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ight-Experiment/data/"/>
    </mc:Choice>
  </mc:AlternateContent>
  <xr:revisionPtr revIDLastSave="0" documentId="13_ncr:1_{A9BB9109-3EF3-AF4E-8F94-04A11AD35623}" xr6:coauthVersionLast="46" xr6:coauthVersionMax="46" xr10:uidLastSave="{00000000-0000-0000-0000-000000000000}"/>
  <bookViews>
    <workbookView xWindow="16960" yWindow="500" windowWidth="16640" windowHeight="17220" xr2:uid="{CAED62DB-E447-4A4A-A4AA-4BD7EE0EB66B}"/>
  </bookViews>
  <sheets>
    <sheet name="Ontario" sheetId="1" r:id="rId1"/>
    <sheet name="Superior" sheetId="4" r:id="rId2"/>
  </sheets>
  <definedNames>
    <definedName name="_xlnm._FilterDatabase" localSheetId="0" hidden="1">Ontario!$A$1:$C$661</definedName>
    <definedName name="_xlnm._FilterDatabase" localSheetId="1" hidden="1">Superior!$A$1:$B$348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9" i="4" l="1"/>
  <c r="U101" i="4"/>
  <c r="V101" i="4" s="1"/>
  <c r="T101" i="4"/>
  <c r="Q101" i="4"/>
  <c r="U100" i="4"/>
  <c r="V100" i="4"/>
  <c r="T100" i="4"/>
  <c r="Q100" i="4"/>
  <c r="U386" i="1"/>
  <c r="V386" i="1" s="1"/>
  <c r="T386" i="1"/>
  <c r="Q386" i="1"/>
  <c r="Q382" i="1"/>
  <c r="U335" i="1"/>
  <c r="V335" i="1" s="1"/>
  <c r="T335" i="1"/>
  <c r="U334" i="1"/>
  <c r="V334" i="1" s="1"/>
  <c r="T334" i="1"/>
  <c r="Q334" i="1"/>
  <c r="Q335" i="1"/>
  <c r="U333" i="1"/>
  <c r="V333" i="1" s="1"/>
  <c r="T333" i="1"/>
  <c r="Q333" i="1"/>
  <c r="U332" i="1"/>
  <c r="V332" i="1" s="1"/>
  <c r="T332" i="1"/>
  <c r="Q332" i="1"/>
  <c r="T110" i="1"/>
  <c r="U110" i="1"/>
  <c r="V110" i="1"/>
  <c r="T111" i="1"/>
  <c r="V111" i="1" s="1"/>
  <c r="U111" i="1"/>
  <c r="Q110" i="1"/>
  <c r="Q111" i="1"/>
  <c r="U109" i="1"/>
  <c r="V109" i="1" s="1"/>
  <c r="T109" i="1"/>
  <c r="Q109" i="1"/>
  <c r="U79" i="1"/>
  <c r="V79" i="1" s="1"/>
  <c r="T79" i="1"/>
  <c r="Q79" i="1"/>
  <c r="Q77" i="1"/>
  <c r="U77" i="1"/>
  <c r="V77" i="1" s="1"/>
  <c r="T77" i="1"/>
  <c r="Q372" i="1" l="1"/>
  <c r="T372" i="1"/>
  <c r="V378" i="1"/>
  <c r="Q308" i="4"/>
  <c r="Q310" i="4"/>
  <c r="Q30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T3" i="4"/>
  <c r="V3" i="4" s="1"/>
  <c r="T4" i="4"/>
  <c r="V4" i="4" s="1"/>
  <c r="T5" i="4"/>
  <c r="V5" i="4" s="1"/>
  <c r="T6" i="4"/>
  <c r="V6" i="4" s="1"/>
  <c r="T7" i="4"/>
  <c r="V7" i="4" s="1"/>
  <c r="T8" i="4"/>
  <c r="V8" i="4" s="1"/>
  <c r="T9" i="4"/>
  <c r="V9" i="4" s="1"/>
  <c r="T10" i="4"/>
  <c r="V10" i="4" s="1"/>
  <c r="T11" i="4"/>
  <c r="V11" i="4" s="1"/>
  <c r="T12" i="4"/>
  <c r="V12" i="4" s="1"/>
  <c r="T13" i="4"/>
  <c r="V13" i="4" s="1"/>
  <c r="T14" i="4"/>
  <c r="V14" i="4" s="1"/>
  <c r="T15" i="4"/>
  <c r="V15" i="4" s="1"/>
  <c r="T16" i="4"/>
  <c r="V16" i="4" s="1"/>
  <c r="T17" i="4"/>
  <c r="V17" i="4" s="1"/>
  <c r="T18" i="4"/>
  <c r="V18" i="4" s="1"/>
  <c r="T19" i="4"/>
  <c r="V19" i="4" s="1"/>
  <c r="T20" i="4"/>
  <c r="V20" i="4" s="1"/>
  <c r="T21" i="4"/>
  <c r="V21" i="4" s="1"/>
  <c r="T22" i="4"/>
  <c r="V22" i="4" s="1"/>
  <c r="T23" i="4"/>
  <c r="V23" i="4" s="1"/>
  <c r="T24" i="4"/>
  <c r="V24" i="4" s="1"/>
  <c r="T25" i="4"/>
  <c r="V25" i="4" s="1"/>
  <c r="T26" i="4"/>
  <c r="V26" i="4" s="1"/>
  <c r="T27" i="4"/>
  <c r="V27" i="4" s="1"/>
  <c r="T28" i="4"/>
  <c r="V28" i="4" s="1"/>
  <c r="T29" i="4"/>
  <c r="V29" i="4" s="1"/>
  <c r="T30" i="4"/>
  <c r="V30" i="4" s="1"/>
  <c r="T31" i="4"/>
  <c r="V31" i="4" s="1"/>
  <c r="T32" i="4"/>
  <c r="V32" i="4" s="1"/>
  <c r="T33" i="4"/>
  <c r="V33" i="4" s="1"/>
  <c r="T34" i="4"/>
  <c r="V34" i="4" s="1"/>
  <c r="T35" i="4"/>
  <c r="V35" i="4" s="1"/>
  <c r="T36" i="4"/>
  <c r="V36" i="4" s="1"/>
  <c r="T37" i="4"/>
  <c r="V37" i="4" s="1"/>
  <c r="T38" i="4"/>
  <c r="V38" i="4" s="1"/>
  <c r="T39" i="4"/>
  <c r="V39" i="4" s="1"/>
  <c r="T40" i="4"/>
  <c r="V40" i="4" s="1"/>
  <c r="T41" i="4"/>
  <c r="V41" i="4" s="1"/>
  <c r="T42" i="4"/>
  <c r="V42" i="4" s="1"/>
  <c r="T43" i="4"/>
  <c r="V43" i="4" s="1"/>
  <c r="T44" i="4"/>
  <c r="V44" i="4" s="1"/>
  <c r="T45" i="4"/>
  <c r="V45" i="4" s="1"/>
  <c r="T46" i="4"/>
  <c r="V46" i="4" s="1"/>
  <c r="T47" i="4"/>
  <c r="V47" i="4" s="1"/>
  <c r="T48" i="4"/>
  <c r="V48" i="4" s="1"/>
  <c r="T49" i="4"/>
  <c r="V49" i="4" s="1"/>
  <c r="T50" i="4"/>
  <c r="V50" i="4" s="1"/>
  <c r="T51" i="4"/>
  <c r="V51" i="4" s="1"/>
  <c r="T52" i="4"/>
  <c r="V52" i="4" s="1"/>
  <c r="T53" i="4"/>
  <c r="V53" i="4" s="1"/>
  <c r="T54" i="4"/>
  <c r="V54" i="4" s="1"/>
  <c r="T55" i="4"/>
  <c r="V55" i="4" s="1"/>
  <c r="T56" i="4"/>
  <c r="V56" i="4" s="1"/>
  <c r="T57" i="4"/>
  <c r="V57" i="4" s="1"/>
  <c r="T58" i="4"/>
  <c r="V58" i="4" s="1"/>
  <c r="T59" i="4"/>
  <c r="V59" i="4" s="1"/>
  <c r="T60" i="4"/>
  <c r="V60" i="4" s="1"/>
  <c r="T61" i="4"/>
  <c r="V61" i="4" s="1"/>
  <c r="T62" i="4"/>
  <c r="V62" i="4" s="1"/>
  <c r="T63" i="4"/>
  <c r="V63" i="4" s="1"/>
  <c r="T64" i="4"/>
  <c r="V64" i="4" s="1"/>
  <c r="T65" i="4"/>
  <c r="V65" i="4" s="1"/>
  <c r="T66" i="4"/>
  <c r="V66" i="4" s="1"/>
  <c r="T67" i="4"/>
  <c r="V67" i="4" s="1"/>
  <c r="T68" i="4"/>
  <c r="V68" i="4" s="1"/>
  <c r="T69" i="4"/>
  <c r="V69" i="4" s="1"/>
  <c r="T70" i="4"/>
  <c r="V70" i="4" s="1"/>
  <c r="T71" i="4"/>
  <c r="V71" i="4" s="1"/>
  <c r="T72" i="4"/>
  <c r="V72" i="4" s="1"/>
  <c r="T73" i="4"/>
  <c r="V73" i="4" s="1"/>
  <c r="T74" i="4"/>
  <c r="V74" i="4" s="1"/>
  <c r="T75" i="4"/>
  <c r="V75" i="4" s="1"/>
  <c r="T76" i="4"/>
  <c r="V76" i="4" s="1"/>
  <c r="T77" i="4"/>
  <c r="V77" i="4" s="1"/>
  <c r="T78" i="4"/>
  <c r="V78" i="4" s="1"/>
  <c r="T79" i="4"/>
  <c r="V79" i="4" s="1"/>
  <c r="T80" i="4"/>
  <c r="V80" i="4" s="1"/>
  <c r="T81" i="4"/>
  <c r="V81" i="4" s="1"/>
  <c r="T82" i="4"/>
  <c r="V82" i="4" s="1"/>
  <c r="T83" i="4"/>
  <c r="V83" i="4" s="1"/>
  <c r="T84" i="4"/>
  <c r="V84" i="4" s="1"/>
  <c r="T85" i="4"/>
  <c r="V85" i="4" s="1"/>
  <c r="T86" i="4"/>
  <c r="V86" i="4" s="1"/>
  <c r="T87" i="4"/>
  <c r="V87" i="4" s="1"/>
  <c r="T88" i="4"/>
  <c r="V88" i="4" s="1"/>
  <c r="T89" i="4"/>
  <c r="V89" i="4" s="1"/>
  <c r="T90" i="4"/>
  <c r="V90" i="4" s="1"/>
  <c r="T91" i="4"/>
  <c r="V91" i="4" s="1"/>
  <c r="T92" i="4"/>
  <c r="V92" i="4" s="1"/>
  <c r="T93" i="4"/>
  <c r="V93" i="4" s="1"/>
  <c r="T94" i="4"/>
  <c r="V94" i="4" s="1"/>
  <c r="T95" i="4"/>
  <c r="V95" i="4" s="1"/>
  <c r="T96" i="4"/>
  <c r="V96" i="4" s="1"/>
  <c r="T97" i="4"/>
  <c r="V97" i="4" s="1"/>
  <c r="T98" i="4"/>
  <c r="V98" i="4" s="1"/>
  <c r="T99" i="4"/>
  <c r="V99" i="4" s="1"/>
  <c r="T102" i="4"/>
  <c r="V102" i="4" s="1"/>
  <c r="T103" i="4"/>
  <c r="V103" i="4" s="1"/>
  <c r="T104" i="4"/>
  <c r="V104" i="4" s="1"/>
  <c r="T105" i="4"/>
  <c r="V105" i="4" s="1"/>
  <c r="T106" i="4"/>
  <c r="V106" i="4" s="1"/>
  <c r="T107" i="4"/>
  <c r="V107" i="4" s="1"/>
  <c r="T108" i="4"/>
  <c r="V108" i="4" s="1"/>
  <c r="T109" i="4"/>
  <c r="V109" i="4" s="1"/>
  <c r="T110" i="4"/>
  <c r="V110" i="4" s="1"/>
  <c r="T111" i="4"/>
  <c r="V111" i="4" s="1"/>
  <c r="T112" i="4"/>
  <c r="V112" i="4" s="1"/>
  <c r="T113" i="4"/>
  <c r="V113" i="4" s="1"/>
  <c r="T114" i="4"/>
  <c r="V114" i="4" s="1"/>
  <c r="T115" i="4"/>
  <c r="V115" i="4" s="1"/>
  <c r="T116" i="4"/>
  <c r="V116" i="4" s="1"/>
  <c r="T117" i="4"/>
  <c r="V117" i="4" s="1"/>
  <c r="T118" i="4"/>
  <c r="V118" i="4" s="1"/>
  <c r="T119" i="4"/>
  <c r="V119" i="4" s="1"/>
  <c r="T120" i="4"/>
  <c r="V120" i="4" s="1"/>
  <c r="T121" i="4"/>
  <c r="V121" i="4" s="1"/>
  <c r="T122" i="4"/>
  <c r="V122" i="4" s="1"/>
  <c r="T123" i="4"/>
  <c r="V123" i="4" s="1"/>
  <c r="T124" i="4"/>
  <c r="V124" i="4" s="1"/>
  <c r="T125" i="4"/>
  <c r="V125" i="4" s="1"/>
  <c r="T126" i="4"/>
  <c r="V126" i="4" s="1"/>
  <c r="T127" i="4"/>
  <c r="V127" i="4" s="1"/>
  <c r="T128" i="4"/>
  <c r="V128" i="4" s="1"/>
  <c r="T129" i="4"/>
  <c r="V129" i="4" s="1"/>
  <c r="T130" i="4"/>
  <c r="V130" i="4" s="1"/>
  <c r="T131" i="4"/>
  <c r="V131" i="4" s="1"/>
  <c r="T132" i="4"/>
  <c r="V132" i="4" s="1"/>
  <c r="T133" i="4"/>
  <c r="V133" i="4" s="1"/>
  <c r="T134" i="4"/>
  <c r="V134" i="4" s="1"/>
  <c r="T135" i="4"/>
  <c r="V135" i="4" s="1"/>
  <c r="T136" i="4"/>
  <c r="V136" i="4" s="1"/>
  <c r="T137" i="4"/>
  <c r="V137" i="4" s="1"/>
  <c r="T138" i="4"/>
  <c r="V138" i="4" s="1"/>
  <c r="T139" i="4"/>
  <c r="V139" i="4" s="1"/>
  <c r="T140" i="4"/>
  <c r="V140" i="4" s="1"/>
  <c r="T141" i="4"/>
  <c r="V141" i="4" s="1"/>
  <c r="T142" i="4"/>
  <c r="V142" i="4" s="1"/>
  <c r="T143" i="4"/>
  <c r="V143" i="4" s="1"/>
  <c r="T144" i="4"/>
  <c r="V144" i="4" s="1"/>
  <c r="T145" i="4"/>
  <c r="V145" i="4" s="1"/>
  <c r="T146" i="4"/>
  <c r="V146" i="4" s="1"/>
  <c r="T147" i="4"/>
  <c r="V147" i="4" s="1"/>
  <c r="T148" i="4"/>
  <c r="V148" i="4" s="1"/>
  <c r="T149" i="4"/>
  <c r="V149" i="4" s="1"/>
  <c r="T150" i="4"/>
  <c r="V150" i="4" s="1"/>
  <c r="T151" i="4"/>
  <c r="V151" i="4" s="1"/>
  <c r="T152" i="4"/>
  <c r="V152" i="4" s="1"/>
  <c r="T153" i="4"/>
  <c r="V153" i="4" s="1"/>
  <c r="T154" i="4"/>
  <c r="V154" i="4" s="1"/>
  <c r="T155" i="4"/>
  <c r="V155" i="4" s="1"/>
  <c r="T156" i="4"/>
  <c r="V156" i="4" s="1"/>
  <c r="T157" i="4"/>
  <c r="V157" i="4" s="1"/>
  <c r="T158" i="4"/>
  <c r="V158" i="4" s="1"/>
  <c r="T159" i="4"/>
  <c r="V159" i="4" s="1"/>
  <c r="T160" i="4"/>
  <c r="V160" i="4" s="1"/>
  <c r="T161" i="4"/>
  <c r="V161" i="4" s="1"/>
  <c r="T162" i="4"/>
  <c r="V162" i="4" s="1"/>
  <c r="T163" i="4"/>
  <c r="V163" i="4" s="1"/>
  <c r="T164" i="4"/>
  <c r="V164" i="4" s="1"/>
  <c r="T165" i="4"/>
  <c r="V165" i="4" s="1"/>
  <c r="T166" i="4"/>
  <c r="V166" i="4" s="1"/>
  <c r="T167" i="4"/>
  <c r="V167" i="4" s="1"/>
  <c r="T168" i="4"/>
  <c r="V168" i="4" s="1"/>
  <c r="T169" i="4"/>
  <c r="V169" i="4" s="1"/>
  <c r="T170" i="4"/>
  <c r="V170" i="4" s="1"/>
  <c r="T171" i="4"/>
  <c r="V171" i="4" s="1"/>
  <c r="T172" i="4"/>
  <c r="V172" i="4" s="1"/>
  <c r="T173" i="4"/>
  <c r="V173" i="4" s="1"/>
  <c r="T174" i="4"/>
  <c r="V174" i="4" s="1"/>
  <c r="T175" i="4"/>
  <c r="V175" i="4" s="1"/>
  <c r="T176" i="4"/>
  <c r="V176" i="4" s="1"/>
  <c r="T177" i="4"/>
  <c r="V177" i="4" s="1"/>
  <c r="T178" i="4"/>
  <c r="V178" i="4" s="1"/>
  <c r="T179" i="4"/>
  <c r="V179" i="4" s="1"/>
  <c r="T180" i="4"/>
  <c r="V180" i="4" s="1"/>
  <c r="T181" i="4"/>
  <c r="V181" i="4" s="1"/>
  <c r="T182" i="4"/>
  <c r="V182" i="4" s="1"/>
  <c r="T183" i="4"/>
  <c r="V183" i="4" s="1"/>
  <c r="T184" i="4"/>
  <c r="V184" i="4" s="1"/>
  <c r="T185" i="4"/>
  <c r="V185" i="4" s="1"/>
  <c r="T186" i="4"/>
  <c r="V186" i="4" s="1"/>
  <c r="T187" i="4"/>
  <c r="V187" i="4" s="1"/>
  <c r="T188" i="4"/>
  <c r="V188" i="4" s="1"/>
  <c r="T189" i="4"/>
  <c r="V189" i="4" s="1"/>
  <c r="T190" i="4"/>
  <c r="V190" i="4" s="1"/>
  <c r="T191" i="4"/>
  <c r="V191" i="4" s="1"/>
  <c r="T192" i="4"/>
  <c r="V192" i="4" s="1"/>
  <c r="T193" i="4"/>
  <c r="V193" i="4" s="1"/>
  <c r="T194" i="4"/>
  <c r="V194" i="4" s="1"/>
  <c r="T195" i="4"/>
  <c r="V195" i="4" s="1"/>
  <c r="T196" i="4"/>
  <c r="V196" i="4" s="1"/>
  <c r="T197" i="4"/>
  <c r="V197" i="4" s="1"/>
  <c r="T198" i="4"/>
  <c r="V198" i="4" s="1"/>
  <c r="T199" i="4"/>
  <c r="V199" i="4" s="1"/>
  <c r="T200" i="4"/>
  <c r="V200" i="4" s="1"/>
  <c r="T201" i="4"/>
  <c r="V201" i="4" s="1"/>
  <c r="T202" i="4"/>
  <c r="V202" i="4" s="1"/>
  <c r="T203" i="4"/>
  <c r="V203" i="4" s="1"/>
  <c r="T204" i="4"/>
  <c r="V204" i="4" s="1"/>
  <c r="T205" i="4"/>
  <c r="V205" i="4" s="1"/>
  <c r="T206" i="4"/>
  <c r="V206" i="4" s="1"/>
  <c r="T207" i="4"/>
  <c r="V207" i="4" s="1"/>
  <c r="T208" i="4"/>
  <c r="V208" i="4" s="1"/>
  <c r="T209" i="4"/>
  <c r="V209" i="4" s="1"/>
  <c r="T210" i="4"/>
  <c r="V210" i="4" s="1"/>
  <c r="T211" i="4"/>
  <c r="V211" i="4" s="1"/>
  <c r="T212" i="4"/>
  <c r="V212" i="4" s="1"/>
  <c r="T213" i="4"/>
  <c r="V213" i="4" s="1"/>
  <c r="T214" i="4"/>
  <c r="V214" i="4" s="1"/>
  <c r="T215" i="4"/>
  <c r="V215" i="4" s="1"/>
  <c r="T216" i="4"/>
  <c r="V216" i="4" s="1"/>
  <c r="T217" i="4"/>
  <c r="V217" i="4" s="1"/>
  <c r="T218" i="4"/>
  <c r="V218" i="4" s="1"/>
  <c r="T219" i="4"/>
  <c r="V219" i="4" s="1"/>
  <c r="T220" i="4"/>
  <c r="V220" i="4" s="1"/>
  <c r="T221" i="4"/>
  <c r="V221" i="4" s="1"/>
  <c r="T222" i="4"/>
  <c r="V222" i="4" s="1"/>
  <c r="T223" i="4"/>
  <c r="V223" i="4" s="1"/>
  <c r="T224" i="4"/>
  <c r="V224" i="4" s="1"/>
  <c r="T225" i="4"/>
  <c r="V225" i="4" s="1"/>
  <c r="T226" i="4"/>
  <c r="V226" i="4" s="1"/>
  <c r="T227" i="4"/>
  <c r="V227" i="4" s="1"/>
  <c r="T228" i="4"/>
  <c r="V228" i="4" s="1"/>
  <c r="T229" i="4"/>
  <c r="V229" i="4" s="1"/>
  <c r="T230" i="4"/>
  <c r="V230" i="4" s="1"/>
  <c r="T231" i="4"/>
  <c r="V231" i="4" s="1"/>
  <c r="T232" i="4"/>
  <c r="V232" i="4" s="1"/>
  <c r="T233" i="4"/>
  <c r="V233" i="4" s="1"/>
  <c r="T234" i="4"/>
  <c r="V234" i="4" s="1"/>
  <c r="T235" i="4"/>
  <c r="V235" i="4" s="1"/>
  <c r="T236" i="4"/>
  <c r="V236" i="4" s="1"/>
  <c r="T237" i="4"/>
  <c r="V237" i="4" s="1"/>
  <c r="T238" i="4"/>
  <c r="V238" i="4" s="1"/>
  <c r="T239" i="4"/>
  <c r="V239" i="4" s="1"/>
  <c r="T240" i="4"/>
  <c r="V240" i="4" s="1"/>
  <c r="T241" i="4"/>
  <c r="V241" i="4" s="1"/>
  <c r="T242" i="4"/>
  <c r="V242" i="4" s="1"/>
  <c r="T243" i="4"/>
  <c r="V243" i="4" s="1"/>
  <c r="T244" i="4"/>
  <c r="V244" i="4" s="1"/>
  <c r="T245" i="4"/>
  <c r="V245" i="4" s="1"/>
  <c r="T246" i="4"/>
  <c r="V246" i="4" s="1"/>
  <c r="T247" i="4"/>
  <c r="V247" i="4" s="1"/>
  <c r="T248" i="4"/>
  <c r="V248" i="4" s="1"/>
  <c r="T249" i="4"/>
  <c r="V249" i="4" s="1"/>
  <c r="T250" i="4"/>
  <c r="V250" i="4" s="1"/>
  <c r="T251" i="4"/>
  <c r="V251" i="4" s="1"/>
  <c r="T252" i="4"/>
  <c r="V252" i="4" s="1"/>
  <c r="T253" i="4"/>
  <c r="V253" i="4" s="1"/>
  <c r="T254" i="4"/>
  <c r="V254" i="4" s="1"/>
  <c r="T255" i="4"/>
  <c r="V255" i="4" s="1"/>
  <c r="T256" i="4"/>
  <c r="V256" i="4" s="1"/>
  <c r="T257" i="4"/>
  <c r="V257" i="4" s="1"/>
  <c r="T258" i="4"/>
  <c r="V258" i="4" s="1"/>
  <c r="T259" i="4"/>
  <c r="V259" i="4" s="1"/>
  <c r="T260" i="4"/>
  <c r="V260" i="4" s="1"/>
  <c r="T261" i="4"/>
  <c r="V261" i="4" s="1"/>
  <c r="T262" i="4"/>
  <c r="V262" i="4" s="1"/>
  <c r="T263" i="4"/>
  <c r="V263" i="4" s="1"/>
  <c r="T264" i="4"/>
  <c r="V264" i="4" s="1"/>
  <c r="T265" i="4"/>
  <c r="V265" i="4" s="1"/>
  <c r="T266" i="4"/>
  <c r="V266" i="4" s="1"/>
  <c r="T267" i="4"/>
  <c r="V267" i="4" s="1"/>
  <c r="T268" i="4"/>
  <c r="V268" i="4" s="1"/>
  <c r="T269" i="4"/>
  <c r="V269" i="4" s="1"/>
  <c r="T270" i="4"/>
  <c r="V270" i="4" s="1"/>
  <c r="T271" i="4"/>
  <c r="V271" i="4" s="1"/>
  <c r="T272" i="4"/>
  <c r="V272" i="4" s="1"/>
  <c r="T273" i="4"/>
  <c r="V273" i="4" s="1"/>
  <c r="T274" i="4"/>
  <c r="V274" i="4" s="1"/>
  <c r="T275" i="4"/>
  <c r="V275" i="4" s="1"/>
  <c r="T276" i="4"/>
  <c r="V276" i="4" s="1"/>
  <c r="T277" i="4"/>
  <c r="V277" i="4" s="1"/>
  <c r="T278" i="4"/>
  <c r="V278" i="4" s="1"/>
  <c r="T279" i="4"/>
  <c r="V279" i="4" s="1"/>
  <c r="T280" i="4"/>
  <c r="V280" i="4" s="1"/>
  <c r="T281" i="4"/>
  <c r="V281" i="4" s="1"/>
  <c r="T282" i="4"/>
  <c r="V282" i="4" s="1"/>
  <c r="T283" i="4"/>
  <c r="V283" i="4" s="1"/>
  <c r="T284" i="4"/>
  <c r="V284" i="4" s="1"/>
  <c r="T285" i="4"/>
  <c r="V285" i="4" s="1"/>
  <c r="T286" i="4"/>
  <c r="V286" i="4" s="1"/>
  <c r="T287" i="4"/>
  <c r="V287" i="4" s="1"/>
  <c r="T288" i="4"/>
  <c r="V288" i="4" s="1"/>
  <c r="T289" i="4"/>
  <c r="V289" i="4" s="1"/>
  <c r="T290" i="4"/>
  <c r="V290" i="4" s="1"/>
  <c r="T291" i="4"/>
  <c r="V291" i="4" s="1"/>
  <c r="T292" i="4"/>
  <c r="V292" i="4" s="1"/>
  <c r="T293" i="4"/>
  <c r="V293" i="4" s="1"/>
  <c r="T294" i="4"/>
  <c r="V294" i="4" s="1"/>
  <c r="T295" i="4"/>
  <c r="V295" i="4" s="1"/>
  <c r="T296" i="4"/>
  <c r="V296" i="4" s="1"/>
  <c r="T297" i="4"/>
  <c r="V297" i="4" s="1"/>
  <c r="T298" i="4"/>
  <c r="V298" i="4" s="1"/>
  <c r="T299" i="4"/>
  <c r="V299" i="4" s="1"/>
  <c r="T300" i="4"/>
  <c r="V300" i="4" s="1"/>
  <c r="T301" i="4"/>
  <c r="V301" i="4" s="1"/>
  <c r="T302" i="4"/>
  <c r="V302" i="4" s="1"/>
  <c r="T303" i="4"/>
  <c r="V303" i="4" s="1"/>
  <c r="T304" i="4"/>
  <c r="V304" i="4" s="1"/>
  <c r="T305" i="4"/>
  <c r="V305" i="4" s="1"/>
  <c r="T306" i="4"/>
  <c r="V306" i="4" s="1"/>
  <c r="T307" i="4"/>
  <c r="V307" i="4" s="1"/>
  <c r="T308" i="4"/>
  <c r="V308" i="4" s="1"/>
  <c r="T309" i="4"/>
  <c r="V309" i="4" s="1"/>
  <c r="T310" i="4"/>
  <c r="V310" i="4" s="1"/>
  <c r="T311" i="4"/>
  <c r="V311" i="4" s="1"/>
  <c r="T312" i="4"/>
  <c r="V312" i="4" s="1"/>
  <c r="T313" i="4"/>
  <c r="V313" i="4" s="1"/>
  <c r="T314" i="4"/>
  <c r="V314" i="4" s="1"/>
  <c r="T315" i="4"/>
  <c r="V315" i="4" s="1"/>
  <c r="T316" i="4"/>
  <c r="V316" i="4" s="1"/>
  <c r="T317" i="4"/>
  <c r="V317" i="4" s="1"/>
  <c r="T318" i="4"/>
  <c r="V318" i="4" s="1"/>
  <c r="T319" i="4"/>
  <c r="V319" i="4" s="1"/>
  <c r="T320" i="4"/>
  <c r="V320" i="4" s="1"/>
  <c r="T321" i="4"/>
  <c r="V321" i="4" s="1"/>
  <c r="T322" i="4"/>
  <c r="V322" i="4" s="1"/>
  <c r="T323" i="4"/>
  <c r="V323" i="4" s="1"/>
  <c r="T324" i="4"/>
  <c r="V324" i="4" s="1"/>
  <c r="T325" i="4"/>
  <c r="V325" i="4" s="1"/>
  <c r="T326" i="4"/>
  <c r="V326" i="4" s="1"/>
  <c r="T327" i="4"/>
  <c r="V327" i="4" s="1"/>
  <c r="T328" i="4"/>
  <c r="V328" i="4" s="1"/>
  <c r="T329" i="4"/>
  <c r="V329" i="4" s="1"/>
  <c r="T330" i="4"/>
  <c r="V330" i="4" s="1"/>
  <c r="T331" i="4"/>
  <c r="V331" i="4" s="1"/>
  <c r="T332" i="4"/>
  <c r="V332" i="4" s="1"/>
  <c r="T333" i="4"/>
  <c r="V333" i="4" s="1"/>
  <c r="T334" i="4"/>
  <c r="V334" i="4" s="1"/>
  <c r="T335" i="4"/>
  <c r="V335" i="4" s="1"/>
  <c r="T336" i="4"/>
  <c r="V336" i="4" s="1"/>
  <c r="T337" i="4"/>
  <c r="V337" i="4" s="1"/>
  <c r="T338" i="4"/>
  <c r="V338" i="4" s="1"/>
  <c r="T339" i="4"/>
  <c r="V339" i="4" s="1"/>
  <c r="T340" i="4"/>
  <c r="V340" i="4" s="1"/>
  <c r="T341" i="4"/>
  <c r="V341" i="4" s="1"/>
  <c r="T342" i="4"/>
  <c r="V342" i="4" s="1"/>
  <c r="T343" i="4"/>
  <c r="V343" i="4" s="1"/>
  <c r="T344" i="4"/>
  <c r="V344" i="4" s="1"/>
  <c r="T345" i="4"/>
  <c r="V345" i="4" s="1"/>
  <c r="T346" i="4"/>
  <c r="V346" i="4" s="1"/>
  <c r="T347" i="4"/>
  <c r="V347" i="4" s="1"/>
  <c r="T348" i="4"/>
  <c r="V348" i="4" s="1"/>
  <c r="T2" i="4"/>
  <c r="T3" i="1" l="1"/>
  <c r="V3" i="1" s="1"/>
  <c r="U3" i="1"/>
  <c r="T4" i="1"/>
  <c r="U4" i="1"/>
  <c r="T5" i="1"/>
  <c r="V5" i="1" s="1"/>
  <c r="U5" i="1"/>
  <c r="T6" i="1"/>
  <c r="U6" i="1"/>
  <c r="T7" i="1"/>
  <c r="V7" i="1" s="1"/>
  <c r="U7" i="1"/>
  <c r="T8" i="1"/>
  <c r="U8" i="1"/>
  <c r="T9" i="1"/>
  <c r="V9" i="1" s="1"/>
  <c r="U9" i="1"/>
  <c r="T10" i="1"/>
  <c r="U10" i="1"/>
  <c r="T11" i="1"/>
  <c r="V11" i="1" s="1"/>
  <c r="U11" i="1"/>
  <c r="T12" i="1"/>
  <c r="U12" i="1"/>
  <c r="T13" i="1"/>
  <c r="V13" i="1" s="1"/>
  <c r="U13" i="1"/>
  <c r="T14" i="1"/>
  <c r="U14" i="1"/>
  <c r="T15" i="1"/>
  <c r="V15" i="1" s="1"/>
  <c r="U15" i="1"/>
  <c r="T16" i="1"/>
  <c r="U16" i="1"/>
  <c r="T17" i="1"/>
  <c r="V17" i="1" s="1"/>
  <c r="U17" i="1"/>
  <c r="T18" i="1"/>
  <c r="U18" i="1"/>
  <c r="T19" i="1"/>
  <c r="V19" i="1" s="1"/>
  <c r="U19" i="1"/>
  <c r="T20" i="1"/>
  <c r="U20" i="1"/>
  <c r="T21" i="1"/>
  <c r="V21" i="1" s="1"/>
  <c r="U21" i="1"/>
  <c r="T22" i="1"/>
  <c r="U22" i="1"/>
  <c r="T23" i="1"/>
  <c r="V23" i="1" s="1"/>
  <c r="U23" i="1"/>
  <c r="T24" i="1"/>
  <c r="U24" i="1"/>
  <c r="T25" i="1"/>
  <c r="V25" i="1" s="1"/>
  <c r="U25" i="1"/>
  <c r="T26" i="1"/>
  <c r="U26" i="1"/>
  <c r="T27" i="1"/>
  <c r="V27" i="1" s="1"/>
  <c r="U27" i="1"/>
  <c r="T28" i="1"/>
  <c r="U28" i="1"/>
  <c r="T29" i="1"/>
  <c r="V29" i="1" s="1"/>
  <c r="U29" i="1"/>
  <c r="T30" i="1"/>
  <c r="U30" i="1"/>
  <c r="T31" i="1"/>
  <c r="V31" i="1" s="1"/>
  <c r="U31" i="1"/>
  <c r="T32" i="1"/>
  <c r="U32" i="1"/>
  <c r="T33" i="1"/>
  <c r="V33" i="1" s="1"/>
  <c r="U33" i="1"/>
  <c r="T34" i="1"/>
  <c r="U34" i="1"/>
  <c r="T35" i="1"/>
  <c r="V35" i="1" s="1"/>
  <c r="U35" i="1"/>
  <c r="T36" i="1"/>
  <c r="U36" i="1"/>
  <c r="T37" i="1"/>
  <c r="V37" i="1" s="1"/>
  <c r="U37" i="1"/>
  <c r="T38" i="1"/>
  <c r="U38" i="1"/>
  <c r="T39" i="1"/>
  <c r="V39" i="1" s="1"/>
  <c r="U39" i="1"/>
  <c r="T40" i="1"/>
  <c r="U40" i="1"/>
  <c r="T41" i="1"/>
  <c r="V41" i="1" s="1"/>
  <c r="U41" i="1"/>
  <c r="T42" i="1"/>
  <c r="U42" i="1"/>
  <c r="T43" i="1"/>
  <c r="V43" i="1" s="1"/>
  <c r="U43" i="1"/>
  <c r="T44" i="1"/>
  <c r="U44" i="1"/>
  <c r="T45" i="1"/>
  <c r="V45" i="1" s="1"/>
  <c r="U45" i="1"/>
  <c r="T46" i="1"/>
  <c r="U46" i="1"/>
  <c r="T47" i="1"/>
  <c r="V47" i="1" s="1"/>
  <c r="U47" i="1"/>
  <c r="T48" i="1"/>
  <c r="U48" i="1"/>
  <c r="T49" i="1"/>
  <c r="V49" i="1" s="1"/>
  <c r="U49" i="1"/>
  <c r="T50" i="1"/>
  <c r="U50" i="1"/>
  <c r="T51" i="1"/>
  <c r="V51" i="1" s="1"/>
  <c r="U51" i="1"/>
  <c r="T52" i="1"/>
  <c r="U52" i="1"/>
  <c r="T53" i="1"/>
  <c r="V53" i="1" s="1"/>
  <c r="U53" i="1"/>
  <c r="T54" i="1"/>
  <c r="U54" i="1"/>
  <c r="T55" i="1"/>
  <c r="V55" i="1" s="1"/>
  <c r="U55" i="1"/>
  <c r="T56" i="1"/>
  <c r="U56" i="1"/>
  <c r="T57" i="1"/>
  <c r="V57" i="1" s="1"/>
  <c r="U57" i="1"/>
  <c r="T58" i="1"/>
  <c r="U58" i="1"/>
  <c r="T59" i="1"/>
  <c r="V59" i="1" s="1"/>
  <c r="U59" i="1"/>
  <c r="T60" i="1"/>
  <c r="U60" i="1"/>
  <c r="T61" i="1"/>
  <c r="V61" i="1" s="1"/>
  <c r="U61" i="1"/>
  <c r="T62" i="1"/>
  <c r="U62" i="1"/>
  <c r="T63" i="1"/>
  <c r="V63" i="1" s="1"/>
  <c r="U63" i="1"/>
  <c r="T64" i="1"/>
  <c r="U64" i="1"/>
  <c r="T65" i="1"/>
  <c r="V65" i="1" s="1"/>
  <c r="U65" i="1"/>
  <c r="T66" i="1"/>
  <c r="U66" i="1"/>
  <c r="T67" i="1"/>
  <c r="V67" i="1" s="1"/>
  <c r="U67" i="1"/>
  <c r="T68" i="1"/>
  <c r="U68" i="1"/>
  <c r="T69" i="1"/>
  <c r="V69" i="1" s="1"/>
  <c r="U69" i="1"/>
  <c r="T70" i="1"/>
  <c r="U70" i="1"/>
  <c r="T71" i="1"/>
  <c r="V71" i="1" s="1"/>
  <c r="U71" i="1"/>
  <c r="T72" i="1"/>
  <c r="U72" i="1"/>
  <c r="T73" i="1"/>
  <c r="V73" i="1" s="1"/>
  <c r="U73" i="1"/>
  <c r="T74" i="1"/>
  <c r="U74" i="1"/>
  <c r="T75" i="1"/>
  <c r="V75" i="1" s="1"/>
  <c r="U75" i="1"/>
  <c r="T76" i="1"/>
  <c r="U76" i="1"/>
  <c r="T78" i="1"/>
  <c r="U78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V98" i="1" s="1"/>
  <c r="T99" i="1"/>
  <c r="U99" i="1"/>
  <c r="T100" i="1"/>
  <c r="U100" i="1"/>
  <c r="T101" i="1"/>
  <c r="U101" i="1"/>
  <c r="T102" i="1"/>
  <c r="U102" i="1"/>
  <c r="V102" i="1" s="1"/>
  <c r="T103" i="1"/>
  <c r="U103" i="1"/>
  <c r="T104" i="1"/>
  <c r="U104" i="1"/>
  <c r="T105" i="1"/>
  <c r="U105" i="1"/>
  <c r="T106" i="1"/>
  <c r="U106" i="1"/>
  <c r="V106" i="1" s="1"/>
  <c r="T107" i="1"/>
  <c r="U107" i="1"/>
  <c r="T108" i="1"/>
  <c r="U108" i="1"/>
  <c r="T112" i="1"/>
  <c r="U112" i="1"/>
  <c r="T113" i="1"/>
  <c r="U113" i="1"/>
  <c r="T114" i="1"/>
  <c r="U114" i="1"/>
  <c r="V114" i="1" s="1"/>
  <c r="T115" i="1"/>
  <c r="U115" i="1"/>
  <c r="T116" i="1"/>
  <c r="U116" i="1"/>
  <c r="T117" i="1"/>
  <c r="U117" i="1"/>
  <c r="T118" i="1"/>
  <c r="U118" i="1"/>
  <c r="V118" i="1" s="1"/>
  <c r="T119" i="1"/>
  <c r="U119" i="1"/>
  <c r="T120" i="1"/>
  <c r="U120" i="1"/>
  <c r="T121" i="1"/>
  <c r="U121" i="1"/>
  <c r="T122" i="1"/>
  <c r="U122" i="1"/>
  <c r="V122" i="1" s="1"/>
  <c r="T123" i="1"/>
  <c r="U123" i="1"/>
  <c r="T124" i="1"/>
  <c r="U124" i="1"/>
  <c r="T125" i="1"/>
  <c r="U125" i="1"/>
  <c r="T126" i="1"/>
  <c r="U126" i="1"/>
  <c r="V126" i="1" s="1"/>
  <c r="T127" i="1"/>
  <c r="U127" i="1"/>
  <c r="T128" i="1"/>
  <c r="U128" i="1"/>
  <c r="T129" i="1"/>
  <c r="U129" i="1"/>
  <c r="T130" i="1"/>
  <c r="U130" i="1"/>
  <c r="V130" i="1" s="1"/>
  <c r="T131" i="1"/>
  <c r="U131" i="1"/>
  <c r="T132" i="1"/>
  <c r="U132" i="1"/>
  <c r="T133" i="1"/>
  <c r="U133" i="1"/>
  <c r="T134" i="1"/>
  <c r="U134" i="1"/>
  <c r="V134" i="1" s="1"/>
  <c r="T135" i="1"/>
  <c r="U135" i="1"/>
  <c r="T136" i="1"/>
  <c r="U136" i="1"/>
  <c r="T137" i="1"/>
  <c r="U137" i="1"/>
  <c r="T138" i="1"/>
  <c r="U138" i="1"/>
  <c r="V138" i="1" s="1"/>
  <c r="T139" i="1"/>
  <c r="U139" i="1"/>
  <c r="T140" i="1"/>
  <c r="U140" i="1"/>
  <c r="T141" i="1"/>
  <c r="U141" i="1"/>
  <c r="T142" i="1"/>
  <c r="U142" i="1"/>
  <c r="V142" i="1" s="1"/>
  <c r="T143" i="1"/>
  <c r="U143" i="1"/>
  <c r="T144" i="1"/>
  <c r="U144" i="1"/>
  <c r="T145" i="1"/>
  <c r="U145" i="1"/>
  <c r="T146" i="1"/>
  <c r="U146" i="1"/>
  <c r="V146" i="1" s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V154" i="1" s="1"/>
  <c r="T155" i="1"/>
  <c r="U155" i="1"/>
  <c r="T156" i="1"/>
  <c r="U156" i="1"/>
  <c r="T157" i="1"/>
  <c r="U157" i="1"/>
  <c r="T158" i="1"/>
  <c r="U158" i="1"/>
  <c r="V158" i="1" s="1"/>
  <c r="T159" i="1"/>
  <c r="U159" i="1"/>
  <c r="T160" i="1"/>
  <c r="U160" i="1"/>
  <c r="T161" i="1"/>
  <c r="U161" i="1"/>
  <c r="T162" i="1"/>
  <c r="U162" i="1"/>
  <c r="V162" i="1" s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V170" i="1" s="1"/>
  <c r="T171" i="1"/>
  <c r="U171" i="1"/>
  <c r="T172" i="1"/>
  <c r="U172" i="1"/>
  <c r="T173" i="1"/>
  <c r="U173" i="1"/>
  <c r="T174" i="1"/>
  <c r="U174" i="1"/>
  <c r="V174" i="1" s="1"/>
  <c r="T175" i="1"/>
  <c r="U175" i="1"/>
  <c r="T176" i="1"/>
  <c r="U176" i="1"/>
  <c r="T177" i="1"/>
  <c r="U177" i="1"/>
  <c r="T178" i="1"/>
  <c r="U178" i="1"/>
  <c r="V178" i="1" s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V186" i="1" s="1"/>
  <c r="T187" i="1"/>
  <c r="U187" i="1"/>
  <c r="T188" i="1"/>
  <c r="U188" i="1"/>
  <c r="T189" i="1"/>
  <c r="U189" i="1"/>
  <c r="T190" i="1"/>
  <c r="U190" i="1"/>
  <c r="V190" i="1" s="1"/>
  <c r="T191" i="1"/>
  <c r="U191" i="1"/>
  <c r="T192" i="1"/>
  <c r="U192" i="1"/>
  <c r="T193" i="1"/>
  <c r="U193" i="1"/>
  <c r="T194" i="1"/>
  <c r="U194" i="1"/>
  <c r="V194" i="1" s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V202" i="1" s="1"/>
  <c r="T203" i="1"/>
  <c r="U203" i="1"/>
  <c r="T204" i="1"/>
  <c r="U204" i="1"/>
  <c r="T205" i="1"/>
  <c r="U205" i="1"/>
  <c r="T206" i="1"/>
  <c r="U206" i="1"/>
  <c r="V206" i="1" s="1"/>
  <c r="T207" i="1"/>
  <c r="U207" i="1"/>
  <c r="T208" i="1"/>
  <c r="U208" i="1"/>
  <c r="T209" i="1"/>
  <c r="U209" i="1"/>
  <c r="T210" i="1"/>
  <c r="U210" i="1"/>
  <c r="V210" i="1" s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V218" i="1" s="1"/>
  <c r="T219" i="1"/>
  <c r="U219" i="1"/>
  <c r="T220" i="1"/>
  <c r="U220" i="1"/>
  <c r="T221" i="1"/>
  <c r="U221" i="1"/>
  <c r="U2" i="1"/>
  <c r="T2" i="1"/>
  <c r="V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" i="1"/>
  <c r="V214" i="1" l="1"/>
  <c r="V198" i="1"/>
  <c r="V182" i="1"/>
  <c r="V166" i="1"/>
  <c r="V150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220" i="1"/>
  <c r="V216" i="1"/>
  <c r="V212" i="1"/>
  <c r="V208" i="1"/>
  <c r="V204" i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U2" i="4"/>
  <c r="V2" i="4" s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V641" i="1" l="1"/>
  <c r="V625" i="1"/>
  <c r="V577" i="1"/>
  <c r="V575" i="1"/>
  <c r="V573" i="1"/>
  <c r="V571" i="1"/>
  <c r="V569" i="1"/>
  <c r="V567" i="1"/>
  <c r="V565" i="1"/>
  <c r="V563" i="1"/>
  <c r="V561" i="1"/>
  <c r="V559" i="1"/>
  <c r="V557" i="1"/>
  <c r="V555" i="1"/>
  <c r="V553" i="1"/>
  <c r="V551" i="1"/>
  <c r="V549" i="1"/>
  <c r="V547" i="1"/>
  <c r="V545" i="1"/>
  <c r="V543" i="1"/>
  <c r="V541" i="1"/>
  <c r="V539" i="1"/>
  <c r="V537" i="1"/>
  <c r="V535" i="1"/>
  <c r="V533" i="1"/>
  <c r="V531" i="1"/>
  <c r="V529" i="1"/>
  <c r="V525" i="1"/>
  <c r="V527" i="1"/>
  <c r="V523" i="1"/>
  <c r="V521" i="1"/>
  <c r="V519" i="1"/>
  <c r="V517" i="1"/>
  <c r="V515" i="1"/>
  <c r="V513" i="1"/>
  <c r="V511" i="1"/>
  <c r="V509" i="1"/>
  <c r="V507" i="1"/>
  <c r="V505" i="1"/>
  <c r="V503" i="1"/>
  <c r="V501" i="1"/>
  <c r="V499" i="1"/>
  <c r="V497" i="1"/>
  <c r="V495" i="1"/>
  <c r="V493" i="1"/>
  <c r="V491" i="1"/>
  <c r="V489" i="1"/>
  <c r="V487" i="1"/>
  <c r="V485" i="1"/>
  <c r="V483" i="1"/>
  <c r="V481" i="1"/>
  <c r="V479" i="1"/>
  <c r="V477" i="1"/>
  <c r="V475" i="1"/>
  <c r="V473" i="1"/>
  <c r="V471" i="1"/>
  <c r="V469" i="1"/>
  <c r="V467" i="1"/>
  <c r="V465" i="1"/>
  <c r="V463" i="1"/>
  <c r="V461" i="1"/>
  <c r="V459" i="1"/>
  <c r="V457" i="1"/>
  <c r="V455" i="1"/>
  <c r="V453" i="1"/>
  <c r="V451" i="1"/>
  <c r="V449" i="1"/>
  <c r="V447" i="1"/>
  <c r="V445" i="1"/>
  <c r="V443" i="1"/>
  <c r="V441" i="1"/>
  <c r="V439" i="1"/>
  <c r="V437" i="1"/>
  <c r="V435" i="1"/>
  <c r="V433" i="1"/>
  <c r="V431" i="1"/>
  <c r="V429" i="1"/>
  <c r="V427" i="1"/>
  <c r="V425" i="1"/>
  <c r="V423" i="1"/>
  <c r="V421" i="1"/>
  <c r="V419" i="1"/>
  <c r="V417" i="1"/>
  <c r="V415" i="1"/>
  <c r="V413" i="1"/>
  <c r="V411" i="1"/>
  <c r="V407" i="1"/>
  <c r="V409" i="1"/>
  <c r="V405" i="1"/>
  <c r="V403" i="1"/>
  <c r="V401" i="1"/>
  <c r="V399" i="1"/>
  <c r="V397" i="1"/>
  <c r="V395" i="1"/>
  <c r="V393" i="1"/>
  <c r="V391" i="1"/>
  <c r="V389" i="1"/>
  <c r="V387" i="1"/>
  <c r="V385" i="1"/>
  <c r="V383" i="1"/>
  <c r="V381" i="1"/>
  <c r="V379" i="1"/>
  <c r="V375" i="1"/>
  <c r="V377" i="1"/>
  <c r="V373" i="1"/>
  <c r="V371" i="1"/>
  <c r="V369" i="1"/>
  <c r="V367" i="1"/>
  <c r="V365" i="1"/>
  <c r="V363" i="1"/>
  <c r="V359" i="1"/>
  <c r="V361" i="1"/>
  <c r="V357" i="1"/>
  <c r="V355" i="1"/>
  <c r="V353" i="1"/>
  <c r="V351" i="1"/>
  <c r="V349" i="1"/>
  <c r="V347" i="1"/>
  <c r="V345" i="1"/>
  <c r="V343" i="1"/>
  <c r="V341" i="1"/>
  <c r="V339" i="1"/>
  <c r="V337" i="1"/>
  <c r="V331" i="1"/>
  <c r="V329" i="1"/>
  <c r="V327" i="1"/>
  <c r="V325" i="1"/>
  <c r="V323" i="1"/>
  <c r="V317" i="1"/>
  <c r="V321" i="1"/>
  <c r="V319" i="1"/>
  <c r="V315" i="1"/>
  <c r="V313" i="1"/>
  <c r="V311" i="1"/>
  <c r="V309" i="1"/>
  <c r="V307" i="1"/>
  <c r="V305" i="1"/>
  <c r="V303" i="1"/>
  <c r="V301" i="1"/>
  <c r="V299" i="1"/>
  <c r="V297" i="1"/>
  <c r="V295" i="1"/>
  <c r="V293" i="1"/>
  <c r="V291" i="1"/>
  <c r="V289" i="1"/>
  <c r="V287" i="1"/>
  <c r="V285" i="1"/>
  <c r="V283" i="1"/>
  <c r="V281" i="1"/>
  <c r="V279" i="1"/>
  <c r="V277" i="1"/>
  <c r="V276" i="1"/>
  <c r="V275" i="1"/>
  <c r="V273" i="1"/>
  <c r="V271" i="1"/>
  <c r="V269" i="1"/>
  <c r="V267" i="1"/>
  <c r="V265" i="1"/>
  <c r="V263" i="1"/>
  <c r="V261" i="1"/>
  <c r="V259" i="1"/>
  <c r="V257" i="1"/>
  <c r="V255" i="1"/>
  <c r="V253" i="1"/>
  <c r="V251" i="1"/>
  <c r="V247" i="1"/>
  <c r="V245" i="1"/>
  <c r="V249" i="1"/>
  <c r="V243" i="1"/>
  <c r="V241" i="1"/>
  <c r="V239" i="1"/>
  <c r="V237" i="1"/>
  <c r="V235" i="1"/>
  <c r="V231" i="1"/>
  <c r="V233" i="1"/>
  <c r="V227" i="1"/>
  <c r="V229" i="1"/>
  <c r="V225" i="1"/>
  <c r="V223" i="1"/>
  <c r="V660" i="1"/>
  <c r="V658" i="1"/>
  <c r="V656" i="1"/>
  <c r="V654" i="1"/>
  <c r="V652" i="1"/>
  <c r="V650" i="1"/>
  <c r="V648" i="1"/>
  <c r="V646" i="1"/>
  <c r="V644" i="1"/>
  <c r="V642" i="1"/>
  <c r="V640" i="1"/>
  <c r="V638" i="1"/>
  <c r="V636" i="1"/>
  <c r="V661" i="1"/>
  <c r="V659" i="1"/>
  <c r="V657" i="1"/>
  <c r="V655" i="1"/>
  <c r="V653" i="1"/>
  <c r="V651" i="1"/>
  <c r="V649" i="1"/>
  <c r="V647" i="1"/>
  <c r="V645" i="1"/>
  <c r="V643" i="1"/>
  <c r="V639" i="1"/>
  <c r="V637" i="1"/>
  <c r="V635" i="1"/>
  <c r="V633" i="1"/>
  <c r="V631" i="1"/>
  <c r="V629" i="1"/>
  <c r="V627" i="1"/>
  <c r="V623" i="1"/>
  <c r="V621" i="1"/>
  <c r="V619" i="1"/>
  <c r="V617" i="1"/>
  <c r="V615" i="1"/>
  <c r="V613" i="1"/>
  <c r="V611" i="1"/>
  <c r="V609" i="1"/>
  <c r="V607" i="1"/>
  <c r="V605" i="1"/>
  <c r="V603" i="1"/>
  <c r="V601" i="1"/>
  <c r="V599" i="1"/>
  <c r="V597" i="1"/>
  <c r="V595" i="1"/>
  <c r="V593" i="1"/>
  <c r="V591" i="1"/>
  <c r="V589" i="1"/>
  <c r="V587" i="1"/>
  <c r="V585" i="1"/>
  <c r="V583" i="1"/>
  <c r="V581" i="1"/>
  <c r="V579" i="1"/>
  <c r="V634" i="1"/>
  <c r="V632" i="1"/>
  <c r="V630" i="1"/>
  <c r="V628" i="1"/>
  <c r="V626" i="1"/>
  <c r="V624" i="1"/>
  <c r="V622" i="1"/>
  <c r="V620" i="1"/>
  <c r="V618" i="1"/>
  <c r="V616" i="1"/>
  <c r="V614" i="1"/>
  <c r="V612" i="1"/>
  <c r="V610" i="1"/>
  <c r="V608" i="1"/>
  <c r="V606" i="1"/>
  <c r="V604" i="1"/>
  <c r="V602" i="1"/>
  <c r="V600" i="1"/>
  <c r="V598" i="1"/>
  <c r="V596" i="1"/>
  <c r="V594" i="1"/>
  <c r="V592" i="1"/>
  <c r="V590" i="1"/>
  <c r="V588" i="1"/>
  <c r="V586" i="1"/>
  <c r="V584" i="1"/>
  <c r="V582" i="1"/>
  <c r="V580" i="1"/>
  <c r="V578" i="1"/>
  <c r="V576" i="1"/>
  <c r="V574" i="1"/>
  <c r="V572" i="1"/>
  <c r="V570" i="1"/>
  <c r="V568" i="1"/>
  <c r="V566" i="1"/>
  <c r="V564" i="1"/>
  <c r="V562" i="1"/>
  <c r="V560" i="1"/>
  <c r="V558" i="1"/>
  <c r="V556" i="1"/>
  <c r="V554" i="1"/>
  <c r="V552" i="1"/>
  <c r="V550" i="1"/>
  <c r="V548" i="1"/>
  <c r="V546" i="1"/>
  <c r="V544" i="1"/>
  <c r="V542" i="1"/>
  <c r="V540" i="1"/>
  <c r="V538" i="1"/>
  <c r="V536" i="1"/>
  <c r="V534" i="1"/>
  <c r="V532" i="1"/>
  <c r="V530" i="1"/>
  <c r="V528" i="1"/>
  <c r="V526" i="1"/>
  <c r="V524" i="1"/>
  <c r="V522" i="1"/>
  <c r="V520" i="1"/>
  <c r="V518" i="1"/>
  <c r="V516" i="1"/>
  <c r="V514" i="1"/>
  <c r="V512" i="1"/>
  <c r="V510" i="1"/>
  <c r="V508" i="1"/>
  <c r="V506" i="1"/>
  <c r="V504" i="1"/>
  <c r="V502" i="1"/>
  <c r="V500" i="1"/>
  <c r="V498" i="1"/>
  <c r="V496" i="1"/>
  <c r="V494" i="1"/>
  <c r="V492" i="1"/>
  <c r="V490" i="1"/>
  <c r="V488" i="1"/>
  <c r="V486" i="1"/>
  <c r="V484" i="1"/>
  <c r="V482" i="1"/>
  <c r="V480" i="1"/>
  <c r="V478" i="1"/>
  <c r="V476" i="1"/>
  <c r="V474" i="1"/>
  <c r="V472" i="1"/>
  <c r="V470" i="1"/>
  <c r="V468" i="1"/>
  <c r="V466" i="1"/>
  <c r="V464" i="1"/>
  <c r="V462" i="1"/>
  <c r="V460" i="1"/>
  <c r="V458" i="1"/>
  <c r="V456" i="1"/>
  <c r="V454" i="1"/>
  <c r="V452" i="1"/>
  <c r="V450" i="1"/>
  <c r="V448" i="1"/>
  <c r="V446" i="1"/>
  <c r="V444" i="1"/>
  <c r="V442" i="1"/>
  <c r="V440" i="1"/>
  <c r="V438" i="1"/>
  <c r="V436" i="1"/>
  <c r="V434" i="1"/>
  <c r="V432" i="1"/>
  <c r="V430" i="1"/>
  <c r="V428" i="1"/>
  <c r="V426" i="1"/>
  <c r="V424" i="1"/>
  <c r="V422" i="1"/>
  <c r="V420" i="1"/>
  <c r="V418" i="1"/>
  <c r="V416" i="1"/>
  <c r="V414" i="1"/>
  <c r="V412" i="1"/>
  <c r="V410" i="1"/>
  <c r="V408" i="1"/>
  <c r="V406" i="1"/>
  <c r="V404" i="1"/>
  <c r="V402" i="1"/>
  <c r="V400" i="1"/>
  <c r="V398" i="1"/>
  <c r="V396" i="1"/>
  <c r="V394" i="1"/>
  <c r="V392" i="1"/>
  <c r="V390" i="1"/>
  <c r="V388" i="1"/>
  <c r="V384" i="1"/>
  <c r="V382" i="1"/>
  <c r="V380" i="1"/>
  <c r="V376" i="1"/>
  <c r="V374" i="1"/>
  <c r="V372" i="1"/>
  <c r="V370" i="1"/>
  <c r="V368" i="1"/>
  <c r="V366" i="1"/>
  <c r="V364" i="1"/>
  <c r="V362" i="1"/>
  <c r="V360" i="1"/>
  <c r="V358" i="1"/>
  <c r="V356" i="1"/>
  <c r="V354" i="1"/>
  <c r="V352" i="1"/>
  <c r="V350" i="1"/>
  <c r="V348" i="1"/>
  <c r="V346" i="1"/>
  <c r="V344" i="1"/>
  <c r="V342" i="1"/>
  <c r="V340" i="1"/>
  <c r="V338" i="1"/>
  <c r="V336" i="1"/>
  <c r="V330" i="1"/>
  <c r="V328" i="1"/>
  <c r="V326" i="1"/>
  <c r="V324" i="1"/>
  <c r="V322" i="1"/>
  <c r="V320" i="1"/>
  <c r="V318" i="1"/>
  <c r="V316" i="1"/>
  <c r="V314" i="1"/>
  <c r="V312" i="1"/>
  <c r="V310" i="1"/>
  <c r="V308" i="1"/>
  <c r="V306" i="1"/>
  <c r="V304" i="1"/>
  <c r="V244" i="1"/>
  <c r="V300" i="1"/>
  <c r="V296" i="1"/>
  <c r="V292" i="1"/>
  <c r="V288" i="1"/>
  <c r="V284" i="1"/>
  <c r="V280" i="1"/>
  <c r="V272" i="1"/>
  <c r="V268" i="1"/>
  <c r="V264" i="1"/>
  <c r="V262" i="1"/>
  <c r="V258" i="1"/>
  <c r="V252" i="1"/>
  <c r="V250" i="1"/>
  <c r="V246" i="1"/>
  <c r="V238" i="1"/>
  <c r="V234" i="1"/>
  <c r="V230" i="1"/>
  <c r="V226" i="1"/>
  <c r="V222" i="1"/>
  <c r="V302" i="1"/>
  <c r="V298" i="1"/>
  <c r="V294" i="1"/>
  <c r="V290" i="1"/>
  <c r="V286" i="1"/>
  <c r="V282" i="1"/>
  <c r="V278" i="1"/>
  <c r="V274" i="1"/>
  <c r="V270" i="1"/>
  <c r="V266" i="1"/>
  <c r="V260" i="1"/>
  <c r="V256" i="1"/>
  <c r="V254" i="1"/>
  <c r="V248" i="1"/>
  <c r="V242" i="1"/>
  <c r="V240" i="1"/>
  <c r="V236" i="1"/>
  <c r="V232" i="1"/>
  <c r="V228" i="1"/>
  <c r="V224" i="1"/>
  <c r="Q232" i="4"/>
  <c r="Q233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1" i="4"/>
  <c r="Q242" i="4"/>
  <c r="Q240" i="4"/>
  <c r="Q239" i="4"/>
  <c r="Q238" i="4"/>
  <c r="Q237" i="4"/>
  <c r="Q236" i="4"/>
  <c r="Q234" i="4"/>
  <c r="Q235" i="4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5" i="1"/>
  <c r="Q384" i="1"/>
  <c r="Q383" i="1"/>
  <c r="Q381" i="1"/>
  <c r="Q380" i="1"/>
  <c r="Q379" i="1"/>
  <c r="Q378" i="1"/>
  <c r="Q377" i="1"/>
  <c r="Q376" i="1"/>
  <c r="Q375" i="1"/>
  <c r="Q374" i="1"/>
  <c r="Q373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4" i="4"/>
  <c r="Q53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2" i="4"/>
  <c r="Q103" i="4"/>
  <c r="Q104" i="4"/>
  <c r="Q106" i="4"/>
  <c r="Q105" i="4"/>
  <c r="Q107" i="4"/>
  <c r="Q108" i="4"/>
  <c r="Q109" i="4"/>
  <c r="Q110" i="4"/>
  <c r="Q111" i="4"/>
  <c r="Q112" i="4"/>
  <c r="Q113" i="4"/>
  <c r="Q115" i="4"/>
  <c r="Q116" i="4"/>
  <c r="Q117" i="4"/>
  <c r="Q118" i="4"/>
  <c r="Q120" i="4"/>
  <c r="Q121" i="4"/>
  <c r="Q122" i="4"/>
  <c r="Q119" i="4"/>
  <c r="Q114" i="4"/>
  <c r="Q3" i="4"/>
</calcChain>
</file>

<file path=xl/sharedStrings.xml><?xml version="1.0" encoding="utf-8"?>
<sst xmlns="http://schemas.openxmlformats.org/spreadsheetml/2006/main" count="7097" uniqueCount="103">
  <si>
    <t>population</t>
  </si>
  <si>
    <t>no</t>
  </si>
  <si>
    <t>family</t>
  </si>
  <si>
    <t>plate_group</t>
  </si>
  <si>
    <t>plate</t>
  </si>
  <si>
    <t>code</t>
  </si>
  <si>
    <t>hatch_date</t>
  </si>
  <si>
    <t>picture_no</t>
  </si>
  <si>
    <t>length_pix_cal1</t>
  </si>
  <si>
    <t>length_pix_cal2</t>
  </si>
  <si>
    <t>length_pix_cal3</t>
  </si>
  <si>
    <t>length_pix</t>
  </si>
  <si>
    <t>length_mm</t>
  </si>
  <si>
    <t>F02M01</t>
  </si>
  <si>
    <t>A4</t>
  </si>
  <si>
    <t>A1</t>
  </si>
  <si>
    <t>B2</t>
  </si>
  <si>
    <t>A3</t>
  </si>
  <si>
    <t>F02M02</t>
  </si>
  <si>
    <t>B3</t>
  </si>
  <si>
    <t>B4</t>
  </si>
  <si>
    <t>F02M03</t>
  </si>
  <si>
    <t>B5</t>
  </si>
  <si>
    <t>F02M04</t>
  </si>
  <si>
    <t>B1</t>
  </si>
  <si>
    <t>A5</t>
  </si>
  <si>
    <t>F03M01</t>
  </si>
  <si>
    <t>C1</t>
  </si>
  <si>
    <t>C5</t>
  </si>
  <si>
    <t>D2</t>
  </si>
  <si>
    <t>D5</t>
  </si>
  <si>
    <t>C3</t>
  </si>
  <si>
    <t>F03M02</t>
  </si>
  <si>
    <t>C4</t>
  </si>
  <si>
    <t>D3</t>
  </si>
  <si>
    <t>F03M03</t>
  </si>
  <si>
    <t>D4</t>
  </si>
  <si>
    <t>F03M04</t>
  </si>
  <si>
    <t>C6</t>
  </si>
  <si>
    <t>D1</t>
  </si>
  <si>
    <t>F04M05</t>
  </si>
  <si>
    <t>F04M06</t>
  </si>
  <si>
    <t>C2</t>
  </si>
  <si>
    <t>F04M07</t>
  </si>
  <si>
    <t>B6</t>
  </si>
  <si>
    <t>A2</t>
  </si>
  <si>
    <t>F04M08</t>
  </si>
  <si>
    <t>F05M05</t>
  </si>
  <si>
    <t>D6</t>
  </si>
  <si>
    <t>F05M06</t>
  </si>
  <si>
    <t>F05M08</t>
  </si>
  <si>
    <t>F05M07</t>
  </si>
  <si>
    <t>F06M05</t>
  </si>
  <si>
    <t>A6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</si>
  <si>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</si>
  <si>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</si>
  <si>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</si>
  <si>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</si>
  <si>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</si>
  <si>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</si>
  <si>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</si>
  <si>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</si>
  <si>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</si>
  <si>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</si>
  <si>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</si>
  <si>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</si>
  <si>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</si>
  <si>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</si>
  <si>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</si>
  <si>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</si>
  <si>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</si>
  <si>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</si>
  <si>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</si>
  <si>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</si>
  <si>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</si>
  <si>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</si>
  <si>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</si>
  <si>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</si>
  <si>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</si>
  <si>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</si>
  <si>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F09M09</t>
  </si>
  <si>
    <t>female</t>
  </si>
  <si>
    <t>male</t>
  </si>
  <si>
    <t>block</t>
  </si>
  <si>
    <t>D</t>
  </si>
  <si>
    <t>C</t>
  </si>
  <si>
    <t>B</t>
  </si>
  <si>
    <t>A</t>
  </si>
  <si>
    <t>light</t>
  </si>
  <si>
    <t>y_length_pix</t>
  </si>
  <si>
    <t>y_height_pix</t>
  </si>
  <si>
    <t>y_length_mm</t>
  </si>
  <si>
    <t>y_height_mm</t>
  </si>
  <si>
    <t>y_vol_mm3</t>
  </si>
  <si>
    <t>High</t>
  </si>
  <si>
    <t>Medium</t>
  </si>
  <si>
    <t>Low</t>
  </si>
  <si>
    <t>Superior</t>
  </si>
  <si>
    <t>Ontario</t>
  </si>
  <si>
    <t>include.tl</t>
  </si>
  <si>
    <t>include.yolk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</si>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</sst>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Fill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4" fontId="0" fillId="0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6" fontId="0" fillId="0" borderId="0" xfId="0" applyNumberFormat="1" applyFill="1"/>
  </cellXfs>
  <cellStyles count="1">
    <cellStyle name="Normal" xfId="0" builtinId="0"/>
  </cellStyles>
  <dxfs count="20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ED29-272E-B940-BFEA-8CF97D38BE9F}">
  <dimension ref="A1:X661"/>
  <sheetViews>
    <sheetView tabSelected="1" zoomScaleNormal="111" workbookViewId="0">
      <pane ySplit="1" topLeftCell="A160" activePane="bottomLeft" state="frozen"/>
      <selection pane="bottomLeft" activeCell="X179" sqref="X179"/>
    </sheetView>
  </sheetViews>
  <sheetFormatPr baseColWidth="10" defaultColWidth="10.6640625" defaultRowHeight="16" x14ac:dyDescent="0.2"/>
  <cols>
    <col min="8" max="9" width="0" hidden="1" customWidth="1"/>
    <col min="10" max="10" width="0" style="8" hidden="1" customWidth="1"/>
    <col min="11" max="12" width="0" hidden="1" customWidth="1"/>
    <col min="13" max="15" width="14" style="16" hidden="1" customWidth="1"/>
    <col min="16" max="16" width="10.6640625" style="11" hidden="1" customWidth="1"/>
    <col min="17" max="17" width="10.6640625" style="14" hidden="1" customWidth="1"/>
    <col min="18" max="19" width="11.5" style="11" hidden="1" customWidth="1"/>
    <col min="20" max="21" width="12.5" hidden="1" customWidth="1"/>
    <col min="22" max="22" width="10.6640625" hidden="1" customWidth="1"/>
  </cols>
  <sheetData>
    <row r="1" spans="1:24" s="8" customFormat="1" x14ac:dyDescent="0.2">
      <c r="A1" s="7" t="s">
        <v>0</v>
      </c>
      <c r="B1" s="23" t="s">
        <v>88</v>
      </c>
      <c r="C1" s="7" t="s">
        <v>2</v>
      </c>
      <c r="D1" s="7" t="s">
        <v>81</v>
      </c>
      <c r="E1" s="7" t="s">
        <v>82</v>
      </c>
      <c r="F1" s="7" t="s">
        <v>83</v>
      </c>
      <c r="G1" s="7" t="s">
        <v>1</v>
      </c>
      <c r="H1" s="7" t="s">
        <v>3</v>
      </c>
      <c r="I1" s="7" t="s">
        <v>4</v>
      </c>
      <c r="J1" s="7" t="s">
        <v>5</v>
      </c>
      <c r="K1" s="10" t="s">
        <v>6</v>
      </c>
      <c r="L1" s="9" t="s">
        <v>7</v>
      </c>
      <c r="M1" s="24" t="s">
        <v>8</v>
      </c>
      <c r="N1" s="24" t="s">
        <v>9</v>
      </c>
      <c r="O1" s="24" t="s">
        <v>10</v>
      </c>
      <c r="P1" s="25" t="s">
        <v>11</v>
      </c>
      <c r="Q1" s="26" t="s">
        <v>12</v>
      </c>
      <c r="R1" s="25" t="s">
        <v>89</v>
      </c>
      <c r="S1" s="25" t="s">
        <v>90</v>
      </c>
      <c r="T1" s="24" t="s">
        <v>91</v>
      </c>
      <c r="U1" s="24" t="s">
        <v>92</v>
      </c>
      <c r="V1" s="24" t="s">
        <v>93</v>
      </c>
      <c r="W1" s="12" t="s">
        <v>99</v>
      </c>
      <c r="X1" s="12" t="s">
        <v>100</v>
      </c>
    </row>
    <row r="2" spans="1:24" s="8" customFormat="1" x14ac:dyDescent="0.2">
      <c r="A2" s="7" t="s">
        <v>98</v>
      </c>
      <c r="B2" s="7" t="s">
        <v>94</v>
      </c>
      <c r="C2" s="7" t="s">
        <v>63</v>
      </c>
      <c r="D2" s="7">
        <v>8</v>
      </c>
      <c r="E2" s="7">
        <v>11</v>
      </c>
      <c r="F2" s="7" t="s">
        <v>85</v>
      </c>
      <c r="G2" s="7">
        <v>4917</v>
      </c>
      <c r="H2" s="7">
        <v>1</v>
      </c>
      <c r="I2" s="7">
        <v>1</v>
      </c>
      <c r="J2" s="7" t="s">
        <v>34</v>
      </c>
      <c r="K2" s="27">
        <v>43905</v>
      </c>
      <c r="L2" s="7">
        <v>4</v>
      </c>
      <c r="M2" s="17">
        <v>31.02</v>
      </c>
      <c r="N2" s="17">
        <v>30.02</v>
      </c>
      <c r="O2" s="17">
        <v>29</v>
      </c>
      <c r="P2" s="13">
        <v>305.56</v>
      </c>
      <c r="Q2" s="15">
        <f>P2/AVERAGE(M2:O2)</f>
        <v>10.180808529542427</v>
      </c>
      <c r="R2" s="13">
        <v>45.71</v>
      </c>
      <c r="S2" s="13">
        <v>24.33</v>
      </c>
      <c r="T2" s="8">
        <f>R2/AVERAGE($M2:$O2)</f>
        <v>1.5229897823189695</v>
      </c>
      <c r="U2" s="8">
        <f>S2/AVERAGE($M2:$O2)</f>
        <v>0.81063971568191917</v>
      </c>
      <c r="V2" s="8">
        <f>(PI()/6)*T2*(U2^2)</f>
        <v>0.52402422775546376</v>
      </c>
      <c r="W2" t="s">
        <v>101</v>
      </c>
      <c r="X2" t="s">
        <v>101</v>
      </c>
    </row>
    <row r="3" spans="1:24" s="8" customFormat="1" x14ac:dyDescent="0.2">
      <c r="A3" s="7" t="s">
        <v>98</v>
      </c>
      <c r="B3" s="7" t="s">
        <v>94</v>
      </c>
      <c r="C3" s="7" t="s">
        <v>13</v>
      </c>
      <c r="D3" s="7">
        <v>2</v>
      </c>
      <c r="E3" s="7">
        <v>1</v>
      </c>
      <c r="F3" s="7" t="s">
        <v>87</v>
      </c>
      <c r="G3" s="7">
        <v>3988</v>
      </c>
      <c r="H3" s="7">
        <v>1</v>
      </c>
      <c r="I3" s="7">
        <v>1</v>
      </c>
      <c r="J3" s="7" t="s">
        <v>14</v>
      </c>
      <c r="K3" s="10">
        <v>43908</v>
      </c>
      <c r="L3" s="7">
        <v>1</v>
      </c>
      <c r="M3" s="17">
        <v>30.02</v>
      </c>
      <c r="N3" s="17">
        <v>31.02</v>
      </c>
      <c r="O3" s="17">
        <v>30.02</v>
      </c>
      <c r="P3" s="13">
        <v>274.54000000000002</v>
      </c>
      <c r="Q3" s="15">
        <f t="shared" ref="Q3:Q66" si="0">P3/AVERAGE(M3:O3)</f>
        <v>9.0448056226663738</v>
      </c>
      <c r="R3" s="13">
        <v>43.01</v>
      </c>
      <c r="S3" s="13">
        <v>25</v>
      </c>
      <c r="T3" s="8">
        <f t="shared" ref="T3:T66" si="1">R3/AVERAGE($M3:$O3)</f>
        <v>1.4169778168240719</v>
      </c>
      <c r="U3" s="8">
        <f t="shared" ref="U3:U66" si="2">S3/AVERAGE($M3:$O3)</f>
        <v>0.8236327696024599</v>
      </c>
      <c r="V3" s="8">
        <f t="shared" ref="V3:V66" si="3">(PI()/6)*T3*(U3^2)</f>
        <v>0.50330229235434221</v>
      </c>
      <c r="W3" t="s">
        <v>101</v>
      </c>
      <c r="X3" t="s">
        <v>101</v>
      </c>
    </row>
    <row r="4" spans="1:24" s="8" customFormat="1" x14ac:dyDescent="0.2">
      <c r="A4" s="7" t="s">
        <v>98</v>
      </c>
      <c r="B4" s="7" t="s">
        <v>94</v>
      </c>
      <c r="C4" s="7" t="s">
        <v>63</v>
      </c>
      <c r="D4" s="7">
        <v>8</v>
      </c>
      <c r="E4" s="7">
        <v>11</v>
      </c>
      <c r="F4" s="7" t="s">
        <v>85</v>
      </c>
      <c r="G4" s="7">
        <v>4919</v>
      </c>
      <c r="H4" s="7">
        <v>1</v>
      </c>
      <c r="I4" s="7">
        <v>1</v>
      </c>
      <c r="J4" s="7" t="s">
        <v>30</v>
      </c>
      <c r="K4" s="27">
        <v>43908</v>
      </c>
      <c r="L4" s="7">
        <v>4</v>
      </c>
      <c r="M4" s="17">
        <v>30.02</v>
      </c>
      <c r="N4" s="17">
        <v>31.02</v>
      </c>
      <c r="O4" s="17">
        <v>30.02</v>
      </c>
      <c r="P4" s="13">
        <v>234.79</v>
      </c>
      <c r="Q4" s="15">
        <f t="shared" si="0"/>
        <v>7.7352295189984615</v>
      </c>
      <c r="R4" s="13">
        <v>41.48</v>
      </c>
      <c r="S4" s="13">
        <v>20.88</v>
      </c>
      <c r="T4" s="8">
        <f t="shared" si="1"/>
        <v>1.3665714913244014</v>
      </c>
      <c r="U4" s="8">
        <f t="shared" si="2"/>
        <v>0.68789808917197448</v>
      </c>
      <c r="V4" s="8">
        <f t="shared" si="3"/>
        <v>0.33859394303484824</v>
      </c>
      <c r="W4" t="s">
        <v>102</v>
      </c>
      <c r="X4" t="s">
        <v>101</v>
      </c>
    </row>
    <row r="5" spans="1:24" s="8" customFormat="1" x14ac:dyDescent="0.2">
      <c r="A5" s="7" t="s">
        <v>98</v>
      </c>
      <c r="B5" s="7" t="s">
        <v>94</v>
      </c>
      <c r="C5" s="7" t="s">
        <v>13</v>
      </c>
      <c r="D5" s="7">
        <v>2</v>
      </c>
      <c r="E5" s="7">
        <v>1</v>
      </c>
      <c r="F5" s="7" t="s">
        <v>87</v>
      </c>
      <c r="G5" s="7">
        <v>3997</v>
      </c>
      <c r="H5" s="7">
        <v>2</v>
      </c>
      <c r="I5" s="7">
        <v>2</v>
      </c>
      <c r="J5" s="7" t="s">
        <v>15</v>
      </c>
      <c r="K5" s="10">
        <v>43908</v>
      </c>
      <c r="L5" s="7">
        <v>1</v>
      </c>
      <c r="M5" s="17">
        <v>30.02</v>
      </c>
      <c r="N5" s="17">
        <v>29.02</v>
      </c>
      <c r="O5" s="17">
        <v>30.02</v>
      </c>
      <c r="P5" s="13">
        <v>336.29</v>
      </c>
      <c r="Q5" s="15">
        <f t="shared" si="0"/>
        <v>11.327981136312598</v>
      </c>
      <c r="R5" s="13">
        <v>45</v>
      </c>
      <c r="S5" s="13">
        <v>26.4</v>
      </c>
      <c r="T5" s="8">
        <f t="shared" si="1"/>
        <v>1.5158320233550415</v>
      </c>
      <c r="U5" s="8">
        <f t="shared" si="2"/>
        <v>0.88928812036829097</v>
      </c>
      <c r="V5" s="8">
        <f t="shared" si="3"/>
        <v>0.62767478371261931</v>
      </c>
      <c r="W5" t="s">
        <v>101</v>
      </c>
      <c r="X5" t="s">
        <v>101</v>
      </c>
    </row>
    <row r="6" spans="1:24" s="8" customFormat="1" x14ac:dyDescent="0.2">
      <c r="A6" s="7" t="s">
        <v>98</v>
      </c>
      <c r="B6" s="7" t="s">
        <v>94</v>
      </c>
      <c r="C6" s="7" t="s">
        <v>13</v>
      </c>
      <c r="D6" s="7">
        <v>2</v>
      </c>
      <c r="E6" s="7">
        <v>1</v>
      </c>
      <c r="F6" s="7" t="s">
        <v>87</v>
      </c>
      <c r="G6" s="7">
        <v>4004</v>
      </c>
      <c r="H6" s="7">
        <v>2</v>
      </c>
      <c r="I6" s="7">
        <v>2</v>
      </c>
      <c r="J6" s="7" t="s">
        <v>20</v>
      </c>
      <c r="K6" s="10">
        <v>43908</v>
      </c>
      <c r="L6" s="7">
        <v>1</v>
      </c>
      <c r="M6" s="17">
        <v>30.02</v>
      </c>
      <c r="N6" s="17">
        <v>29.02</v>
      </c>
      <c r="O6" s="17">
        <v>30.02</v>
      </c>
      <c r="P6" s="13">
        <v>327.10000000000002</v>
      </c>
      <c r="Q6" s="15">
        <f t="shared" si="0"/>
        <v>11.018414551987425</v>
      </c>
      <c r="R6" s="13">
        <v>41.77</v>
      </c>
      <c r="S6" s="13">
        <v>19.100000000000001</v>
      </c>
      <c r="T6" s="8">
        <f t="shared" si="1"/>
        <v>1.4070289692342242</v>
      </c>
      <c r="U6" s="8">
        <f t="shared" si="2"/>
        <v>0.64338648102402873</v>
      </c>
      <c r="V6" s="8">
        <f t="shared" si="3"/>
        <v>0.30496185723509728</v>
      </c>
      <c r="W6" t="s">
        <v>101</v>
      </c>
      <c r="X6" t="s">
        <v>101</v>
      </c>
    </row>
    <row r="7" spans="1:24" s="8" customFormat="1" x14ac:dyDescent="0.2">
      <c r="A7" s="7" t="s">
        <v>98</v>
      </c>
      <c r="B7" s="7" t="s">
        <v>94</v>
      </c>
      <c r="C7" s="7" t="s">
        <v>63</v>
      </c>
      <c r="D7" s="7">
        <v>8</v>
      </c>
      <c r="E7" s="7">
        <v>11</v>
      </c>
      <c r="F7" s="7" t="s">
        <v>85</v>
      </c>
      <c r="G7" s="7">
        <v>4925</v>
      </c>
      <c r="H7" s="7">
        <v>2</v>
      </c>
      <c r="I7" s="7">
        <v>2</v>
      </c>
      <c r="J7" s="7" t="s">
        <v>28</v>
      </c>
      <c r="K7" s="27">
        <v>43911</v>
      </c>
      <c r="L7" s="7">
        <v>1</v>
      </c>
      <c r="M7" s="17">
        <v>30.02</v>
      </c>
      <c r="N7" s="17">
        <v>29.02</v>
      </c>
      <c r="O7" s="17">
        <v>30.02</v>
      </c>
      <c r="P7" s="13">
        <v>333.09</v>
      </c>
      <c r="Q7" s="15">
        <f t="shared" si="0"/>
        <v>11.220188636874017</v>
      </c>
      <c r="R7" s="13">
        <v>46.32</v>
      </c>
      <c r="S7" s="13">
        <v>25.24</v>
      </c>
      <c r="T7" s="8">
        <f t="shared" si="1"/>
        <v>1.560296429373456</v>
      </c>
      <c r="U7" s="8">
        <f t="shared" si="2"/>
        <v>0.85021333932180543</v>
      </c>
      <c r="V7" s="8">
        <f t="shared" si="3"/>
        <v>0.59055665227616083</v>
      </c>
      <c r="W7" t="s">
        <v>101</v>
      </c>
      <c r="X7" t="s">
        <v>101</v>
      </c>
    </row>
    <row r="8" spans="1:24" s="8" customFormat="1" x14ac:dyDescent="0.2">
      <c r="A8" s="7" t="s">
        <v>98</v>
      </c>
      <c r="B8" s="7" t="s">
        <v>94</v>
      </c>
      <c r="C8" s="7" t="s">
        <v>63</v>
      </c>
      <c r="D8" s="7">
        <v>8</v>
      </c>
      <c r="E8" s="7">
        <v>11</v>
      </c>
      <c r="F8" s="7" t="s">
        <v>85</v>
      </c>
      <c r="G8" s="7">
        <v>4927</v>
      </c>
      <c r="H8" s="7">
        <v>2</v>
      </c>
      <c r="I8" s="7">
        <v>2</v>
      </c>
      <c r="J8" s="7" t="s">
        <v>39</v>
      </c>
      <c r="K8" s="10">
        <v>43911</v>
      </c>
      <c r="L8" s="7">
        <v>1</v>
      </c>
      <c r="M8" s="17">
        <v>30.02</v>
      </c>
      <c r="N8" s="17">
        <v>29.02</v>
      </c>
      <c r="O8" s="17">
        <v>30.02</v>
      </c>
      <c r="P8" s="13">
        <v>330.62</v>
      </c>
      <c r="Q8" s="15">
        <f t="shared" si="0"/>
        <v>11.136986301369863</v>
      </c>
      <c r="R8" s="13">
        <v>39.56</v>
      </c>
      <c r="S8" s="13">
        <v>19.309999999999999</v>
      </c>
      <c r="T8" s="8">
        <f t="shared" si="1"/>
        <v>1.3325847743094543</v>
      </c>
      <c r="U8" s="8">
        <f t="shared" si="2"/>
        <v>0.65046036379968553</v>
      </c>
      <c r="V8" s="8">
        <f t="shared" si="3"/>
        <v>0.29521277323678052</v>
      </c>
      <c r="W8" t="s">
        <v>101</v>
      </c>
      <c r="X8" t="s">
        <v>101</v>
      </c>
    </row>
    <row r="9" spans="1:24" s="8" customFormat="1" x14ac:dyDescent="0.2">
      <c r="A9" s="7" t="s">
        <v>98</v>
      </c>
      <c r="B9" s="7" t="s">
        <v>94</v>
      </c>
      <c r="C9" s="7" t="s">
        <v>13</v>
      </c>
      <c r="D9" s="7">
        <v>2</v>
      </c>
      <c r="E9" s="7">
        <v>1</v>
      </c>
      <c r="F9" s="7" t="s">
        <v>87</v>
      </c>
      <c r="G9" s="7">
        <v>4011</v>
      </c>
      <c r="H9" s="7">
        <v>3</v>
      </c>
      <c r="I9" s="7">
        <v>3</v>
      </c>
      <c r="J9" s="7" t="s">
        <v>17</v>
      </c>
      <c r="K9" s="10">
        <v>43908</v>
      </c>
      <c r="L9" s="7">
        <v>1</v>
      </c>
      <c r="M9" s="17">
        <v>30.02</v>
      </c>
      <c r="N9" s="17">
        <v>30.02</v>
      </c>
      <c r="O9" s="17">
        <v>30.02</v>
      </c>
      <c r="P9" s="13">
        <v>333.17</v>
      </c>
      <c r="Q9" s="15">
        <f t="shared" si="0"/>
        <v>11.098267821452366</v>
      </c>
      <c r="R9" s="13">
        <v>43.01</v>
      </c>
      <c r="S9" s="13">
        <v>22.14</v>
      </c>
      <c r="T9" s="8">
        <f t="shared" si="1"/>
        <v>1.4327115256495668</v>
      </c>
      <c r="U9" s="8">
        <f t="shared" si="2"/>
        <v>0.73750832778147901</v>
      </c>
      <c r="V9" s="8">
        <f t="shared" si="3"/>
        <v>0.40802919097172574</v>
      </c>
      <c r="W9" t="s">
        <v>101</v>
      </c>
      <c r="X9" t="s">
        <v>101</v>
      </c>
    </row>
    <row r="10" spans="1:24" s="8" customFormat="1" x14ac:dyDescent="0.2">
      <c r="A10" s="7" t="s">
        <v>98</v>
      </c>
      <c r="B10" s="7" t="s">
        <v>94</v>
      </c>
      <c r="C10" s="7" t="s">
        <v>13</v>
      </c>
      <c r="D10" s="7">
        <v>2</v>
      </c>
      <c r="E10" s="7">
        <v>1</v>
      </c>
      <c r="F10" s="7" t="s">
        <v>87</v>
      </c>
      <c r="G10" s="7">
        <v>4012</v>
      </c>
      <c r="H10" s="7">
        <v>3</v>
      </c>
      <c r="I10" s="7">
        <v>3</v>
      </c>
      <c r="J10" s="7" t="s">
        <v>14</v>
      </c>
      <c r="K10" s="10">
        <v>43908</v>
      </c>
      <c r="L10" s="7">
        <v>1</v>
      </c>
      <c r="M10" s="17">
        <v>30.02</v>
      </c>
      <c r="N10" s="17">
        <v>30.02</v>
      </c>
      <c r="O10" s="17">
        <v>30.02</v>
      </c>
      <c r="P10" s="13">
        <v>322.02</v>
      </c>
      <c r="Q10" s="15">
        <f t="shared" si="0"/>
        <v>10.72684876748834</v>
      </c>
      <c r="R10" s="13">
        <v>40.200000000000003</v>
      </c>
      <c r="S10" s="13">
        <v>20.100000000000001</v>
      </c>
      <c r="T10" s="8">
        <f t="shared" si="1"/>
        <v>1.3391072618254498</v>
      </c>
      <c r="U10" s="8">
        <f t="shared" si="2"/>
        <v>0.66955363091272491</v>
      </c>
      <c r="V10" s="8">
        <f t="shared" si="3"/>
        <v>0.31432919949282284</v>
      </c>
      <c r="W10" t="s">
        <v>101</v>
      </c>
      <c r="X10" t="s">
        <v>101</v>
      </c>
    </row>
    <row r="11" spans="1:24" s="8" customFormat="1" x14ac:dyDescent="0.2">
      <c r="A11" s="7" t="s">
        <v>98</v>
      </c>
      <c r="B11" s="7" t="s">
        <v>94</v>
      </c>
      <c r="C11" s="7" t="s">
        <v>63</v>
      </c>
      <c r="D11" s="7">
        <v>8</v>
      </c>
      <c r="E11" s="7">
        <v>11</v>
      </c>
      <c r="F11" s="7" t="s">
        <v>85</v>
      </c>
      <c r="G11" s="7">
        <v>4942</v>
      </c>
      <c r="H11" s="7">
        <v>3</v>
      </c>
      <c r="I11" s="7">
        <v>3</v>
      </c>
      <c r="J11" s="7" t="s">
        <v>36</v>
      </c>
      <c r="K11" s="27">
        <v>43914</v>
      </c>
      <c r="L11" s="7">
        <v>1</v>
      </c>
      <c r="M11" s="17">
        <v>31</v>
      </c>
      <c r="N11" s="17">
        <v>30.02</v>
      </c>
      <c r="O11" s="17">
        <v>30.02</v>
      </c>
      <c r="P11" s="13">
        <v>321.5</v>
      </c>
      <c r="Q11" s="15">
        <f t="shared" si="0"/>
        <v>10.594244288224957</v>
      </c>
      <c r="R11" s="13">
        <v>43.57</v>
      </c>
      <c r="S11" s="13">
        <v>22.47</v>
      </c>
      <c r="T11" s="8">
        <f t="shared" si="1"/>
        <v>1.4357425307557119</v>
      </c>
      <c r="U11" s="8">
        <f t="shared" si="2"/>
        <v>0.74044376098418285</v>
      </c>
      <c r="V11" s="8">
        <f t="shared" si="3"/>
        <v>0.41215383393536348</v>
      </c>
      <c r="W11" t="s">
        <v>101</v>
      </c>
      <c r="X11" t="s">
        <v>101</v>
      </c>
    </row>
    <row r="12" spans="1:24" s="8" customFormat="1" x14ac:dyDescent="0.2">
      <c r="A12" s="7" t="s">
        <v>98</v>
      </c>
      <c r="B12" s="7" t="s">
        <v>94</v>
      </c>
      <c r="C12" s="7" t="s">
        <v>76</v>
      </c>
      <c r="D12" s="7">
        <v>12</v>
      </c>
      <c r="E12" s="7">
        <v>13</v>
      </c>
      <c r="F12" s="7" t="s">
        <v>84</v>
      </c>
      <c r="G12" s="7">
        <v>5421</v>
      </c>
      <c r="H12" s="7">
        <v>2</v>
      </c>
      <c r="I12" s="7">
        <v>5</v>
      </c>
      <c r="J12" s="7" t="s">
        <v>19</v>
      </c>
      <c r="K12" s="10">
        <v>43908</v>
      </c>
      <c r="L12" s="7">
        <v>1</v>
      </c>
      <c r="M12" s="17">
        <v>30.02</v>
      </c>
      <c r="N12" s="17">
        <v>31.02</v>
      </c>
      <c r="O12" s="17">
        <v>30.02</v>
      </c>
      <c r="P12" s="13">
        <v>306.02</v>
      </c>
      <c r="Q12" s="15">
        <f t="shared" si="0"/>
        <v>10.081924006149791</v>
      </c>
      <c r="R12" s="13">
        <v>44.1</v>
      </c>
      <c r="S12" s="13">
        <v>20.02</v>
      </c>
      <c r="T12" s="8">
        <f t="shared" si="1"/>
        <v>1.4528882055787393</v>
      </c>
      <c r="U12" s="8">
        <f t="shared" si="2"/>
        <v>0.65956512189764982</v>
      </c>
      <c r="V12" s="8">
        <f t="shared" si="3"/>
        <v>0.33093765432252198</v>
      </c>
      <c r="W12" t="s">
        <v>101</v>
      </c>
      <c r="X12" t="s">
        <v>101</v>
      </c>
    </row>
    <row r="13" spans="1:24" s="8" customFormat="1" x14ac:dyDescent="0.2">
      <c r="A13" s="7" t="s">
        <v>98</v>
      </c>
      <c r="B13" s="7" t="s">
        <v>94</v>
      </c>
      <c r="C13" s="7" t="s">
        <v>47</v>
      </c>
      <c r="D13" s="7">
        <v>5</v>
      </c>
      <c r="E13" s="7">
        <v>5</v>
      </c>
      <c r="F13" s="7" t="s">
        <v>86</v>
      </c>
      <c r="G13" s="7">
        <v>4419</v>
      </c>
      <c r="H13" s="7">
        <v>2</v>
      </c>
      <c r="I13" s="7">
        <v>5</v>
      </c>
      <c r="J13" s="7" t="s">
        <v>31</v>
      </c>
      <c r="K13" s="27">
        <v>43908</v>
      </c>
      <c r="L13" s="7">
        <v>1</v>
      </c>
      <c r="M13" s="17">
        <v>30.02</v>
      </c>
      <c r="N13" s="17">
        <v>31.02</v>
      </c>
      <c r="O13" s="17">
        <v>30.02</v>
      </c>
      <c r="P13" s="13">
        <v>325.20999999999998</v>
      </c>
      <c r="Q13" s="15">
        <f t="shared" si="0"/>
        <v>10.714144520096639</v>
      </c>
      <c r="R13" s="13">
        <v>48.3</v>
      </c>
      <c r="S13" s="13">
        <v>22.83</v>
      </c>
      <c r="T13" s="8">
        <f t="shared" si="1"/>
        <v>1.5912585108719524</v>
      </c>
      <c r="U13" s="8">
        <f t="shared" si="2"/>
        <v>0.75214144520096626</v>
      </c>
      <c r="V13" s="8">
        <f t="shared" si="3"/>
        <v>0.47134445497113875</v>
      </c>
      <c r="W13" t="s">
        <v>101</v>
      </c>
      <c r="X13" t="s">
        <v>101</v>
      </c>
    </row>
    <row r="14" spans="1:24" s="8" customFormat="1" x14ac:dyDescent="0.2">
      <c r="A14" s="7" t="s">
        <v>98</v>
      </c>
      <c r="B14" s="7" t="s">
        <v>94</v>
      </c>
      <c r="C14" s="7" t="s">
        <v>47</v>
      </c>
      <c r="D14" s="7">
        <v>5</v>
      </c>
      <c r="E14" s="7">
        <v>5</v>
      </c>
      <c r="F14" s="7" t="s">
        <v>86</v>
      </c>
      <c r="G14" s="7">
        <v>4420</v>
      </c>
      <c r="H14" s="7">
        <v>2</v>
      </c>
      <c r="I14" s="7">
        <v>5</v>
      </c>
      <c r="J14" s="7" t="s">
        <v>33</v>
      </c>
      <c r="K14" s="27">
        <v>43908</v>
      </c>
      <c r="L14" s="7">
        <v>1</v>
      </c>
      <c r="M14" s="17">
        <v>30.02</v>
      </c>
      <c r="N14" s="17">
        <v>31.02</v>
      </c>
      <c r="O14" s="17">
        <v>30.02</v>
      </c>
      <c r="P14" s="13">
        <v>330.11</v>
      </c>
      <c r="Q14" s="15">
        <f t="shared" si="0"/>
        <v>10.875576542938722</v>
      </c>
      <c r="R14" s="13">
        <v>47.52</v>
      </c>
      <c r="S14" s="13">
        <v>24.33</v>
      </c>
      <c r="T14" s="8">
        <f t="shared" si="1"/>
        <v>1.5655611684603559</v>
      </c>
      <c r="U14" s="8">
        <f t="shared" si="2"/>
        <v>0.80155941137711384</v>
      </c>
      <c r="V14" s="8">
        <f t="shared" si="3"/>
        <v>0.52667184023367641</v>
      </c>
      <c r="W14" t="s">
        <v>101</v>
      </c>
      <c r="X14" t="s">
        <v>101</v>
      </c>
    </row>
    <row r="15" spans="1:24" s="8" customFormat="1" x14ac:dyDescent="0.2">
      <c r="A15" s="7" t="s">
        <v>98</v>
      </c>
      <c r="B15" s="7" t="s">
        <v>94</v>
      </c>
      <c r="C15" s="7" t="s">
        <v>76</v>
      </c>
      <c r="D15" s="7">
        <v>12</v>
      </c>
      <c r="E15" s="7">
        <v>13</v>
      </c>
      <c r="F15" s="7" t="s">
        <v>84</v>
      </c>
      <c r="G15" s="7">
        <v>5420</v>
      </c>
      <c r="H15" s="7">
        <v>2</v>
      </c>
      <c r="I15" s="7">
        <v>5</v>
      </c>
      <c r="J15" s="7" t="s">
        <v>16</v>
      </c>
      <c r="K15" s="10">
        <v>43911</v>
      </c>
      <c r="L15" s="7">
        <v>2</v>
      </c>
      <c r="M15" s="17">
        <v>30.5</v>
      </c>
      <c r="N15" s="17">
        <v>30</v>
      </c>
      <c r="O15" s="17">
        <v>30</v>
      </c>
      <c r="P15" s="13">
        <v>278.20999999999998</v>
      </c>
      <c r="Q15" s="15">
        <f t="shared" si="0"/>
        <v>9.222430939226518</v>
      </c>
      <c r="R15" s="13">
        <v>38.9</v>
      </c>
      <c r="S15" s="13">
        <v>20.52</v>
      </c>
      <c r="T15" s="8">
        <f t="shared" si="1"/>
        <v>1.2895027624309392</v>
      </c>
      <c r="U15" s="8">
        <f t="shared" si="2"/>
        <v>0.68022099447513806</v>
      </c>
      <c r="V15" s="8">
        <f t="shared" si="3"/>
        <v>0.31240714865419505</v>
      </c>
      <c r="W15" t="s">
        <v>101</v>
      </c>
      <c r="X15" t="s">
        <v>101</v>
      </c>
    </row>
    <row r="16" spans="1:24" s="8" customFormat="1" x14ac:dyDescent="0.2">
      <c r="A16" s="7" t="s">
        <v>98</v>
      </c>
      <c r="B16" s="7" t="s">
        <v>94</v>
      </c>
      <c r="C16" s="7" t="s">
        <v>47</v>
      </c>
      <c r="D16" s="7">
        <v>5</v>
      </c>
      <c r="E16" s="7">
        <v>5</v>
      </c>
      <c r="F16" s="7" t="s">
        <v>86</v>
      </c>
      <c r="G16" s="7">
        <v>4426</v>
      </c>
      <c r="H16" s="7">
        <v>2</v>
      </c>
      <c r="I16" s="7">
        <v>5</v>
      </c>
      <c r="J16" s="7" t="s">
        <v>36</v>
      </c>
      <c r="K16" s="27">
        <v>43911</v>
      </c>
      <c r="L16" s="7">
        <v>1</v>
      </c>
      <c r="M16" s="17">
        <v>30.5</v>
      </c>
      <c r="N16" s="17">
        <v>30</v>
      </c>
      <c r="O16" s="17">
        <v>30</v>
      </c>
      <c r="P16" s="13">
        <v>343.71</v>
      </c>
      <c r="Q16" s="15">
        <f t="shared" si="0"/>
        <v>11.393701657458562</v>
      </c>
      <c r="R16" s="13">
        <v>44.78</v>
      </c>
      <c r="S16" s="13">
        <v>21.95</v>
      </c>
      <c r="T16" s="8">
        <f t="shared" si="1"/>
        <v>1.4844198895027625</v>
      </c>
      <c r="U16" s="8">
        <f t="shared" si="2"/>
        <v>0.72762430939226519</v>
      </c>
      <c r="V16" s="8">
        <f t="shared" si="3"/>
        <v>0.41149995044964816</v>
      </c>
      <c r="W16" t="s">
        <v>101</v>
      </c>
      <c r="X16" t="s">
        <v>101</v>
      </c>
    </row>
    <row r="17" spans="1:24" s="8" customFormat="1" x14ac:dyDescent="0.2">
      <c r="A17" s="7" t="s">
        <v>98</v>
      </c>
      <c r="B17" s="7" t="s">
        <v>94</v>
      </c>
      <c r="C17" s="7" t="s">
        <v>47</v>
      </c>
      <c r="D17" s="7">
        <v>5</v>
      </c>
      <c r="E17" s="7">
        <v>5</v>
      </c>
      <c r="F17" s="7" t="s">
        <v>86</v>
      </c>
      <c r="G17" s="7">
        <v>4438</v>
      </c>
      <c r="H17" s="7">
        <v>3</v>
      </c>
      <c r="I17" s="7">
        <v>6</v>
      </c>
      <c r="J17" s="7" t="s">
        <v>36</v>
      </c>
      <c r="K17" s="10">
        <v>43908</v>
      </c>
      <c r="L17" s="7">
        <v>2</v>
      </c>
      <c r="M17" s="17">
        <v>29.02</v>
      </c>
      <c r="N17" s="17">
        <v>30.02</v>
      </c>
      <c r="O17" s="17">
        <v>30.02</v>
      </c>
      <c r="P17" s="13">
        <v>336.45</v>
      </c>
      <c r="Q17" s="15">
        <f t="shared" si="0"/>
        <v>11.333370761284527</v>
      </c>
      <c r="R17" s="13">
        <v>43.83</v>
      </c>
      <c r="S17" s="13">
        <v>24.6</v>
      </c>
      <c r="T17" s="8">
        <f t="shared" si="1"/>
        <v>1.4764203907478104</v>
      </c>
      <c r="U17" s="8">
        <f t="shared" si="2"/>
        <v>0.82865483943408935</v>
      </c>
      <c r="V17" s="8">
        <f t="shared" si="3"/>
        <v>0.53083065977477761</v>
      </c>
      <c r="W17" t="s">
        <v>101</v>
      </c>
      <c r="X17" t="s">
        <v>101</v>
      </c>
    </row>
    <row r="18" spans="1:24" s="8" customFormat="1" x14ac:dyDescent="0.2">
      <c r="A18" s="7" t="s">
        <v>98</v>
      </c>
      <c r="B18" s="7" t="s">
        <v>94</v>
      </c>
      <c r="C18" s="7" t="s">
        <v>47</v>
      </c>
      <c r="D18" s="7">
        <v>5</v>
      </c>
      <c r="E18" s="7">
        <v>5</v>
      </c>
      <c r="F18" s="7" t="s">
        <v>86</v>
      </c>
      <c r="G18" s="7">
        <v>4440</v>
      </c>
      <c r="H18" s="7">
        <v>3</v>
      </c>
      <c r="I18" s="7">
        <v>6</v>
      </c>
      <c r="J18" s="7" t="s">
        <v>48</v>
      </c>
      <c r="K18" s="10">
        <v>43908</v>
      </c>
      <c r="L18" s="7">
        <v>3</v>
      </c>
      <c r="M18" s="17">
        <v>29.02</v>
      </c>
      <c r="N18" s="17">
        <v>30.02</v>
      </c>
      <c r="O18" s="17">
        <v>30.02</v>
      </c>
      <c r="P18" s="13">
        <v>281.23</v>
      </c>
      <c r="Q18" s="15">
        <f t="shared" si="0"/>
        <v>9.4732764428475189</v>
      </c>
      <c r="R18" s="13">
        <v>40.25</v>
      </c>
      <c r="S18" s="13">
        <v>22.83</v>
      </c>
      <c r="T18" s="8">
        <f t="shared" si="1"/>
        <v>1.3558275320008983</v>
      </c>
      <c r="U18" s="8">
        <f t="shared" si="2"/>
        <v>0.76903211318212439</v>
      </c>
      <c r="V18" s="8">
        <f t="shared" si="3"/>
        <v>0.41984793528587133</v>
      </c>
      <c r="W18" t="s">
        <v>101</v>
      </c>
      <c r="X18" t="s">
        <v>101</v>
      </c>
    </row>
    <row r="19" spans="1:24" s="8" customFormat="1" x14ac:dyDescent="0.2">
      <c r="A19" s="7" t="s">
        <v>98</v>
      </c>
      <c r="B19" s="7" t="s">
        <v>94</v>
      </c>
      <c r="C19" s="7" t="s">
        <v>76</v>
      </c>
      <c r="D19" s="7">
        <v>12</v>
      </c>
      <c r="E19" s="7">
        <v>13</v>
      </c>
      <c r="F19" s="7" t="s">
        <v>84</v>
      </c>
      <c r="G19" s="7">
        <v>5427</v>
      </c>
      <c r="H19" s="7">
        <v>3</v>
      </c>
      <c r="I19" s="7">
        <v>6</v>
      </c>
      <c r="J19" s="7" t="s">
        <v>17</v>
      </c>
      <c r="K19" s="10">
        <v>43914</v>
      </c>
      <c r="L19" s="7">
        <v>2</v>
      </c>
      <c r="M19" s="17">
        <v>30.02</v>
      </c>
      <c r="N19" s="17">
        <v>30.02</v>
      </c>
      <c r="O19" s="17">
        <v>30.02</v>
      </c>
      <c r="P19" s="13">
        <v>308.11</v>
      </c>
      <c r="Q19" s="15">
        <f t="shared" si="0"/>
        <v>10.263491005996004</v>
      </c>
      <c r="R19" s="13">
        <v>40</v>
      </c>
      <c r="S19" s="13">
        <v>18</v>
      </c>
      <c r="T19" s="8">
        <f t="shared" si="1"/>
        <v>1.3324450366422385</v>
      </c>
      <c r="U19" s="8">
        <f t="shared" si="2"/>
        <v>0.59960026648900733</v>
      </c>
      <c r="V19" s="8">
        <f t="shared" si="3"/>
        <v>0.25082542692511195</v>
      </c>
      <c r="W19" t="s">
        <v>101</v>
      </c>
      <c r="X19" t="s">
        <v>101</v>
      </c>
    </row>
    <row r="20" spans="1:24" s="8" customFormat="1" x14ac:dyDescent="0.2">
      <c r="A20" s="7" t="s">
        <v>98</v>
      </c>
      <c r="B20" s="7" t="s">
        <v>94</v>
      </c>
      <c r="C20" s="7" t="s">
        <v>76</v>
      </c>
      <c r="D20" s="7">
        <v>12</v>
      </c>
      <c r="E20" s="7">
        <v>13</v>
      </c>
      <c r="F20" s="7" t="s">
        <v>84</v>
      </c>
      <c r="G20" s="7">
        <v>5434</v>
      </c>
      <c r="H20" s="7">
        <v>3</v>
      </c>
      <c r="I20" s="7">
        <v>6</v>
      </c>
      <c r="J20" s="7" t="s">
        <v>20</v>
      </c>
      <c r="K20" s="10">
        <v>43911</v>
      </c>
      <c r="L20" s="7">
        <v>1</v>
      </c>
      <c r="M20" s="17">
        <v>31.02</v>
      </c>
      <c r="N20" s="17">
        <v>30.02</v>
      </c>
      <c r="O20" s="17">
        <v>30.02</v>
      </c>
      <c r="P20" s="13">
        <v>309.16000000000003</v>
      </c>
      <c r="Q20" s="15">
        <f t="shared" si="0"/>
        <v>10.18537228201186</v>
      </c>
      <c r="R20" s="13">
        <v>41.87</v>
      </c>
      <c r="S20" s="13">
        <v>20.62</v>
      </c>
      <c r="T20" s="8">
        <f t="shared" si="1"/>
        <v>1.3794201625301996</v>
      </c>
      <c r="U20" s="8">
        <f t="shared" si="2"/>
        <v>0.67933230836810898</v>
      </c>
      <c r="V20" s="8">
        <f t="shared" si="3"/>
        <v>0.3333187399136463</v>
      </c>
      <c r="W20" t="s">
        <v>101</v>
      </c>
      <c r="X20" t="s">
        <v>101</v>
      </c>
    </row>
    <row r="21" spans="1:24" s="8" customFormat="1" x14ac:dyDescent="0.2">
      <c r="A21" s="7" t="s">
        <v>98</v>
      </c>
      <c r="B21" s="7" t="s">
        <v>94</v>
      </c>
      <c r="C21" s="7" t="s">
        <v>76</v>
      </c>
      <c r="D21" s="7">
        <v>12</v>
      </c>
      <c r="E21" s="7">
        <v>13</v>
      </c>
      <c r="F21" s="7" t="s">
        <v>84</v>
      </c>
      <c r="G21" s="7">
        <v>5433</v>
      </c>
      <c r="H21" s="7">
        <v>3</v>
      </c>
      <c r="I21" s="7">
        <v>6</v>
      </c>
      <c r="J21" s="7" t="s">
        <v>19</v>
      </c>
      <c r="K21" s="10">
        <v>43917</v>
      </c>
      <c r="L21" s="7">
        <v>1</v>
      </c>
      <c r="M21" s="17">
        <v>30.07</v>
      </c>
      <c r="N21" s="17">
        <v>30.02</v>
      </c>
      <c r="O21" s="17">
        <v>30.07</v>
      </c>
      <c r="P21" s="13">
        <v>308.81</v>
      </c>
      <c r="Q21" s="15">
        <f t="shared" si="0"/>
        <v>10.275399290150844</v>
      </c>
      <c r="R21" s="13">
        <v>40.5</v>
      </c>
      <c r="S21" s="13">
        <v>17.09</v>
      </c>
      <c r="T21" s="8">
        <f t="shared" si="1"/>
        <v>1.3476042590949424</v>
      </c>
      <c r="U21" s="8">
        <f t="shared" si="2"/>
        <v>0.56865572315882884</v>
      </c>
      <c r="V21" s="8">
        <f t="shared" si="3"/>
        <v>0.22817067438555647</v>
      </c>
      <c r="W21" t="s">
        <v>101</v>
      </c>
      <c r="X21" t="s">
        <v>101</v>
      </c>
    </row>
    <row r="22" spans="1:24" s="8" customFormat="1" x14ac:dyDescent="0.2">
      <c r="A22" s="7" t="s">
        <v>98</v>
      </c>
      <c r="B22" s="7" t="s">
        <v>94</v>
      </c>
      <c r="C22" s="7" t="s">
        <v>68</v>
      </c>
      <c r="D22" s="7">
        <v>10</v>
      </c>
      <c r="E22" s="7">
        <v>13</v>
      </c>
      <c r="F22" s="7" t="s">
        <v>84</v>
      </c>
      <c r="G22" s="7">
        <v>5126</v>
      </c>
      <c r="H22" s="7">
        <v>1</v>
      </c>
      <c r="I22" s="7">
        <v>7</v>
      </c>
      <c r="J22" s="7" t="s">
        <v>45</v>
      </c>
      <c r="K22" s="10">
        <v>43911</v>
      </c>
      <c r="L22" s="7">
        <v>1</v>
      </c>
      <c r="M22" s="17">
        <v>30.02</v>
      </c>
      <c r="N22" s="17">
        <v>31.02</v>
      </c>
      <c r="O22" s="17">
        <v>30.02</v>
      </c>
      <c r="P22" s="13">
        <v>316.10000000000002</v>
      </c>
      <c r="Q22" s="15">
        <f t="shared" si="0"/>
        <v>10.414012738853502</v>
      </c>
      <c r="R22" s="13">
        <v>35.229999999999997</v>
      </c>
      <c r="S22" s="13">
        <v>17.2</v>
      </c>
      <c r="T22" s="8">
        <f t="shared" si="1"/>
        <v>1.1606632989237864</v>
      </c>
      <c r="U22" s="8">
        <f t="shared" si="2"/>
        <v>0.56665934548649233</v>
      </c>
      <c r="V22" s="8">
        <f t="shared" si="3"/>
        <v>0.19514120639824875</v>
      </c>
      <c r="W22" t="s">
        <v>101</v>
      </c>
      <c r="X22" t="s">
        <v>101</v>
      </c>
    </row>
    <row r="23" spans="1:24" s="8" customFormat="1" x14ac:dyDescent="0.2">
      <c r="A23" s="7" t="s">
        <v>98</v>
      </c>
      <c r="B23" s="7" t="s">
        <v>94</v>
      </c>
      <c r="C23" s="7" t="s">
        <v>35</v>
      </c>
      <c r="D23" s="7">
        <v>3</v>
      </c>
      <c r="E23" s="7">
        <v>3</v>
      </c>
      <c r="F23" s="7" t="s">
        <v>87</v>
      </c>
      <c r="G23" s="7">
        <v>4210</v>
      </c>
      <c r="H23" s="7">
        <v>1</v>
      </c>
      <c r="I23" s="7">
        <v>7</v>
      </c>
      <c r="J23" s="7" t="s">
        <v>36</v>
      </c>
      <c r="K23" s="10">
        <v>43911</v>
      </c>
      <c r="L23" s="7">
        <v>1</v>
      </c>
      <c r="M23" s="17">
        <v>30.02</v>
      </c>
      <c r="N23" s="17">
        <v>31.02</v>
      </c>
      <c r="O23" s="17">
        <v>30.02</v>
      </c>
      <c r="P23" s="13">
        <v>323.37</v>
      </c>
      <c r="Q23" s="15">
        <f t="shared" si="0"/>
        <v>10.653525148253898</v>
      </c>
      <c r="R23" s="13">
        <v>44.38</v>
      </c>
      <c r="S23" s="13">
        <v>19.309999999999999</v>
      </c>
      <c r="T23" s="8">
        <f t="shared" si="1"/>
        <v>1.4621128925982869</v>
      </c>
      <c r="U23" s="8">
        <f t="shared" si="2"/>
        <v>0.63617395124094001</v>
      </c>
      <c r="V23" s="8">
        <f t="shared" si="3"/>
        <v>0.30983558390261767</v>
      </c>
      <c r="W23" t="s">
        <v>101</v>
      </c>
      <c r="X23" t="s">
        <v>101</v>
      </c>
    </row>
    <row r="24" spans="1:24" s="8" customFormat="1" x14ac:dyDescent="0.2">
      <c r="A24" s="7" t="s">
        <v>98</v>
      </c>
      <c r="B24" s="7" t="s">
        <v>94</v>
      </c>
      <c r="C24" s="7" t="s">
        <v>35</v>
      </c>
      <c r="D24" s="7">
        <v>3</v>
      </c>
      <c r="E24" s="7">
        <v>3</v>
      </c>
      <c r="F24" s="7" t="s">
        <v>87</v>
      </c>
      <c r="G24" s="7">
        <v>4216</v>
      </c>
      <c r="H24" s="7">
        <v>2</v>
      </c>
      <c r="I24" s="7">
        <v>8</v>
      </c>
      <c r="J24" s="7" t="s">
        <v>33</v>
      </c>
      <c r="K24" s="10">
        <v>43905</v>
      </c>
      <c r="L24" s="7">
        <v>1</v>
      </c>
      <c r="M24" s="17">
        <v>30.02</v>
      </c>
      <c r="N24" s="17">
        <v>30.02</v>
      </c>
      <c r="O24" s="17">
        <v>30.02</v>
      </c>
      <c r="P24" s="13">
        <v>292.81</v>
      </c>
      <c r="Q24" s="15">
        <f t="shared" si="0"/>
        <v>9.7538307794803458</v>
      </c>
      <c r="R24" s="13">
        <v>41.19</v>
      </c>
      <c r="S24" s="13">
        <v>21.1</v>
      </c>
      <c r="T24" s="8">
        <f t="shared" si="1"/>
        <v>1.372085276482345</v>
      </c>
      <c r="U24" s="8">
        <f t="shared" si="2"/>
        <v>0.70286475682878091</v>
      </c>
      <c r="V24" s="8">
        <f t="shared" si="3"/>
        <v>0.35491410640089099</v>
      </c>
      <c r="W24" t="s">
        <v>101</v>
      </c>
      <c r="X24" t="s">
        <v>101</v>
      </c>
    </row>
    <row r="25" spans="1:24" s="8" customFormat="1" x14ac:dyDescent="0.2">
      <c r="A25" s="7" t="s">
        <v>98</v>
      </c>
      <c r="B25" s="7" t="s">
        <v>94</v>
      </c>
      <c r="C25" s="7" t="s">
        <v>68</v>
      </c>
      <c r="D25" s="7">
        <v>10</v>
      </c>
      <c r="E25" s="7">
        <v>13</v>
      </c>
      <c r="F25" s="7" t="s">
        <v>84</v>
      </c>
      <c r="G25" s="7">
        <v>5137</v>
      </c>
      <c r="H25" s="7">
        <v>2</v>
      </c>
      <c r="I25" s="7">
        <v>8</v>
      </c>
      <c r="J25" s="7" t="s">
        <v>15</v>
      </c>
      <c r="K25" s="10">
        <v>43911</v>
      </c>
      <c r="L25" s="7">
        <v>3</v>
      </c>
      <c r="M25" s="17">
        <v>30.02</v>
      </c>
      <c r="N25" s="17">
        <v>30.01</v>
      </c>
      <c r="O25" s="17">
        <v>30.02</v>
      </c>
      <c r="P25" s="13">
        <v>344.91</v>
      </c>
      <c r="Q25" s="15">
        <f t="shared" si="0"/>
        <v>11.490616324264298</v>
      </c>
      <c r="R25" s="13">
        <v>42.94</v>
      </c>
      <c r="S25" s="13">
        <v>15.65</v>
      </c>
      <c r="T25" s="8">
        <f t="shared" si="1"/>
        <v>1.4305385896724041</v>
      </c>
      <c r="U25" s="8">
        <f t="shared" si="2"/>
        <v>0.52137701277068293</v>
      </c>
      <c r="V25" s="8">
        <f t="shared" si="3"/>
        <v>0.20361133849196894</v>
      </c>
      <c r="W25" t="s">
        <v>101</v>
      </c>
      <c r="X25" t="s">
        <v>101</v>
      </c>
    </row>
    <row r="26" spans="1:24" s="8" customFormat="1" x14ac:dyDescent="0.2">
      <c r="A26" s="7" t="s">
        <v>98</v>
      </c>
      <c r="B26" s="7" t="s">
        <v>94</v>
      </c>
      <c r="C26" s="7" t="s">
        <v>35</v>
      </c>
      <c r="D26" s="7">
        <v>3</v>
      </c>
      <c r="E26" s="7">
        <v>3</v>
      </c>
      <c r="F26" s="7" t="s">
        <v>87</v>
      </c>
      <c r="G26" s="7">
        <v>4218</v>
      </c>
      <c r="H26" s="7">
        <v>2</v>
      </c>
      <c r="I26" s="7">
        <v>8</v>
      </c>
      <c r="J26" s="7" t="s">
        <v>38</v>
      </c>
      <c r="K26" s="10">
        <v>43911</v>
      </c>
      <c r="L26" s="7">
        <v>3</v>
      </c>
      <c r="M26" s="17">
        <v>30.02</v>
      </c>
      <c r="N26" s="17">
        <v>30.01</v>
      </c>
      <c r="O26" s="17">
        <v>30.02</v>
      </c>
      <c r="P26" s="13">
        <v>335.04</v>
      </c>
      <c r="Q26" s="15">
        <f t="shared" si="0"/>
        <v>11.161799000555249</v>
      </c>
      <c r="R26" s="13">
        <v>39.450000000000003</v>
      </c>
      <c r="S26" s="13">
        <v>19.72</v>
      </c>
      <c r="T26" s="8">
        <f t="shared" si="1"/>
        <v>1.3142698500832872</v>
      </c>
      <c r="U26" s="8">
        <f t="shared" si="2"/>
        <v>0.65696835091615768</v>
      </c>
      <c r="V26" s="8">
        <f t="shared" si="3"/>
        <v>0.29701067840524559</v>
      </c>
      <c r="W26" t="s">
        <v>101</v>
      </c>
      <c r="X26" t="s">
        <v>101</v>
      </c>
    </row>
    <row r="27" spans="1:24" s="8" customFormat="1" x14ac:dyDescent="0.2">
      <c r="A27" s="7" t="s">
        <v>98</v>
      </c>
      <c r="B27" s="7" t="s">
        <v>94</v>
      </c>
      <c r="C27" s="7" t="s">
        <v>68</v>
      </c>
      <c r="D27" s="7">
        <v>10</v>
      </c>
      <c r="E27" s="7">
        <v>13</v>
      </c>
      <c r="F27" s="7" t="s">
        <v>84</v>
      </c>
      <c r="G27" s="7">
        <v>5141</v>
      </c>
      <c r="H27" s="7">
        <v>2</v>
      </c>
      <c r="I27" s="7">
        <v>8</v>
      </c>
      <c r="J27" s="7" t="s">
        <v>25</v>
      </c>
      <c r="K27" s="10">
        <v>43914</v>
      </c>
      <c r="L27" s="7">
        <v>2</v>
      </c>
      <c r="M27" s="17">
        <v>31.02</v>
      </c>
      <c r="N27" s="17">
        <v>30.02</v>
      </c>
      <c r="O27" s="17">
        <v>30.02</v>
      </c>
      <c r="P27" s="13">
        <v>339.4</v>
      </c>
      <c r="Q27" s="15">
        <f t="shared" si="0"/>
        <v>11.181638480122995</v>
      </c>
      <c r="R27" s="13">
        <v>41.79</v>
      </c>
      <c r="S27" s="13">
        <v>18.38</v>
      </c>
      <c r="T27" s="8">
        <f t="shared" si="1"/>
        <v>1.3767845376674719</v>
      </c>
      <c r="U27" s="8">
        <f t="shared" si="2"/>
        <v>0.60553481221172845</v>
      </c>
      <c r="V27" s="8">
        <f t="shared" si="3"/>
        <v>0.26432779540608009</v>
      </c>
      <c r="W27" t="s">
        <v>101</v>
      </c>
      <c r="X27" t="s">
        <v>101</v>
      </c>
    </row>
    <row r="28" spans="1:24" s="8" customFormat="1" x14ac:dyDescent="0.2">
      <c r="A28" s="7" t="s">
        <v>98</v>
      </c>
      <c r="B28" s="7" t="s">
        <v>94</v>
      </c>
      <c r="C28" s="7" t="s">
        <v>35</v>
      </c>
      <c r="D28" s="7">
        <v>3</v>
      </c>
      <c r="E28" s="7">
        <v>3</v>
      </c>
      <c r="F28" s="7" t="s">
        <v>87</v>
      </c>
      <c r="G28" s="7">
        <v>4235</v>
      </c>
      <c r="H28" s="7">
        <v>3</v>
      </c>
      <c r="I28" s="7">
        <v>9</v>
      </c>
      <c r="J28" s="7" t="s">
        <v>30</v>
      </c>
      <c r="K28" s="10">
        <v>43908</v>
      </c>
      <c r="L28" s="7">
        <v>1</v>
      </c>
      <c r="M28" s="17">
        <v>30.02</v>
      </c>
      <c r="N28" s="17">
        <v>31.02</v>
      </c>
      <c r="O28" s="17">
        <v>30.02</v>
      </c>
      <c r="P28" s="13">
        <v>329.02</v>
      </c>
      <c r="Q28" s="15">
        <f t="shared" si="0"/>
        <v>10.839666154184053</v>
      </c>
      <c r="R28" s="13">
        <v>47.41</v>
      </c>
      <c r="S28" s="13">
        <v>21.47</v>
      </c>
      <c r="T28" s="8">
        <f t="shared" si="1"/>
        <v>1.5619371842741048</v>
      </c>
      <c r="U28" s="8">
        <f t="shared" si="2"/>
        <v>0.70733582253459248</v>
      </c>
      <c r="V28" s="8">
        <f t="shared" si="3"/>
        <v>0.40917914708794101</v>
      </c>
      <c r="W28" t="s">
        <v>101</v>
      </c>
      <c r="X28" t="s">
        <v>101</v>
      </c>
    </row>
    <row r="29" spans="1:24" s="8" customFormat="1" x14ac:dyDescent="0.2">
      <c r="A29" s="7" t="s">
        <v>98</v>
      </c>
      <c r="B29" s="7" t="s">
        <v>94</v>
      </c>
      <c r="C29" s="7" t="s">
        <v>35</v>
      </c>
      <c r="D29" s="7">
        <v>3</v>
      </c>
      <c r="E29" s="7">
        <v>3</v>
      </c>
      <c r="F29" s="7" t="s">
        <v>87</v>
      </c>
      <c r="G29" s="7">
        <v>4227</v>
      </c>
      <c r="H29" s="7">
        <v>3</v>
      </c>
      <c r="I29" s="7">
        <v>9</v>
      </c>
      <c r="J29" s="7" t="s">
        <v>31</v>
      </c>
      <c r="K29" s="10">
        <v>43911</v>
      </c>
      <c r="L29" s="7">
        <v>1</v>
      </c>
      <c r="M29" s="17">
        <v>30.52</v>
      </c>
      <c r="N29" s="17">
        <v>30.52</v>
      </c>
      <c r="O29" s="17">
        <v>30.5</v>
      </c>
      <c r="P29" s="13">
        <v>338.46</v>
      </c>
      <c r="Q29" s="15">
        <f t="shared" si="0"/>
        <v>11.092200131090234</v>
      </c>
      <c r="R29" s="13">
        <v>41</v>
      </c>
      <c r="S29" s="13">
        <v>17</v>
      </c>
      <c r="T29" s="8">
        <f t="shared" si="1"/>
        <v>1.3436748962202316</v>
      </c>
      <c r="U29" s="8">
        <f t="shared" si="2"/>
        <v>0.55713349355473019</v>
      </c>
      <c r="V29" s="8">
        <f t="shared" si="3"/>
        <v>0.21837924575219128</v>
      </c>
      <c r="W29" t="s">
        <v>101</v>
      </c>
      <c r="X29" t="s">
        <v>101</v>
      </c>
    </row>
    <row r="30" spans="1:24" s="8" customFormat="1" x14ac:dyDescent="0.2">
      <c r="A30" s="7" t="s">
        <v>98</v>
      </c>
      <c r="B30" s="7" t="s">
        <v>94</v>
      </c>
      <c r="C30" s="7" t="s">
        <v>68</v>
      </c>
      <c r="D30" s="7">
        <v>10</v>
      </c>
      <c r="E30" s="7">
        <v>13</v>
      </c>
      <c r="F30" s="7" t="s">
        <v>84</v>
      </c>
      <c r="G30" s="7">
        <v>5155</v>
      </c>
      <c r="H30" s="7">
        <v>3</v>
      </c>
      <c r="I30" s="7">
        <v>9</v>
      </c>
      <c r="J30" s="7" t="s">
        <v>24</v>
      </c>
      <c r="K30" s="10">
        <v>43914</v>
      </c>
      <c r="L30" s="7">
        <v>1</v>
      </c>
      <c r="M30" s="17">
        <v>30.02</v>
      </c>
      <c r="N30" s="17">
        <v>30.02</v>
      </c>
      <c r="O30" s="17">
        <v>30.02</v>
      </c>
      <c r="P30" s="13">
        <v>324.77</v>
      </c>
      <c r="Q30" s="15">
        <f t="shared" si="0"/>
        <v>10.818454363757494</v>
      </c>
      <c r="R30" s="13">
        <v>37.44</v>
      </c>
      <c r="S30" s="13">
        <v>17.2</v>
      </c>
      <c r="T30" s="8">
        <f t="shared" si="1"/>
        <v>1.2471685542971351</v>
      </c>
      <c r="U30" s="8">
        <f t="shared" si="2"/>
        <v>0.57295136575616257</v>
      </c>
      <c r="V30" s="8">
        <f t="shared" si="3"/>
        <v>0.21436767242662816</v>
      </c>
      <c r="W30" t="s">
        <v>101</v>
      </c>
      <c r="X30" t="s">
        <v>101</v>
      </c>
    </row>
    <row r="31" spans="1:24" s="8" customFormat="1" x14ac:dyDescent="0.2">
      <c r="A31" s="7" t="s">
        <v>98</v>
      </c>
      <c r="B31" s="7" t="s">
        <v>94</v>
      </c>
      <c r="C31" s="7" t="s">
        <v>68</v>
      </c>
      <c r="D31" s="7">
        <v>10</v>
      </c>
      <c r="E31" s="7">
        <v>13</v>
      </c>
      <c r="F31" s="7" t="s">
        <v>84</v>
      </c>
      <c r="G31" s="7">
        <v>5157</v>
      </c>
      <c r="H31" s="7">
        <v>3</v>
      </c>
      <c r="I31" s="7">
        <v>9</v>
      </c>
      <c r="J31" s="7" t="s">
        <v>19</v>
      </c>
      <c r="K31" s="10">
        <v>43914</v>
      </c>
      <c r="L31" s="7">
        <v>1</v>
      </c>
      <c r="M31" s="17">
        <v>30.02</v>
      </c>
      <c r="N31" s="17">
        <v>30.02</v>
      </c>
      <c r="O31" s="17">
        <v>30.02</v>
      </c>
      <c r="P31" s="13">
        <v>329.3</v>
      </c>
      <c r="Q31" s="15">
        <f t="shared" si="0"/>
        <v>10.96935376415723</v>
      </c>
      <c r="R31" s="13">
        <v>34.71</v>
      </c>
      <c r="S31" s="13">
        <v>14.87</v>
      </c>
      <c r="T31" s="8">
        <f t="shared" si="1"/>
        <v>1.1562291805463025</v>
      </c>
      <c r="U31" s="8">
        <f t="shared" si="2"/>
        <v>0.49533644237175217</v>
      </c>
      <c r="V31" s="8">
        <f t="shared" si="3"/>
        <v>0.14853989387774513</v>
      </c>
      <c r="W31" t="s">
        <v>101</v>
      </c>
      <c r="X31" t="s">
        <v>101</v>
      </c>
    </row>
    <row r="32" spans="1:24" s="8" customFormat="1" x14ac:dyDescent="0.2">
      <c r="A32" s="7" t="s">
        <v>98</v>
      </c>
      <c r="B32" s="7" t="s">
        <v>94</v>
      </c>
      <c r="C32" s="7" t="s">
        <v>66</v>
      </c>
      <c r="D32" s="7">
        <v>9</v>
      </c>
      <c r="E32" s="7">
        <v>11</v>
      </c>
      <c r="F32" s="7" t="s">
        <v>85</v>
      </c>
      <c r="G32" s="7">
        <v>5062</v>
      </c>
      <c r="H32" s="7">
        <v>1</v>
      </c>
      <c r="I32" s="7">
        <v>10</v>
      </c>
      <c r="J32" s="7" t="s">
        <v>36</v>
      </c>
      <c r="K32" s="10">
        <v>43903</v>
      </c>
      <c r="L32" s="7">
        <v>2</v>
      </c>
      <c r="M32" s="17">
        <v>30.01</v>
      </c>
      <c r="N32" s="17">
        <v>30.01</v>
      </c>
      <c r="O32" s="17">
        <v>30.01</v>
      </c>
      <c r="P32" s="13">
        <v>327.39999999999998</v>
      </c>
      <c r="Q32" s="15">
        <f t="shared" si="0"/>
        <v>10.909696767744084</v>
      </c>
      <c r="R32" s="13">
        <v>41.23</v>
      </c>
      <c r="S32" s="13">
        <v>21.93</v>
      </c>
      <c r="T32" s="8">
        <f t="shared" si="1"/>
        <v>1.3738753748750414</v>
      </c>
      <c r="U32" s="8">
        <f t="shared" si="2"/>
        <v>0.73075641452849049</v>
      </c>
      <c r="V32" s="8">
        <f t="shared" si="3"/>
        <v>0.38414150558142601</v>
      </c>
      <c r="W32" t="s">
        <v>101</v>
      </c>
      <c r="X32" t="s">
        <v>101</v>
      </c>
    </row>
    <row r="33" spans="1:24" s="8" customFormat="1" x14ac:dyDescent="0.2">
      <c r="A33" s="7" t="s">
        <v>98</v>
      </c>
      <c r="B33" s="7" t="s">
        <v>94</v>
      </c>
      <c r="C33" s="7" t="s">
        <v>66</v>
      </c>
      <c r="D33" s="7">
        <v>9</v>
      </c>
      <c r="E33" s="7">
        <v>11</v>
      </c>
      <c r="F33" s="7" t="s">
        <v>85</v>
      </c>
      <c r="G33" s="7">
        <v>5063</v>
      </c>
      <c r="H33" s="7">
        <v>1</v>
      </c>
      <c r="I33" s="7">
        <v>10</v>
      </c>
      <c r="J33" s="7" t="s">
        <v>30</v>
      </c>
      <c r="K33" s="10">
        <v>43903</v>
      </c>
      <c r="L33" s="7">
        <v>2</v>
      </c>
      <c r="M33" s="17">
        <v>30.01</v>
      </c>
      <c r="N33" s="17">
        <v>30.01</v>
      </c>
      <c r="O33" s="17">
        <v>30.01</v>
      </c>
      <c r="P33" s="13">
        <v>319.11</v>
      </c>
      <c r="Q33" s="15">
        <f t="shared" si="0"/>
        <v>10.633455514828391</v>
      </c>
      <c r="R33" s="13">
        <v>42.05</v>
      </c>
      <c r="S33" s="13">
        <v>23.71</v>
      </c>
      <c r="T33" s="8">
        <f t="shared" si="1"/>
        <v>1.4011996001332887</v>
      </c>
      <c r="U33" s="8">
        <f t="shared" si="2"/>
        <v>0.79006997667444179</v>
      </c>
      <c r="V33" s="8">
        <f t="shared" si="3"/>
        <v>0.45796231717567132</v>
      </c>
      <c r="W33" t="s">
        <v>101</v>
      </c>
      <c r="X33" t="s">
        <v>101</v>
      </c>
    </row>
    <row r="34" spans="1:24" s="8" customFormat="1" x14ac:dyDescent="0.2">
      <c r="A34" s="7" t="s">
        <v>98</v>
      </c>
      <c r="B34" s="7" t="s">
        <v>94</v>
      </c>
      <c r="C34" s="7" t="s">
        <v>56</v>
      </c>
      <c r="D34" s="7">
        <v>6</v>
      </c>
      <c r="E34" s="7">
        <v>8</v>
      </c>
      <c r="F34" s="7" t="s">
        <v>86</v>
      </c>
      <c r="G34" s="7">
        <v>4661</v>
      </c>
      <c r="H34" s="7">
        <v>1</v>
      </c>
      <c r="I34" s="7">
        <v>10</v>
      </c>
      <c r="J34" s="7" t="s">
        <v>25</v>
      </c>
      <c r="K34" s="10">
        <v>43908</v>
      </c>
      <c r="L34" s="7">
        <v>2</v>
      </c>
      <c r="M34" s="17">
        <v>30.01</v>
      </c>
      <c r="N34" s="17">
        <v>30.01</v>
      </c>
      <c r="O34" s="17">
        <v>30.01</v>
      </c>
      <c r="P34" s="13">
        <v>303.10000000000002</v>
      </c>
      <c r="Q34" s="15">
        <f t="shared" si="0"/>
        <v>10.099966677774075</v>
      </c>
      <c r="R34" s="13">
        <v>44.28</v>
      </c>
      <c r="S34" s="13">
        <v>21.54</v>
      </c>
      <c r="T34" s="8">
        <f t="shared" si="1"/>
        <v>1.4755081639453516</v>
      </c>
      <c r="U34" s="8">
        <f t="shared" si="2"/>
        <v>0.7177607464178607</v>
      </c>
      <c r="V34" s="8">
        <f t="shared" si="3"/>
        <v>0.39801518926697116</v>
      </c>
      <c r="W34" t="s">
        <v>101</v>
      </c>
      <c r="X34" t="s">
        <v>101</v>
      </c>
    </row>
    <row r="35" spans="1:24" s="8" customFormat="1" x14ac:dyDescent="0.2">
      <c r="A35" s="7" t="s">
        <v>98</v>
      </c>
      <c r="B35" s="7" t="s">
        <v>94</v>
      </c>
      <c r="C35" s="7" t="s">
        <v>56</v>
      </c>
      <c r="D35" s="7">
        <v>6</v>
      </c>
      <c r="E35" s="7">
        <v>8</v>
      </c>
      <c r="F35" s="7" t="s">
        <v>86</v>
      </c>
      <c r="G35" s="7">
        <v>4662</v>
      </c>
      <c r="H35" s="7">
        <v>1</v>
      </c>
      <c r="I35" s="7">
        <v>10</v>
      </c>
      <c r="J35" s="7" t="s">
        <v>53</v>
      </c>
      <c r="K35" s="10">
        <v>43908</v>
      </c>
      <c r="L35" s="7">
        <v>2</v>
      </c>
      <c r="M35" s="17">
        <v>30.01</v>
      </c>
      <c r="N35" s="17">
        <v>30.01</v>
      </c>
      <c r="O35" s="17">
        <v>30.01</v>
      </c>
      <c r="P35" s="13">
        <v>294.41000000000003</v>
      </c>
      <c r="Q35" s="15">
        <f t="shared" si="0"/>
        <v>9.810396534488504</v>
      </c>
      <c r="R35" s="13">
        <v>38.83</v>
      </c>
      <c r="S35" s="13">
        <v>22.56</v>
      </c>
      <c r="T35" s="8">
        <f t="shared" si="1"/>
        <v>1.2939020326557813</v>
      </c>
      <c r="U35" s="8">
        <f t="shared" si="2"/>
        <v>0.75174941686104624</v>
      </c>
      <c r="V35" s="8">
        <f t="shared" si="3"/>
        <v>0.38286548532874126</v>
      </c>
      <c r="W35" t="s">
        <v>101</v>
      </c>
      <c r="X35" t="s">
        <v>101</v>
      </c>
    </row>
    <row r="36" spans="1:24" s="8" customFormat="1" x14ac:dyDescent="0.2">
      <c r="A36" s="7" t="s">
        <v>98</v>
      </c>
      <c r="B36" s="7" t="s">
        <v>94</v>
      </c>
      <c r="C36" s="7" t="s">
        <v>66</v>
      </c>
      <c r="D36" s="7">
        <v>9</v>
      </c>
      <c r="E36" s="7">
        <v>11</v>
      </c>
      <c r="F36" s="7" t="s">
        <v>85</v>
      </c>
      <c r="G36" s="7">
        <v>5076</v>
      </c>
      <c r="H36" s="7">
        <v>2</v>
      </c>
      <c r="I36" s="7">
        <v>11</v>
      </c>
      <c r="J36" s="7" t="s">
        <v>48</v>
      </c>
      <c r="K36" s="10">
        <v>43905</v>
      </c>
      <c r="L36" s="7">
        <v>1</v>
      </c>
      <c r="M36" s="17">
        <v>30.31</v>
      </c>
      <c r="N36" s="17">
        <v>30</v>
      </c>
      <c r="O36" s="17">
        <v>30</v>
      </c>
      <c r="P36" s="13">
        <v>317.01</v>
      </c>
      <c r="Q36" s="15">
        <f t="shared" si="0"/>
        <v>10.530727494186689</v>
      </c>
      <c r="R36" s="13">
        <v>39.619999999999997</v>
      </c>
      <c r="S36" s="13">
        <v>24.76</v>
      </c>
      <c r="T36" s="8">
        <f t="shared" si="1"/>
        <v>1.316133318569372</v>
      </c>
      <c r="U36" s="8">
        <f t="shared" si="2"/>
        <v>0.82250027682427196</v>
      </c>
      <c r="V36" s="8">
        <f t="shared" si="3"/>
        <v>0.46619822057451227</v>
      </c>
      <c r="W36" t="s">
        <v>101</v>
      </c>
      <c r="X36" t="s">
        <v>101</v>
      </c>
    </row>
    <row r="37" spans="1:24" s="8" customFormat="1" x14ac:dyDescent="0.2">
      <c r="A37" s="7" t="s">
        <v>98</v>
      </c>
      <c r="B37" s="7" t="s">
        <v>94</v>
      </c>
      <c r="C37" s="7" t="s">
        <v>56</v>
      </c>
      <c r="D37" s="7">
        <v>6</v>
      </c>
      <c r="E37" s="7">
        <v>8</v>
      </c>
      <c r="F37" s="7" t="s">
        <v>86</v>
      </c>
      <c r="G37" s="7">
        <v>4671</v>
      </c>
      <c r="H37" s="7">
        <v>2</v>
      </c>
      <c r="I37" s="7">
        <v>11</v>
      </c>
      <c r="J37" s="7" t="s">
        <v>17</v>
      </c>
      <c r="K37" s="10">
        <v>43908</v>
      </c>
      <c r="L37" s="7">
        <v>4</v>
      </c>
      <c r="M37" s="17">
        <v>30</v>
      </c>
      <c r="N37" s="17">
        <v>30</v>
      </c>
      <c r="O37" s="17">
        <v>30</v>
      </c>
      <c r="P37" s="13">
        <v>319.10000000000002</v>
      </c>
      <c r="Q37" s="15">
        <f t="shared" si="0"/>
        <v>10.636666666666667</v>
      </c>
      <c r="R37" s="13">
        <v>44.28</v>
      </c>
      <c r="S37" s="13">
        <v>20.62</v>
      </c>
      <c r="T37" s="8">
        <f t="shared" si="1"/>
        <v>1.476</v>
      </c>
      <c r="U37" s="8">
        <f t="shared" si="2"/>
        <v>0.68733333333333335</v>
      </c>
      <c r="V37" s="8">
        <f t="shared" si="3"/>
        <v>0.36510669123933559</v>
      </c>
      <c r="W37" t="s">
        <v>101</v>
      </c>
      <c r="X37" t="s">
        <v>101</v>
      </c>
    </row>
    <row r="38" spans="1:24" s="8" customFormat="1" x14ac:dyDescent="0.2">
      <c r="A38" s="7" t="s">
        <v>98</v>
      </c>
      <c r="B38" s="7" t="s">
        <v>94</v>
      </c>
      <c r="C38" s="7" t="s">
        <v>56</v>
      </c>
      <c r="D38" s="7">
        <v>6</v>
      </c>
      <c r="E38" s="7">
        <v>8</v>
      </c>
      <c r="F38" s="7" t="s">
        <v>86</v>
      </c>
      <c r="G38" s="7">
        <v>4674</v>
      </c>
      <c r="H38" s="7">
        <v>2</v>
      </c>
      <c r="I38" s="7">
        <v>11</v>
      </c>
      <c r="J38" s="7" t="s">
        <v>53</v>
      </c>
      <c r="K38" s="10">
        <v>43908</v>
      </c>
      <c r="L38" s="7">
        <v>4</v>
      </c>
      <c r="M38" s="17">
        <v>30</v>
      </c>
      <c r="N38" s="17">
        <v>30</v>
      </c>
      <c r="O38" s="17">
        <v>30</v>
      </c>
      <c r="P38" s="13">
        <v>283.41000000000003</v>
      </c>
      <c r="Q38" s="15">
        <f t="shared" si="0"/>
        <v>9.447000000000001</v>
      </c>
      <c r="R38" s="13">
        <v>34.93</v>
      </c>
      <c r="S38" s="13">
        <v>20.62</v>
      </c>
      <c r="T38" s="8">
        <f t="shared" si="1"/>
        <v>1.1643333333333332</v>
      </c>
      <c r="U38" s="8">
        <f t="shared" si="2"/>
        <v>0.68733333333333335</v>
      </c>
      <c r="V38" s="8">
        <f t="shared" si="3"/>
        <v>0.28801212116056896</v>
      </c>
      <c r="W38" t="s">
        <v>101</v>
      </c>
      <c r="X38" t="s">
        <v>101</v>
      </c>
    </row>
    <row r="39" spans="1:24" s="8" customFormat="1" x14ac:dyDescent="0.2">
      <c r="A39" s="7" t="s">
        <v>98</v>
      </c>
      <c r="B39" s="7" t="s">
        <v>94</v>
      </c>
      <c r="C39" s="7" t="s">
        <v>66</v>
      </c>
      <c r="D39" s="7">
        <v>9</v>
      </c>
      <c r="E39" s="7">
        <v>11</v>
      </c>
      <c r="F39" s="7" t="s">
        <v>85</v>
      </c>
      <c r="G39" s="7">
        <v>5079</v>
      </c>
      <c r="H39" s="7">
        <v>3</v>
      </c>
      <c r="I39" s="7">
        <v>12</v>
      </c>
      <c r="J39" s="7" t="s">
        <v>31</v>
      </c>
      <c r="K39" s="10">
        <v>43903</v>
      </c>
      <c r="L39" s="7">
        <v>4</v>
      </c>
      <c r="M39" s="17">
        <v>30</v>
      </c>
      <c r="N39" s="17">
        <v>30</v>
      </c>
      <c r="O39" s="17">
        <v>30</v>
      </c>
      <c r="P39" s="13">
        <v>332.2</v>
      </c>
      <c r="Q39" s="15">
        <f t="shared" si="0"/>
        <v>11.073333333333332</v>
      </c>
      <c r="R39" s="13">
        <v>46.17</v>
      </c>
      <c r="S39" s="13">
        <v>22.09</v>
      </c>
      <c r="T39" s="8">
        <f t="shared" si="1"/>
        <v>1.5390000000000001</v>
      </c>
      <c r="U39" s="8">
        <f t="shared" si="2"/>
        <v>0.73633333333333328</v>
      </c>
      <c r="V39" s="8">
        <f t="shared" si="3"/>
        <v>0.43690414447165826</v>
      </c>
      <c r="W39" t="s">
        <v>101</v>
      </c>
      <c r="X39" t="s">
        <v>101</v>
      </c>
    </row>
    <row r="40" spans="1:24" s="8" customFormat="1" x14ac:dyDescent="0.2">
      <c r="A40" s="7" t="s">
        <v>98</v>
      </c>
      <c r="B40" s="7" t="s">
        <v>94</v>
      </c>
      <c r="C40" s="7" t="s">
        <v>66</v>
      </c>
      <c r="D40" s="7">
        <v>9</v>
      </c>
      <c r="E40" s="7">
        <v>11</v>
      </c>
      <c r="F40" s="7" t="s">
        <v>85</v>
      </c>
      <c r="G40" s="7">
        <v>5084</v>
      </c>
      <c r="H40" s="7">
        <v>3</v>
      </c>
      <c r="I40" s="7">
        <v>12</v>
      </c>
      <c r="J40" s="7" t="s">
        <v>29</v>
      </c>
      <c r="K40" s="10">
        <v>43903</v>
      </c>
      <c r="L40" s="7">
        <v>4</v>
      </c>
      <c r="M40" s="17">
        <v>30</v>
      </c>
      <c r="N40" s="17">
        <v>30</v>
      </c>
      <c r="O40" s="17">
        <v>30</v>
      </c>
      <c r="P40" s="13">
        <v>271.11</v>
      </c>
      <c r="Q40" s="15">
        <f t="shared" si="0"/>
        <v>9.0370000000000008</v>
      </c>
      <c r="R40" s="13">
        <v>43.42</v>
      </c>
      <c r="S40" s="13">
        <v>22.83</v>
      </c>
      <c r="T40" s="8">
        <f t="shared" si="1"/>
        <v>1.4473333333333334</v>
      </c>
      <c r="U40" s="8">
        <f t="shared" si="2"/>
        <v>0.7609999999999999</v>
      </c>
      <c r="V40" s="8">
        <f t="shared" si="3"/>
        <v>0.43887061200133504</v>
      </c>
      <c r="W40" t="s">
        <v>101</v>
      </c>
      <c r="X40" t="s">
        <v>101</v>
      </c>
    </row>
    <row r="41" spans="1:24" s="8" customFormat="1" x14ac:dyDescent="0.2">
      <c r="A41" s="7" t="s">
        <v>98</v>
      </c>
      <c r="B41" s="7" t="s">
        <v>94</v>
      </c>
      <c r="C41" s="7" t="s">
        <v>56</v>
      </c>
      <c r="D41" s="7">
        <v>6</v>
      </c>
      <c r="E41" s="7">
        <v>8</v>
      </c>
      <c r="F41" s="7" t="s">
        <v>86</v>
      </c>
      <c r="G41" s="7">
        <v>4690</v>
      </c>
      <c r="H41" s="7">
        <v>3</v>
      </c>
      <c r="I41" s="7">
        <v>12</v>
      </c>
      <c r="J41" s="7" t="s">
        <v>20</v>
      </c>
      <c r="K41" s="10">
        <v>43911</v>
      </c>
      <c r="L41" s="7">
        <v>1</v>
      </c>
      <c r="M41" s="17">
        <v>30</v>
      </c>
      <c r="N41" s="17">
        <v>30</v>
      </c>
      <c r="O41" s="17">
        <v>30</v>
      </c>
      <c r="P41" s="13">
        <v>318.58999999999997</v>
      </c>
      <c r="Q41" s="15">
        <f t="shared" si="0"/>
        <v>10.619666666666665</v>
      </c>
      <c r="R41" s="13">
        <v>42.06</v>
      </c>
      <c r="S41" s="13">
        <v>18.97</v>
      </c>
      <c r="T41" s="8">
        <f t="shared" si="1"/>
        <v>1.4020000000000001</v>
      </c>
      <c r="U41" s="8">
        <f t="shared" si="2"/>
        <v>0.6323333333333333</v>
      </c>
      <c r="V41" s="8">
        <f t="shared" si="3"/>
        <v>0.29352073636581555</v>
      </c>
      <c r="W41" t="s">
        <v>101</v>
      </c>
      <c r="X41" t="s">
        <v>101</v>
      </c>
    </row>
    <row r="42" spans="1:24" s="8" customFormat="1" x14ac:dyDescent="0.2">
      <c r="A42" s="7" t="s">
        <v>98</v>
      </c>
      <c r="B42" s="7" t="s">
        <v>94</v>
      </c>
      <c r="C42" s="7" t="s">
        <v>70</v>
      </c>
      <c r="D42" s="7">
        <v>10</v>
      </c>
      <c r="E42" s="7">
        <v>15</v>
      </c>
      <c r="F42" s="7" t="s">
        <v>84</v>
      </c>
      <c r="G42" s="7">
        <v>5204</v>
      </c>
      <c r="H42" s="7">
        <v>1</v>
      </c>
      <c r="I42" s="7">
        <v>13</v>
      </c>
      <c r="J42" s="7" t="s">
        <v>29</v>
      </c>
      <c r="K42" s="10">
        <v>43908</v>
      </c>
      <c r="L42" s="7">
        <v>1</v>
      </c>
      <c r="M42" s="17">
        <v>30.33</v>
      </c>
      <c r="N42" s="17">
        <v>30</v>
      </c>
      <c r="O42" s="17">
        <v>30</v>
      </c>
      <c r="P42" s="13">
        <v>279.11</v>
      </c>
      <c r="Q42" s="15">
        <f t="shared" si="0"/>
        <v>9.2696778478910673</v>
      </c>
      <c r="R42" s="13">
        <v>37.58</v>
      </c>
      <c r="S42" s="13">
        <v>17.46</v>
      </c>
      <c r="T42" s="8">
        <f t="shared" si="1"/>
        <v>1.2480903354367319</v>
      </c>
      <c r="U42" s="8">
        <f t="shared" si="2"/>
        <v>0.57987379608103629</v>
      </c>
      <c r="V42" s="8">
        <f t="shared" si="3"/>
        <v>0.21974125991763224</v>
      </c>
      <c r="W42" t="s">
        <v>101</v>
      </c>
      <c r="X42" t="s">
        <v>101</v>
      </c>
    </row>
    <row r="43" spans="1:24" s="8" customFormat="1" x14ac:dyDescent="0.2">
      <c r="A43" s="7" t="s">
        <v>98</v>
      </c>
      <c r="B43" s="7" t="s">
        <v>94</v>
      </c>
      <c r="C43" s="7" t="s">
        <v>70</v>
      </c>
      <c r="D43" s="7">
        <v>10</v>
      </c>
      <c r="E43" s="7">
        <v>15</v>
      </c>
      <c r="F43" s="7" t="s">
        <v>84</v>
      </c>
      <c r="G43" s="7">
        <v>5206</v>
      </c>
      <c r="H43" s="7">
        <v>1</v>
      </c>
      <c r="I43" s="7">
        <v>13</v>
      </c>
      <c r="J43" s="7" t="s">
        <v>36</v>
      </c>
      <c r="K43" s="10">
        <v>43908</v>
      </c>
      <c r="L43" s="7">
        <v>1</v>
      </c>
      <c r="M43" s="17">
        <v>30.33</v>
      </c>
      <c r="N43" s="17">
        <v>30</v>
      </c>
      <c r="O43" s="17">
        <v>30</v>
      </c>
      <c r="P43" s="13">
        <v>325.5</v>
      </c>
      <c r="Q43" s="15">
        <f t="shared" si="0"/>
        <v>10.81036200597808</v>
      </c>
      <c r="R43" s="13">
        <v>40.72</v>
      </c>
      <c r="S43" s="13">
        <v>16.55</v>
      </c>
      <c r="T43" s="8">
        <f t="shared" si="1"/>
        <v>1.3523746263699767</v>
      </c>
      <c r="U43" s="8">
        <f t="shared" si="2"/>
        <v>0.54965127864496843</v>
      </c>
      <c r="V43" s="8">
        <f t="shared" si="3"/>
        <v>0.21392922670919221</v>
      </c>
      <c r="W43" t="s">
        <v>101</v>
      </c>
      <c r="X43" t="s">
        <v>101</v>
      </c>
    </row>
    <row r="44" spans="1:24" s="8" customFormat="1" x14ac:dyDescent="0.2">
      <c r="A44" s="7" t="s">
        <v>98</v>
      </c>
      <c r="B44" s="7" t="s">
        <v>94</v>
      </c>
      <c r="C44" s="7" t="s">
        <v>60</v>
      </c>
      <c r="D44" s="7">
        <v>7</v>
      </c>
      <c r="E44" s="7">
        <v>12</v>
      </c>
      <c r="F44" s="7" t="s">
        <v>85</v>
      </c>
      <c r="G44" s="7">
        <v>4811</v>
      </c>
      <c r="H44" s="7">
        <v>1</v>
      </c>
      <c r="I44" s="7">
        <v>13</v>
      </c>
      <c r="J44" s="7" t="s">
        <v>22</v>
      </c>
      <c r="K44" s="10">
        <v>43911</v>
      </c>
      <c r="L44" s="7">
        <v>3</v>
      </c>
      <c r="M44" s="17">
        <v>30</v>
      </c>
      <c r="N44" s="17">
        <v>30</v>
      </c>
      <c r="O44" s="17">
        <v>30</v>
      </c>
      <c r="P44" s="13">
        <v>297.11</v>
      </c>
      <c r="Q44" s="15">
        <f t="shared" si="0"/>
        <v>9.903666666666668</v>
      </c>
      <c r="R44" s="13">
        <v>42.95</v>
      </c>
      <c r="S44" s="13">
        <v>23.54</v>
      </c>
      <c r="T44" s="8">
        <f t="shared" si="1"/>
        <v>1.4316666666666669</v>
      </c>
      <c r="U44" s="8">
        <f t="shared" si="2"/>
        <v>0.78466666666666662</v>
      </c>
      <c r="V44" s="8">
        <f t="shared" si="3"/>
        <v>0.46154169784037086</v>
      </c>
      <c r="W44" t="s">
        <v>101</v>
      </c>
      <c r="X44" t="s">
        <v>101</v>
      </c>
    </row>
    <row r="45" spans="1:24" s="8" customFormat="1" x14ac:dyDescent="0.2">
      <c r="A45" s="7" t="s">
        <v>98</v>
      </c>
      <c r="B45" s="7" t="s">
        <v>94</v>
      </c>
      <c r="C45" s="7" t="s">
        <v>60</v>
      </c>
      <c r="D45" s="7">
        <v>7</v>
      </c>
      <c r="E45" s="7">
        <v>12</v>
      </c>
      <c r="F45" s="7" t="s">
        <v>85</v>
      </c>
      <c r="G45" s="7">
        <v>4814</v>
      </c>
      <c r="H45" s="7">
        <v>2</v>
      </c>
      <c r="I45" s="7">
        <v>14</v>
      </c>
      <c r="J45" s="7" t="s">
        <v>45</v>
      </c>
      <c r="K45" s="10">
        <v>43908</v>
      </c>
      <c r="L45" s="7">
        <v>1</v>
      </c>
      <c r="M45" s="17">
        <v>30</v>
      </c>
      <c r="N45" s="17">
        <v>30</v>
      </c>
      <c r="O45" s="17">
        <v>30</v>
      </c>
      <c r="P45" s="13">
        <v>338.21</v>
      </c>
      <c r="Q45" s="15">
        <f t="shared" si="0"/>
        <v>11.273666666666665</v>
      </c>
      <c r="R45" s="13">
        <v>44.05</v>
      </c>
      <c r="S45" s="13">
        <v>22.8</v>
      </c>
      <c r="T45" s="8">
        <f t="shared" si="1"/>
        <v>1.4683333333333333</v>
      </c>
      <c r="U45" s="8">
        <f t="shared" si="2"/>
        <v>0.76</v>
      </c>
      <c r="V45" s="8">
        <f t="shared" si="3"/>
        <v>0.44406900850682279</v>
      </c>
      <c r="W45" t="s">
        <v>101</v>
      </c>
      <c r="X45" t="s">
        <v>101</v>
      </c>
    </row>
    <row r="46" spans="1:24" s="8" customFormat="1" x14ac:dyDescent="0.2">
      <c r="A46" s="7" t="s">
        <v>98</v>
      </c>
      <c r="B46" s="7" t="s">
        <v>94</v>
      </c>
      <c r="C46" s="7" t="s">
        <v>60</v>
      </c>
      <c r="D46" s="7">
        <v>7</v>
      </c>
      <c r="E46" s="7">
        <v>12</v>
      </c>
      <c r="F46" s="7" t="s">
        <v>85</v>
      </c>
      <c r="G46" s="7">
        <v>4818</v>
      </c>
      <c r="H46" s="7">
        <v>2</v>
      </c>
      <c r="I46" s="7">
        <v>14</v>
      </c>
      <c r="J46" s="7" t="s">
        <v>25</v>
      </c>
      <c r="K46" s="10">
        <v>43908</v>
      </c>
      <c r="L46" s="7">
        <v>1</v>
      </c>
      <c r="M46" s="17">
        <v>30</v>
      </c>
      <c r="N46" s="17">
        <v>30</v>
      </c>
      <c r="O46" s="17">
        <v>30</v>
      </c>
      <c r="P46" s="13">
        <v>346.03</v>
      </c>
      <c r="Q46" s="15">
        <f t="shared" si="0"/>
        <v>11.534333333333333</v>
      </c>
      <c r="R46" s="13">
        <v>39.82</v>
      </c>
      <c r="S46" s="13">
        <v>17.8</v>
      </c>
      <c r="T46" s="8">
        <f t="shared" si="1"/>
        <v>1.3273333333333333</v>
      </c>
      <c r="U46" s="8">
        <f t="shared" si="2"/>
        <v>0.59333333333333338</v>
      </c>
      <c r="V46" s="8">
        <f t="shared" si="3"/>
        <v>0.24466740651598887</v>
      </c>
      <c r="W46" t="s">
        <v>101</v>
      </c>
      <c r="X46" t="s">
        <v>101</v>
      </c>
    </row>
    <row r="47" spans="1:24" s="8" customFormat="1" x14ac:dyDescent="0.2">
      <c r="A47" s="7" t="s">
        <v>98</v>
      </c>
      <c r="B47" s="7" t="s">
        <v>94</v>
      </c>
      <c r="C47" s="7" t="s">
        <v>60</v>
      </c>
      <c r="D47" s="7">
        <v>7</v>
      </c>
      <c r="E47" s="7">
        <v>12</v>
      </c>
      <c r="F47" s="7" t="s">
        <v>85</v>
      </c>
      <c r="G47" s="7">
        <v>4820</v>
      </c>
      <c r="H47" s="7">
        <v>2</v>
      </c>
      <c r="I47" s="7">
        <v>14</v>
      </c>
      <c r="J47" s="7" t="s">
        <v>16</v>
      </c>
      <c r="K47" s="10">
        <v>43908</v>
      </c>
      <c r="L47" s="7">
        <v>1</v>
      </c>
      <c r="M47" s="17">
        <v>30</v>
      </c>
      <c r="N47" s="17">
        <v>30</v>
      </c>
      <c r="O47" s="17">
        <v>30</v>
      </c>
      <c r="P47" s="13">
        <v>333.23</v>
      </c>
      <c r="Q47" s="15">
        <f t="shared" si="0"/>
        <v>11.107666666666667</v>
      </c>
      <c r="R47" s="13">
        <v>41.15</v>
      </c>
      <c r="S47" s="13">
        <v>19.7</v>
      </c>
      <c r="T47" s="8">
        <f t="shared" si="1"/>
        <v>1.3716666666666666</v>
      </c>
      <c r="U47" s="8">
        <f t="shared" si="2"/>
        <v>0.65666666666666662</v>
      </c>
      <c r="V47" s="8">
        <f t="shared" si="3"/>
        <v>0.30969710811196244</v>
      </c>
      <c r="W47" t="s">
        <v>101</v>
      </c>
      <c r="X47" t="s">
        <v>101</v>
      </c>
    </row>
    <row r="48" spans="1:24" s="8" customFormat="1" x14ac:dyDescent="0.2">
      <c r="A48" s="7" t="s">
        <v>98</v>
      </c>
      <c r="B48" s="7" t="s">
        <v>94</v>
      </c>
      <c r="C48" s="7" t="s">
        <v>70</v>
      </c>
      <c r="D48" s="7">
        <v>10</v>
      </c>
      <c r="E48" s="7">
        <v>15</v>
      </c>
      <c r="F48" s="7" t="s">
        <v>84</v>
      </c>
      <c r="G48" s="7">
        <v>5216</v>
      </c>
      <c r="H48" s="7">
        <v>2</v>
      </c>
      <c r="I48" s="7">
        <v>14</v>
      </c>
      <c r="J48" s="7" t="s">
        <v>29</v>
      </c>
      <c r="K48" s="10">
        <v>43908</v>
      </c>
      <c r="L48" s="7">
        <v>1</v>
      </c>
      <c r="M48" s="17">
        <v>30</v>
      </c>
      <c r="N48" s="17">
        <v>30</v>
      </c>
      <c r="O48" s="17">
        <v>30</v>
      </c>
      <c r="P48" s="13">
        <v>301.01</v>
      </c>
      <c r="Q48" s="15">
        <f t="shared" si="0"/>
        <v>10.033666666666667</v>
      </c>
      <c r="R48" s="13">
        <v>38.909999999999997</v>
      </c>
      <c r="S48" s="13">
        <v>16.55</v>
      </c>
      <c r="T48" s="8">
        <f t="shared" si="1"/>
        <v>1.2969999999999999</v>
      </c>
      <c r="U48" s="8">
        <f t="shared" si="2"/>
        <v>0.55166666666666664</v>
      </c>
      <c r="V48" s="8">
        <f t="shared" si="3"/>
        <v>0.20667696964711887</v>
      </c>
      <c r="W48" t="s">
        <v>101</v>
      </c>
      <c r="X48" t="s">
        <v>101</v>
      </c>
    </row>
    <row r="49" spans="1:24" s="8" customFormat="1" x14ac:dyDescent="0.2">
      <c r="A49" s="7" t="s">
        <v>98</v>
      </c>
      <c r="B49" s="7" t="s">
        <v>94</v>
      </c>
      <c r="C49" s="7" t="s">
        <v>60</v>
      </c>
      <c r="D49" s="7">
        <v>7</v>
      </c>
      <c r="E49" s="7">
        <v>12</v>
      </c>
      <c r="F49" s="7" t="s">
        <v>85</v>
      </c>
      <c r="G49" s="7">
        <v>4829</v>
      </c>
      <c r="H49" s="7">
        <v>3</v>
      </c>
      <c r="I49" s="7">
        <v>15</v>
      </c>
      <c r="J49" s="7" t="s">
        <v>25</v>
      </c>
      <c r="K49" s="10">
        <v>43908</v>
      </c>
      <c r="L49" s="7">
        <v>2</v>
      </c>
      <c r="M49" s="17">
        <v>30</v>
      </c>
      <c r="N49" s="17">
        <v>30</v>
      </c>
      <c r="O49" s="17">
        <v>30</v>
      </c>
      <c r="P49" s="13">
        <v>344.3</v>
      </c>
      <c r="Q49" s="15">
        <f t="shared" si="0"/>
        <v>11.476666666666667</v>
      </c>
      <c r="R49" s="13">
        <v>48.09</v>
      </c>
      <c r="S49" s="13">
        <v>23.02</v>
      </c>
      <c r="T49" s="8">
        <f t="shared" si="1"/>
        <v>1.6030000000000002</v>
      </c>
      <c r="U49" s="8">
        <f t="shared" si="2"/>
        <v>0.76733333333333331</v>
      </c>
      <c r="V49" s="8">
        <f t="shared" si="3"/>
        <v>0.49419719242790106</v>
      </c>
      <c r="W49" t="s">
        <v>101</v>
      </c>
      <c r="X49" t="s">
        <v>101</v>
      </c>
    </row>
    <row r="50" spans="1:24" s="8" customFormat="1" x14ac:dyDescent="0.2">
      <c r="A50" s="7" t="s">
        <v>98</v>
      </c>
      <c r="B50" s="7" t="s">
        <v>94</v>
      </c>
      <c r="C50" s="7" t="s">
        <v>70</v>
      </c>
      <c r="D50" s="7">
        <v>10</v>
      </c>
      <c r="E50" s="7">
        <v>15</v>
      </c>
      <c r="F50" s="7" t="s">
        <v>84</v>
      </c>
      <c r="G50" s="7">
        <v>5222</v>
      </c>
      <c r="H50" s="7">
        <v>3</v>
      </c>
      <c r="I50" s="7">
        <v>15</v>
      </c>
      <c r="J50" s="7" t="s">
        <v>42</v>
      </c>
      <c r="K50" s="10">
        <v>43908</v>
      </c>
      <c r="L50" s="7">
        <v>2</v>
      </c>
      <c r="M50" s="17">
        <v>30</v>
      </c>
      <c r="N50" s="17">
        <v>30</v>
      </c>
      <c r="O50" s="17">
        <v>30</v>
      </c>
      <c r="P50" s="13">
        <v>322.02</v>
      </c>
      <c r="Q50" s="15">
        <f t="shared" si="0"/>
        <v>10.734</v>
      </c>
      <c r="R50" s="13">
        <v>36.24</v>
      </c>
      <c r="S50" s="13">
        <v>16.399999999999999</v>
      </c>
      <c r="T50" s="8">
        <f t="shared" si="1"/>
        <v>1.208</v>
      </c>
      <c r="U50" s="8">
        <f t="shared" si="2"/>
        <v>0.54666666666666663</v>
      </c>
      <c r="V50" s="8">
        <f t="shared" si="3"/>
        <v>0.18902129892820163</v>
      </c>
      <c r="W50" t="s">
        <v>101</v>
      </c>
      <c r="X50" t="s">
        <v>101</v>
      </c>
    </row>
    <row r="51" spans="1:24" s="8" customFormat="1" x14ac:dyDescent="0.2">
      <c r="A51" s="7" t="s">
        <v>98</v>
      </c>
      <c r="B51" s="7" t="s">
        <v>94</v>
      </c>
      <c r="C51" s="7" t="s">
        <v>70</v>
      </c>
      <c r="D51" s="7">
        <v>10</v>
      </c>
      <c r="E51" s="7">
        <v>15</v>
      </c>
      <c r="F51" s="7" t="s">
        <v>84</v>
      </c>
      <c r="G51" s="7">
        <v>5223</v>
      </c>
      <c r="H51" s="7">
        <v>3</v>
      </c>
      <c r="I51" s="7">
        <v>15</v>
      </c>
      <c r="J51" s="7" t="s">
        <v>31</v>
      </c>
      <c r="K51" s="10">
        <v>43908</v>
      </c>
      <c r="L51" s="7">
        <v>2</v>
      </c>
      <c r="M51" s="17">
        <v>30</v>
      </c>
      <c r="N51" s="17">
        <v>30</v>
      </c>
      <c r="O51" s="17">
        <v>30</v>
      </c>
      <c r="P51" s="13">
        <v>320.3</v>
      </c>
      <c r="Q51" s="15">
        <f t="shared" si="0"/>
        <v>10.676666666666668</v>
      </c>
      <c r="R51" s="13">
        <v>39.6</v>
      </c>
      <c r="S51" s="13">
        <v>19.8</v>
      </c>
      <c r="T51" s="8">
        <f t="shared" si="1"/>
        <v>1.32</v>
      </c>
      <c r="U51" s="8">
        <f t="shared" si="2"/>
        <v>0.66</v>
      </c>
      <c r="V51" s="8">
        <f t="shared" si="3"/>
        <v>0.30106510717881707</v>
      </c>
      <c r="W51" t="s">
        <v>101</v>
      </c>
      <c r="X51" t="s">
        <v>101</v>
      </c>
    </row>
    <row r="52" spans="1:24" s="8" customFormat="1" x14ac:dyDescent="0.2">
      <c r="A52" s="7" t="s">
        <v>98</v>
      </c>
      <c r="B52" s="7" t="s">
        <v>94</v>
      </c>
      <c r="C52" s="7" t="s">
        <v>23</v>
      </c>
      <c r="D52" s="7">
        <v>2</v>
      </c>
      <c r="E52" s="7">
        <v>4</v>
      </c>
      <c r="F52" s="7" t="s">
        <v>87</v>
      </c>
      <c r="G52" s="7">
        <v>4096</v>
      </c>
      <c r="H52" s="7">
        <v>1</v>
      </c>
      <c r="I52" s="7">
        <v>16</v>
      </c>
      <c r="J52" s="7" t="s">
        <v>14</v>
      </c>
      <c r="K52" s="10">
        <v>43908</v>
      </c>
      <c r="L52" s="7">
        <v>2</v>
      </c>
      <c r="M52" s="17">
        <v>30</v>
      </c>
      <c r="N52" s="17">
        <v>30</v>
      </c>
      <c r="O52" s="17">
        <v>30</v>
      </c>
      <c r="P52" s="13">
        <v>340.2</v>
      </c>
      <c r="Q52" s="15">
        <f t="shared" si="0"/>
        <v>11.34</v>
      </c>
      <c r="R52" s="13">
        <v>50.29</v>
      </c>
      <c r="S52" s="13">
        <v>25.3</v>
      </c>
      <c r="T52" s="8">
        <f t="shared" si="1"/>
        <v>1.6763333333333332</v>
      </c>
      <c r="U52" s="8">
        <f t="shared" si="2"/>
        <v>0.84333333333333338</v>
      </c>
      <c r="V52" s="8">
        <f t="shared" si="3"/>
        <v>0.62424854119684614</v>
      </c>
      <c r="W52" t="s">
        <v>101</v>
      </c>
      <c r="X52" t="s">
        <v>101</v>
      </c>
    </row>
    <row r="53" spans="1:24" s="8" customFormat="1" x14ac:dyDescent="0.2">
      <c r="A53" s="7" t="s">
        <v>98</v>
      </c>
      <c r="B53" s="7" t="s">
        <v>94</v>
      </c>
      <c r="C53" s="7" t="s">
        <v>23</v>
      </c>
      <c r="D53" s="7">
        <v>2</v>
      </c>
      <c r="E53" s="7">
        <v>4</v>
      </c>
      <c r="F53" s="7" t="s">
        <v>87</v>
      </c>
      <c r="G53" s="7">
        <v>4103</v>
      </c>
      <c r="H53" s="7">
        <v>1</v>
      </c>
      <c r="I53" s="7">
        <v>16</v>
      </c>
      <c r="J53" s="7" t="s">
        <v>22</v>
      </c>
      <c r="K53" s="10">
        <v>43908</v>
      </c>
      <c r="L53" s="7">
        <v>2</v>
      </c>
      <c r="M53" s="17">
        <v>30</v>
      </c>
      <c r="N53" s="17">
        <v>30</v>
      </c>
      <c r="O53" s="17">
        <v>30</v>
      </c>
      <c r="P53" s="13">
        <v>326.02</v>
      </c>
      <c r="Q53" s="15">
        <f t="shared" si="0"/>
        <v>10.867333333333333</v>
      </c>
      <c r="R53" s="13">
        <v>45.97</v>
      </c>
      <c r="S53" s="13">
        <v>26.87</v>
      </c>
      <c r="T53" s="8">
        <f t="shared" si="1"/>
        <v>1.5323333333333333</v>
      </c>
      <c r="U53" s="8">
        <f t="shared" si="2"/>
        <v>0.89566666666666672</v>
      </c>
      <c r="V53" s="8">
        <f t="shared" si="3"/>
        <v>0.64364247293335286</v>
      </c>
      <c r="W53" t="s">
        <v>101</v>
      </c>
      <c r="X53" t="s">
        <v>101</v>
      </c>
    </row>
    <row r="54" spans="1:24" s="8" customFormat="1" x14ac:dyDescent="0.2">
      <c r="A54" s="7" t="s">
        <v>98</v>
      </c>
      <c r="B54" s="7" t="s">
        <v>94</v>
      </c>
      <c r="C54" s="7" t="s">
        <v>46</v>
      </c>
      <c r="D54" s="7">
        <v>4</v>
      </c>
      <c r="E54" s="7">
        <v>8</v>
      </c>
      <c r="F54" s="7" t="s">
        <v>86</v>
      </c>
      <c r="G54" s="7">
        <v>4388</v>
      </c>
      <c r="H54" s="7">
        <v>1</v>
      </c>
      <c r="I54" s="7">
        <v>16</v>
      </c>
      <c r="J54" s="7" t="s">
        <v>29</v>
      </c>
      <c r="K54" s="10">
        <v>43908</v>
      </c>
      <c r="L54" s="7">
        <v>2</v>
      </c>
      <c r="M54" s="17">
        <v>30</v>
      </c>
      <c r="N54" s="17">
        <v>30</v>
      </c>
      <c r="O54" s="17">
        <v>30</v>
      </c>
      <c r="P54" s="13">
        <v>363.41</v>
      </c>
      <c r="Q54" s="15">
        <f t="shared" si="0"/>
        <v>12.113666666666667</v>
      </c>
      <c r="R54" s="13">
        <v>43.42</v>
      </c>
      <c r="S54" s="13">
        <v>24.19</v>
      </c>
      <c r="T54" s="8">
        <f t="shared" si="1"/>
        <v>1.4473333333333334</v>
      </c>
      <c r="U54" s="8">
        <f t="shared" si="2"/>
        <v>0.80633333333333335</v>
      </c>
      <c r="V54" s="8">
        <f t="shared" si="3"/>
        <v>0.49271571479941051</v>
      </c>
      <c r="W54" t="s">
        <v>101</v>
      </c>
      <c r="X54" t="s">
        <v>101</v>
      </c>
    </row>
    <row r="55" spans="1:24" s="8" customFormat="1" x14ac:dyDescent="0.2">
      <c r="A55" s="7" t="s">
        <v>98</v>
      </c>
      <c r="B55" s="7" t="s">
        <v>94</v>
      </c>
      <c r="C55" s="7" t="s">
        <v>46</v>
      </c>
      <c r="D55" s="7">
        <v>4</v>
      </c>
      <c r="E55" s="7">
        <v>8</v>
      </c>
      <c r="F55" s="7" t="s">
        <v>86</v>
      </c>
      <c r="G55" s="7">
        <v>4391</v>
      </c>
      <c r="H55" s="7">
        <v>1</v>
      </c>
      <c r="I55" s="7">
        <v>16</v>
      </c>
      <c r="J55" s="7" t="s">
        <v>30</v>
      </c>
      <c r="K55" s="10">
        <v>43908</v>
      </c>
      <c r="L55" s="7">
        <v>2</v>
      </c>
      <c r="M55" s="17">
        <v>30</v>
      </c>
      <c r="N55" s="17">
        <v>30</v>
      </c>
      <c r="O55" s="17">
        <v>30</v>
      </c>
      <c r="P55" s="13">
        <v>323.02</v>
      </c>
      <c r="Q55" s="15">
        <f t="shared" si="0"/>
        <v>10.767333333333333</v>
      </c>
      <c r="R55" s="13">
        <v>39.29</v>
      </c>
      <c r="S55" s="13">
        <v>21.84</v>
      </c>
      <c r="T55" s="8">
        <f t="shared" si="1"/>
        <v>1.3096666666666665</v>
      </c>
      <c r="U55" s="8">
        <f t="shared" si="2"/>
        <v>0.72799999999999998</v>
      </c>
      <c r="V55" s="8">
        <f t="shared" si="3"/>
        <v>0.36343115560973338</v>
      </c>
      <c r="W55" t="s">
        <v>101</v>
      </c>
      <c r="X55" t="s">
        <v>101</v>
      </c>
    </row>
    <row r="56" spans="1:24" s="8" customFormat="1" x14ac:dyDescent="0.2">
      <c r="A56" s="7" t="s">
        <v>98</v>
      </c>
      <c r="B56" s="7" t="s">
        <v>94</v>
      </c>
      <c r="C56" s="7" t="s">
        <v>23</v>
      </c>
      <c r="D56" s="7">
        <v>2</v>
      </c>
      <c r="E56" s="7">
        <v>4</v>
      </c>
      <c r="F56" s="7" t="s">
        <v>87</v>
      </c>
      <c r="G56" s="7">
        <v>4109</v>
      </c>
      <c r="H56" s="7">
        <v>2</v>
      </c>
      <c r="I56" s="7">
        <v>17</v>
      </c>
      <c r="J56" s="7" t="s">
        <v>25</v>
      </c>
      <c r="K56" s="10">
        <v>43908</v>
      </c>
      <c r="L56" s="7">
        <v>1</v>
      </c>
      <c r="M56" s="17">
        <v>30</v>
      </c>
      <c r="N56" s="17">
        <v>30</v>
      </c>
      <c r="O56" s="17">
        <v>30</v>
      </c>
      <c r="P56" s="13">
        <v>305.10000000000002</v>
      </c>
      <c r="Q56" s="15">
        <f t="shared" si="0"/>
        <v>10.17</v>
      </c>
      <c r="R56" s="13">
        <v>43.68</v>
      </c>
      <c r="S56" s="13">
        <v>23.77</v>
      </c>
      <c r="T56" s="8">
        <f t="shared" si="1"/>
        <v>1.456</v>
      </c>
      <c r="U56" s="8">
        <f t="shared" si="2"/>
        <v>0.79233333333333333</v>
      </c>
      <c r="V56" s="8">
        <f t="shared" si="3"/>
        <v>0.47860347911091922</v>
      </c>
      <c r="W56" t="s">
        <v>101</v>
      </c>
      <c r="X56" t="s">
        <v>101</v>
      </c>
    </row>
    <row r="57" spans="1:24" s="8" customFormat="1" x14ac:dyDescent="0.2">
      <c r="A57" s="7" t="s">
        <v>98</v>
      </c>
      <c r="B57" s="7" t="s">
        <v>94</v>
      </c>
      <c r="C57" s="7" t="s">
        <v>23</v>
      </c>
      <c r="D57" s="7">
        <v>2</v>
      </c>
      <c r="E57" s="7">
        <v>4</v>
      </c>
      <c r="F57" s="7" t="s">
        <v>87</v>
      </c>
      <c r="G57" s="7">
        <v>4115</v>
      </c>
      <c r="H57" s="7">
        <v>2</v>
      </c>
      <c r="I57" s="7">
        <v>17</v>
      </c>
      <c r="J57" s="7" t="s">
        <v>22</v>
      </c>
      <c r="K57" s="10">
        <v>43908</v>
      </c>
      <c r="L57" s="7">
        <v>1</v>
      </c>
      <c r="M57" s="17">
        <v>30</v>
      </c>
      <c r="N57" s="17">
        <v>30</v>
      </c>
      <c r="O57" s="17">
        <v>30</v>
      </c>
      <c r="P57" s="13">
        <v>337.02</v>
      </c>
      <c r="Q57" s="15">
        <f t="shared" si="0"/>
        <v>11.234</v>
      </c>
      <c r="R57" s="13">
        <v>45.22</v>
      </c>
      <c r="S57" s="13">
        <v>24.35</v>
      </c>
      <c r="T57" s="8">
        <f t="shared" si="1"/>
        <v>1.5073333333333332</v>
      </c>
      <c r="U57" s="8">
        <f t="shared" si="2"/>
        <v>0.81166666666666676</v>
      </c>
      <c r="V57" s="8">
        <f t="shared" si="3"/>
        <v>0.5199521127783755</v>
      </c>
      <c r="W57" t="s">
        <v>101</v>
      </c>
      <c r="X57" t="s">
        <v>101</v>
      </c>
    </row>
    <row r="58" spans="1:24" s="8" customFormat="1" x14ac:dyDescent="0.2">
      <c r="A58" s="7" t="s">
        <v>98</v>
      </c>
      <c r="B58" s="7" t="s">
        <v>94</v>
      </c>
      <c r="C58" s="7" t="s">
        <v>46</v>
      </c>
      <c r="D58" s="7">
        <v>4</v>
      </c>
      <c r="E58" s="7">
        <v>8</v>
      </c>
      <c r="F58" s="7" t="s">
        <v>86</v>
      </c>
      <c r="G58" s="7">
        <v>4393</v>
      </c>
      <c r="H58" s="7">
        <v>2</v>
      </c>
      <c r="I58" s="7">
        <v>17</v>
      </c>
      <c r="J58" s="7" t="s">
        <v>27</v>
      </c>
      <c r="K58" s="10">
        <v>43908</v>
      </c>
      <c r="L58" s="7">
        <v>4</v>
      </c>
      <c r="M58" s="17">
        <v>30</v>
      </c>
      <c r="N58" s="17">
        <v>30</v>
      </c>
      <c r="O58" s="17">
        <v>30</v>
      </c>
      <c r="P58" s="13">
        <v>316.25</v>
      </c>
      <c r="Q58" s="15">
        <f t="shared" si="0"/>
        <v>10.541666666666666</v>
      </c>
      <c r="R58" s="13">
        <v>41.62</v>
      </c>
      <c r="S58" s="13">
        <v>20.81</v>
      </c>
      <c r="T58" s="8">
        <f t="shared" si="1"/>
        <v>1.3873333333333333</v>
      </c>
      <c r="U58" s="8">
        <f t="shared" si="2"/>
        <v>0.69366666666666665</v>
      </c>
      <c r="V58" s="8">
        <f t="shared" si="3"/>
        <v>0.3495272937722253</v>
      </c>
      <c r="W58" t="s">
        <v>101</v>
      </c>
      <c r="X58" t="s">
        <v>101</v>
      </c>
    </row>
    <row r="59" spans="1:24" s="8" customFormat="1" x14ac:dyDescent="0.2">
      <c r="A59" s="7" t="s">
        <v>98</v>
      </c>
      <c r="B59" s="7" t="s">
        <v>94</v>
      </c>
      <c r="C59" s="7" t="s">
        <v>46</v>
      </c>
      <c r="D59" s="7">
        <v>4</v>
      </c>
      <c r="E59" s="7">
        <v>8</v>
      </c>
      <c r="F59" s="7" t="s">
        <v>86</v>
      </c>
      <c r="G59" s="7">
        <v>4403</v>
      </c>
      <c r="H59" s="7">
        <v>2</v>
      </c>
      <c r="I59" s="7">
        <v>17</v>
      </c>
      <c r="J59" s="7" t="s">
        <v>30</v>
      </c>
      <c r="K59" s="10">
        <v>43911</v>
      </c>
      <c r="L59" s="7">
        <v>1</v>
      </c>
      <c r="M59" s="17">
        <v>30.34</v>
      </c>
      <c r="N59" s="17">
        <v>30</v>
      </c>
      <c r="O59" s="17">
        <v>30</v>
      </c>
      <c r="P59" s="13">
        <v>356.31</v>
      </c>
      <c r="Q59" s="15">
        <f t="shared" si="0"/>
        <v>11.832300199247289</v>
      </c>
      <c r="R59" s="13">
        <v>39.96</v>
      </c>
      <c r="S59" s="13">
        <v>20.25</v>
      </c>
      <c r="T59" s="8">
        <f t="shared" si="1"/>
        <v>1.3269869382333408</v>
      </c>
      <c r="U59" s="8">
        <f t="shared" si="2"/>
        <v>0.67245959707770642</v>
      </c>
      <c r="V59" s="8">
        <f t="shared" si="3"/>
        <v>0.31419383733923856</v>
      </c>
      <c r="W59" t="s">
        <v>101</v>
      </c>
      <c r="X59" t="s">
        <v>101</v>
      </c>
    </row>
    <row r="60" spans="1:24" s="8" customFormat="1" x14ac:dyDescent="0.2">
      <c r="A60" s="7" t="s">
        <v>98</v>
      </c>
      <c r="B60" s="7" t="s">
        <v>94</v>
      </c>
      <c r="C60" s="7" t="s">
        <v>23</v>
      </c>
      <c r="D60" s="7">
        <v>2</v>
      </c>
      <c r="E60" s="7">
        <v>4</v>
      </c>
      <c r="F60" s="7" t="s">
        <v>87</v>
      </c>
      <c r="G60" s="7">
        <v>4120</v>
      </c>
      <c r="H60" s="7">
        <v>3</v>
      </c>
      <c r="I60" s="7">
        <v>18</v>
      </c>
      <c r="J60" s="7" t="s">
        <v>14</v>
      </c>
      <c r="K60" s="10">
        <v>43908</v>
      </c>
      <c r="L60" s="7">
        <v>1</v>
      </c>
      <c r="M60" s="17">
        <v>30</v>
      </c>
      <c r="N60" s="17">
        <v>30</v>
      </c>
      <c r="O60" s="17">
        <v>30</v>
      </c>
      <c r="P60" s="13">
        <v>389.04</v>
      </c>
      <c r="Q60" s="15">
        <f t="shared" si="0"/>
        <v>12.968</v>
      </c>
      <c r="R60" s="13">
        <v>37.44</v>
      </c>
      <c r="S60" s="13">
        <v>21.63</v>
      </c>
      <c r="T60" s="8">
        <f t="shared" si="1"/>
        <v>1.248</v>
      </c>
      <c r="U60" s="8">
        <f t="shared" si="2"/>
        <v>0.72099999999999997</v>
      </c>
      <c r="V60" s="8">
        <f t="shared" si="3"/>
        <v>0.33969076266003251</v>
      </c>
      <c r="W60" t="s">
        <v>102</v>
      </c>
      <c r="X60" t="s">
        <v>101</v>
      </c>
    </row>
    <row r="61" spans="1:24" s="8" customFormat="1" x14ac:dyDescent="0.2">
      <c r="A61" s="7" t="s">
        <v>98</v>
      </c>
      <c r="B61" s="7" t="s">
        <v>94</v>
      </c>
      <c r="C61" s="7" t="s">
        <v>46</v>
      </c>
      <c r="D61" s="7">
        <v>4</v>
      </c>
      <c r="E61" s="7">
        <v>8</v>
      </c>
      <c r="F61" s="7" t="s">
        <v>86</v>
      </c>
      <c r="G61" s="7">
        <v>4414</v>
      </c>
      <c r="H61" s="7">
        <v>3</v>
      </c>
      <c r="I61" s="7">
        <v>18</v>
      </c>
      <c r="J61" s="7" t="s">
        <v>36</v>
      </c>
      <c r="K61" s="10">
        <v>43908</v>
      </c>
      <c r="L61" s="7">
        <v>1</v>
      </c>
      <c r="M61" s="17">
        <v>30</v>
      </c>
      <c r="N61" s="17">
        <v>30</v>
      </c>
      <c r="O61" s="17">
        <v>30</v>
      </c>
      <c r="P61" s="13">
        <v>338.23</v>
      </c>
      <c r="Q61" s="15">
        <f t="shared" si="0"/>
        <v>11.274333333333335</v>
      </c>
      <c r="R61" s="13">
        <v>48.27</v>
      </c>
      <c r="S61" s="13">
        <v>24.74</v>
      </c>
      <c r="T61" s="8">
        <f t="shared" si="1"/>
        <v>1.6090000000000002</v>
      </c>
      <c r="U61" s="8">
        <f t="shared" si="2"/>
        <v>0.82466666666666666</v>
      </c>
      <c r="V61" s="8">
        <f t="shared" si="3"/>
        <v>0.57294317124768157</v>
      </c>
      <c r="W61" t="s">
        <v>101</v>
      </c>
      <c r="X61" t="s">
        <v>101</v>
      </c>
    </row>
    <row r="62" spans="1:24" s="8" customFormat="1" x14ac:dyDescent="0.2">
      <c r="A62" s="7" t="s">
        <v>98</v>
      </c>
      <c r="B62" s="7" t="s">
        <v>94</v>
      </c>
      <c r="C62" s="7" t="s">
        <v>69</v>
      </c>
      <c r="D62" s="7">
        <v>10</v>
      </c>
      <c r="E62" s="7">
        <v>14</v>
      </c>
      <c r="F62" s="7" t="s">
        <v>84</v>
      </c>
      <c r="G62" s="7">
        <v>5171</v>
      </c>
      <c r="H62" s="7">
        <v>1</v>
      </c>
      <c r="I62" s="7">
        <v>19</v>
      </c>
      <c r="J62" s="7" t="s">
        <v>22</v>
      </c>
      <c r="K62" s="10">
        <v>43908</v>
      </c>
      <c r="L62" s="7">
        <v>1</v>
      </c>
      <c r="M62" s="17">
        <v>30</v>
      </c>
      <c r="N62" s="17">
        <v>30</v>
      </c>
      <c r="O62" s="17">
        <v>30</v>
      </c>
      <c r="P62" s="13">
        <v>338.11</v>
      </c>
      <c r="Q62" s="15">
        <f t="shared" si="0"/>
        <v>11.270333333333333</v>
      </c>
      <c r="R62" s="13">
        <v>42.64</v>
      </c>
      <c r="S62" s="13">
        <v>17.8</v>
      </c>
      <c r="T62" s="8">
        <f t="shared" si="1"/>
        <v>1.4213333333333333</v>
      </c>
      <c r="U62" s="8">
        <f t="shared" si="2"/>
        <v>0.59333333333333338</v>
      </c>
      <c r="V62" s="8">
        <f t="shared" si="3"/>
        <v>0.26199443028231451</v>
      </c>
      <c r="W62" t="s">
        <v>101</v>
      </c>
      <c r="X62" t="s">
        <v>101</v>
      </c>
    </row>
    <row r="63" spans="1:24" s="8" customFormat="1" x14ac:dyDescent="0.2">
      <c r="A63" s="7" t="s">
        <v>98</v>
      </c>
      <c r="B63" s="7" t="s">
        <v>94</v>
      </c>
      <c r="C63" s="7" t="s">
        <v>37</v>
      </c>
      <c r="D63" s="7">
        <v>3</v>
      </c>
      <c r="E63" s="7">
        <v>4</v>
      </c>
      <c r="F63" s="7" t="s">
        <v>87</v>
      </c>
      <c r="G63" s="7">
        <v>4242</v>
      </c>
      <c r="H63" s="7">
        <v>1</v>
      </c>
      <c r="I63" s="7">
        <v>19</v>
      </c>
      <c r="J63" s="7" t="s">
        <v>48</v>
      </c>
      <c r="K63" s="10">
        <v>43908</v>
      </c>
      <c r="L63" s="7">
        <v>1</v>
      </c>
      <c r="M63" s="17">
        <v>30</v>
      </c>
      <c r="N63" s="17">
        <v>30</v>
      </c>
      <c r="O63" s="17">
        <v>30</v>
      </c>
      <c r="P63" s="13">
        <v>263.2</v>
      </c>
      <c r="Q63" s="15">
        <f t="shared" si="0"/>
        <v>8.7733333333333334</v>
      </c>
      <c r="R63" s="13">
        <v>43.05</v>
      </c>
      <c r="S63" s="13">
        <v>18.600000000000001</v>
      </c>
      <c r="T63" s="8">
        <f t="shared" si="1"/>
        <v>1.4349999999999998</v>
      </c>
      <c r="U63" s="8">
        <f t="shared" si="2"/>
        <v>0.62</v>
      </c>
      <c r="V63" s="8">
        <f t="shared" si="3"/>
        <v>0.28882441500287998</v>
      </c>
      <c r="W63" t="s">
        <v>101</v>
      </c>
      <c r="X63" t="s">
        <v>101</v>
      </c>
    </row>
    <row r="64" spans="1:24" s="8" customFormat="1" x14ac:dyDescent="0.2">
      <c r="A64" s="7" t="s">
        <v>98</v>
      </c>
      <c r="B64" s="7" t="s">
        <v>94</v>
      </c>
      <c r="C64" s="7" t="s">
        <v>37</v>
      </c>
      <c r="D64" s="7">
        <v>3</v>
      </c>
      <c r="E64" s="7">
        <v>4</v>
      </c>
      <c r="F64" s="7" t="s">
        <v>87</v>
      </c>
      <c r="G64" s="7">
        <v>4243</v>
      </c>
      <c r="H64" s="7">
        <v>1</v>
      </c>
      <c r="I64" s="7">
        <v>19</v>
      </c>
      <c r="J64" s="7" t="s">
        <v>39</v>
      </c>
      <c r="K64" s="10">
        <v>43908</v>
      </c>
      <c r="L64" s="7">
        <v>1</v>
      </c>
      <c r="M64" s="17">
        <v>30</v>
      </c>
      <c r="N64" s="17">
        <v>30</v>
      </c>
      <c r="O64" s="17">
        <v>30</v>
      </c>
      <c r="P64" s="13">
        <v>334.04</v>
      </c>
      <c r="Q64" s="15">
        <f t="shared" si="0"/>
        <v>11.134666666666668</v>
      </c>
      <c r="R64" s="13">
        <v>37.200000000000003</v>
      </c>
      <c r="S64" s="13">
        <v>24.02</v>
      </c>
      <c r="T64" s="8">
        <f t="shared" si="1"/>
        <v>1.24</v>
      </c>
      <c r="U64" s="8">
        <f t="shared" si="2"/>
        <v>0.80066666666666664</v>
      </c>
      <c r="V64" s="8">
        <f t="shared" si="3"/>
        <v>0.41622082352310419</v>
      </c>
      <c r="W64" t="s">
        <v>101</v>
      </c>
      <c r="X64" t="s">
        <v>101</v>
      </c>
    </row>
    <row r="65" spans="1:24" s="8" customFormat="1" x14ac:dyDescent="0.2">
      <c r="A65" s="7" t="s">
        <v>98</v>
      </c>
      <c r="B65" s="7" t="s">
        <v>94</v>
      </c>
      <c r="C65" s="7" t="s">
        <v>69</v>
      </c>
      <c r="D65" s="7">
        <v>10</v>
      </c>
      <c r="E65" s="7">
        <v>14</v>
      </c>
      <c r="F65" s="7" t="s">
        <v>84</v>
      </c>
      <c r="G65" s="7">
        <v>5168</v>
      </c>
      <c r="H65" s="7">
        <v>1</v>
      </c>
      <c r="I65" s="7">
        <v>19</v>
      </c>
      <c r="J65" s="7" t="s">
        <v>16</v>
      </c>
      <c r="K65" s="10">
        <v>43911</v>
      </c>
      <c r="L65" s="7">
        <v>1</v>
      </c>
      <c r="M65" s="17">
        <v>30</v>
      </c>
      <c r="N65" s="17">
        <v>30</v>
      </c>
      <c r="O65" s="17">
        <v>30</v>
      </c>
      <c r="P65" s="13">
        <v>319</v>
      </c>
      <c r="Q65" s="15">
        <f t="shared" si="0"/>
        <v>10.633333333333333</v>
      </c>
      <c r="R65" s="13">
        <v>42.06</v>
      </c>
      <c r="S65" s="13">
        <v>18.97</v>
      </c>
      <c r="T65" s="8">
        <f t="shared" si="1"/>
        <v>1.4020000000000001</v>
      </c>
      <c r="U65" s="8">
        <f t="shared" si="2"/>
        <v>0.6323333333333333</v>
      </c>
      <c r="V65" s="8">
        <f t="shared" si="3"/>
        <v>0.29352073636581555</v>
      </c>
      <c r="W65" t="s">
        <v>101</v>
      </c>
      <c r="X65" t="s">
        <v>101</v>
      </c>
    </row>
    <row r="66" spans="1:24" s="8" customFormat="1" x14ac:dyDescent="0.2">
      <c r="A66" s="7" t="s">
        <v>98</v>
      </c>
      <c r="B66" s="7" t="s">
        <v>94</v>
      </c>
      <c r="C66" s="7" t="s">
        <v>37</v>
      </c>
      <c r="D66" s="7">
        <v>3</v>
      </c>
      <c r="E66" s="7">
        <v>4</v>
      </c>
      <c r="F66" s="7" t="s">
        <v>87</v>
      </c>
      <c r="G66" s="7">
        <v>4257</v>
      </c>
      <c r="H66" s="7">
        <v>2</v>
      </c>
      <c r="I66" s="7">
        <v>20</v>
      </c>
      <c r="J66" s="7" t="s">
        <v>34</v>
      </c>
      <c r="K66" s="10">
        <v>43908</v>
      </c>
      <c r="L66" s="7">
        <v>1</v>
      </c>
      <c r="M66" s="17">
        <v>30</v>
      </c>
      <c r="N66" s="17">
        <v>30</v>
      </c>
      <c r="O66" s="17">
        <v>30</v>
      </c>
      <c r="P66" s="13">
        <v>332.11</v>
      </c>
      <c r="Q66" s="15">
        <f t="shared" si="0"/>
        <v>11.070333333333334</v>
      </c>
      <c r="R66" s="13">
        <v>43.42</v>
      </c>
      <c r="S66" s="13">
        <v>17.8</v>
      </c>
      <c r="T66" s="8">
        <f t="shared" si="1"/>
        <v>1.4473333333333334</v>
      </c>
      <c r="U66" s="8">
        <f t="shared" si="2"/>
        <v>0.59333333333333338</v>
      </c>
      <c r="V66" s="8">
        <f t="shared" si="3"/>
        <v>0.26678701132406418</v>
      </c>
      <c r="W66" t="s">
        <v>101</v>
      </c>
      <c r="X66" t="s">
        <v>101</v>
      </c>
    </row>
    <row r="67" spans="1:24" s="8" customFormat="1" x14ac:dyDescent="0.2">
      <c r="A67" s="7" t="s">
        <v>98</v>
      </c>
      <c r="B67" s="7" t="s">
        <v>94</v>
      </c>
      <c r="C67" s="7" t="s">
        <v>37</v>
      </c>
      <c r="D67" s="7">
        <v>3</v>
      </c>
      <c r="E67" s="7">
        <v>4</v>
      </c>
      <c r="F67" s="7" t="s">
        <v>87</v>
      </c>
      <c r="G67" s="7">
        <v>4258</v>
      </c>
      <c r="H67" s="7">
        <v>2</v>
      </c>
      <c r="I67" s="7">
        <v>20</v>
      </c>
      <c r="J67" s="7" t="s">
        <v>36</v>
      </c>
      <c r="K67" s="10">
        <v>43908</v>
      </c>
      <c r="L67" s="7">
        <v>1</v>
      </c>
      <c r="M67" s="17">
        <v>30</v>
      </c>
      <c r="N67" s="17">
        <v>30</v>
      </c>
      <c r="O67" s="17">
        <v>30</v>
      </c>
      <c r="P67" s="13">
        <v>305.02999999999997</v>
      </c>
      <c r="Q67" s="15">
        <f t="shared" ref="Q67:Q130" si="4">P67/AVERAGE(M67:O67)</f>
        <v>10.167666666666666</v>
      </c>
      <c r="R67" s="13">
        <v>43.38</v>
      </c>
      <c r="S67" s="13">
        <v>22.36</v>
      </c>
      <c r="T67" s="8">
        <f t="shared" ref="T67:T130" si="5">R67/AVERAGE($M67:$O67)</f>
        <v>1.4460000000000002</v>
      </c>
      <c r="U67" s="8">
        <f t="shared" ref="U67:U130" si="6">S67/AVERAGE($M67:$O67)</f>
        <v>0.74533333333333329</v>
      </c>
      <c r="V67" s="8">
        <f t="shared" ref="V67:V130" si="7">(PI()/6)*T67*(U67^2)</f>
        <v>0.42059877577016969</v>
      </c>
      <c r="W67" t="s">
        <v>101</v>
      </c>
      <c r="X67" t="s">
        <v>101</v>
      </c>
    </row>
    <row r="68" spans="1:24" s="8" customFormat="1" x14ac:dyDescent="0.2">
      <c r="A68" s="7" t="s">
        <v>98</v>
      </c>
      <c r="B68" s="7" t="s">
        <v>94</v>
      </c>
      <c r="C68" s="7" t="s">
        <v>69</v>
      </c>
      <c r="D68" s="7">
        <v>10</v>
      </c>
      <c r="E68" s="7">
        <v>14</v>
      </c>
      <c r="F68" s="7" t="s">
        <v>84</v>
      </c>
      <c r="G68" s="7">
        <v>5174</v>
      </c>
      <c r="H68" s="7">
        <v>2</v>
      </c>
      <c r="I68" s="7">
        <v>20</v>
      </c>
      <c r="J68" s="7" t="s">
        <v>45</v>
      </c>
      <c r="K68" s="10">
        <v>43911</v>
      </c>
      <c r="L68" s="7">
        <v>2</v>
      </c>
      <c r="M68" s="17">
        <v>30</v>
      </c>
      <c r="N68" s="17">
        <v>30</v>
      </c>
      <c r="O68" s="17">
        <v>30</v>
      </c>
      <c r="P68" s="13">
        <v>328.43</v>
      </c>
      <c r="Q68" s="15">
        <f t="shared" si="4"/>
        <v>10.947666666666667</v>
      </c>
      <c r="R68" s="13">
        <v>38.33</v>
      </c>
      <c r="S68" s="13">
        <v>16.12</v>
      </c>
      <c r="T68" s="8">
        <f t="shared" si="5"/>
        <v>1.2776666666666665</v>
      </c>
      <c r="U68" s="8">
        <f t="shared" si="6"/>
        <v>0.53733333333333333</v>
      </c>
      <c r="V68" s="8">
        <f t="shared" si="7"/>
        <v>0.1931540204695528</v>
      </c>
      <c r="W68" t="s">
        <v>101</v>
      </c>
      <c r="X68" t="s">
        <v>101</v>
      </c>
    </row>
    <row r="69" spans="1:24" s="8" customFormat="1" x14ac:dyDescent="0.2">
      <c r="A69" s="7" t="s">
        <v>98</v>
      </c>
      <c r="B69" s="7" t="s">
        <v>94</v>
      </c>
      <c r="C69" s="7" t="s">
        <v>69</v>
      </c>
      <c r="D69" s="7">
        <v>10</v>
      </c>
      <c r="E69" s="7">
        <v>14</v>
      </c>
      <c r="F69" s="7" t="s">
        <v>84</v>
      </c>
      <c r="G69" s="7">
        <v>5195</v>
      </c>
      <c r="H69" s="7">
        <v>3</v>
      </c>
      <c r="I69" s="7">
        <v>21</v>
      </c>
      <c r="J69" s="7" t="s">
        <v>22</v>
      </c>
      <c r="K69" s="10">
        <v>43908</v>
      </c>
      <c r="L69" s="7">
        <v>2</v>
      </c>
      <c r="M69" s="17">
        <v>30</v>
      </c>
      <c r="N69" s="17">
        <v>30</v>
      </c>
      <c r="O69" s="17">
        <v>30</v>
      </c>
      <c r="P69" s="13">
        <v>313.33</v>
      </c>
      <c r="Q69" s="15">
        <f t="shared" si="4"/>
        <v>10.444333333333333</v>
      </c>
      <c r="R69" s="13">
        <v>35.51</v>
      </c>
      <c r="S69" s="13">
        <v>15.81</v>
      </c>
      <c r="T69" s="8">
        <f t="shared" si="5"/>
        <v>1.1836666666666666</v>
      </c>
      <c r="U69" s="8">
        <f t="shared" si="6"/>
        <v>0.52700000000000002</v>
      </c>
      <c r="V69" s="8">
        <f t="shared" si="7"/>
        <v>0.17212710733341496</v>
      </c>
      <c r="W69" t="s">
        <v>101</v>
      </c>
      <c r="X69" t="s">
        <v>101</v>
      </c>
    </row>
    <row r="70" spans="1:24" s="8" customFormat="1" x14ac:dyDescent="0.2">
      <c r="A70" s="7" t="s">
        <v>98</v>
      </c>
      <c r="B70" s="7" t="s">
        <v>94</v>
      </c>
      <c r="C70" s="7" t="s">
        <v>69</v>
      </c>
      <c r="D70" s="7">
        <v>10</v>
      </c>
      <c r="E70" s="7">
        <v>14</v>
      </c>
      <c r="F70" s="7" t="s">
        <v>84</v>
      </c>
      <c r="G70" s="7">
        <v>5194</v>
      </c>
      <c r="H70" s="7">
        <v>3</v>
      </c>
      <c r="I70" s="7">
        <v>21</v>
      </c>
      <c r="J70" s="7" t="s">
        <v>20</v>
      </c>
      <c r="K70" s="10">
        <v>43911</v>
      </c>
      <c r="L70" s="7">
        <v>2</v>
      </c>
      <c r="M70" s="17">
        <v>30</v>
      </c>
      <c r="N70" s="17">
        <v>30</v>
      </c>
      <c r="O70" s="17">
        <v>30</v>
      </c>
      <c r="P70" s="13">
        <v>311.3</v>
      </c>
      <c r="Q70" s="15">
        <f t="shared" si="4"/>
        <v>10.376666666666667</v>
      </c>
      <c r="R70" s="13">
        <v>39.46</v>
      </c>
      <c r="S70" s="13">
        <v>16.28</v>
      </c>
      <c r="T70" s="8">
        <f t="shared" si="5"/>
        <v>1.3153333333333335</v>
      </c>
      <c r="U70" s="8">
        <f t="shared" si="6"/>
        <v>0.54266666666666674</v>
      </c>
      <c r="V70" s="8">
        <f t="shared" si="7"/>
        <v>0.20281531210848006</v>
      </c>
      <c r="W70" t="s">
        <v>101</v>
      </c>
      <c r="X70" t="s">
        <v>101</v>
      </c>
    </row>
    <row r="71" spans="1:24" s="8" customFormat="1" x14ac:dyDescent="0.2">
      <c r="A71" s="7" t="s">
        <v>98</v>
      </c>
      <c r="B71" s="7" t="s">
        <v>94</v>
      </c>
      <c r="C71" s="7" t="s">
        <v>37</v>
      </c>
      <c r="D71" s="7">
        <v>3</v>
      </c>
      <c r="E71" s="7">
        <v>4</v>
      </c>
      <c r="F71" s="7" t="s">
        <v>87</v>
      </c>
      <c r="G71" s="7">
        <v>4271</v>
      </c>
      <c r="H71" s="7">
        <v>3</v>
      </c>
      <c r="I71" s="7">
        <v>21</v>
      </c>
      <c r="J71" s="7" t="s">
        <v>30</v>
      </c>
      <c r="K71" s="10">
        <v>43911</v>
      </c>
      <c r="L71" s="7">
        <v>2</v>
      </c>
      <c r="M71" s="17">
        <v>30</v>
      </c>
      <c r="N71" s="17">
        <v>30</v>
      </c>
      <c r="O71" s="17">
        <v>30</v>
      </c>
      <c r="P71" s="13">
        <v>341</v>
      </c>
      <c r="Q71" s="15">
        <f t="shared" si="4"/>
        <v>11.366666666666667</v>
      </c>
      <c r="R71" s="13">
        <v>48.04</v>
      </c>
      <c r="S71" s="13">
        <v>25.02</v>
      </c>
      <c r="T71" s="8">
        <f t="shared" si="5"/>
        <v>1.6013333333333333</v>
      </c>
      <c r="U71" s="8">
        <f t="shared" si="6"/>
        <v>0.83399999999999996</v>
      </c>
      <c r="V71" s="8">
        <f t="shared" si="7"/>
        <v>0.58319322162936049</v>
      </c>
      <c r="W71" t="s">
        <v>101</v>
      </c>
      <c r="X71" t="s">
        <v>101</v>
      </c>
    </row>
    <row r="72" spans="1:24" s="8" customFormat="1" x14ac:dyDescent="0.2">
      <c r="A72" s="7" t="s">
        <v>98</v>
      </c>
      <c r="B72" s="7" t="s">
        <v>94</v>
      </c>
      <c r="C72" s="7" t="s">
        <v>61</v>
      </c>
      <c r="D72" s="7">
        <v>8</v>
      </c>
      <c r="E72" s="7">
        <v>9</v>
      </c>
      <c r="F72" s="7" t="s">
        <v>85</v>
      </c>
      <c r="G72" s="7">
        <v>4842</v>
      </c>
      <c r="H72" s="7">
        <v>1</v>
      </c>
      <c r="I72" s="7">
        <v>22</v>
      </c>
      <c r="J72" s="7" t="s">
        <v>38</v>
      </c>
      <c r="K72" s="10">
        <v>43908</v>
      </c>
      <c r="L72" s="7">
        <v>3</v>
      </c>
      <c r="M72" s="17">
        <v>30</v>
      </c>
      <c r="N72" s="17">
        <v>30</v>
      </c>
      <c r="O72" s="17">
        <v>30</v>
      </c>
      <c r="P72" s="13">
        <v>327.5</v>
      </c>
      <c r="Q72" s="15">
        <f t="shared" si="4"/>
        <v>10.916666666666666</v>
      </c>
      <c r="R72" s="13">
        <v>41.19</v>
      </c>
      <c r="S72" s="13">
        <v>22.09</v>
      </c>
      <c r="T72" s="8">
        <f t="shared" si="5"/>
        <v>1.373</v>
      </c>
      <c r="U72" s="8">
        <f t="shared" si="6"/>
        <v>0.73633333333333328</v>
      </c>
      <c r="V72" s="8">
        <f t="shared" si="7"/>
        <v>0.389778681195313</v>
      </c>
      <c r="W72" t="s">
        <v>101</v>
      </c>
      <c r="X72" t="s">
        <v>101</v>
      </c>
    </row>
    <row r="73" spans="1:24" s="8" customFormat="1" x14ac:dyDescent="0.2">
      <c r="A73" s="7" t="s">
        <v>98</v>
      </c>
      <c r="B73" s="7" t="s">
        <v>94</v>
      </c>
      <c r="C73" s="7" t="s">
        <v>61</v>
      </c>
      <c r="D73" s="7">
        <v>8</v>
      </c>
      <c r="E73" s="7">
        <v>9</v>
      </c>
      <c r="F73" s="7" t="s">
        <v>85</v>
      </c>
      <c r="G73" s="7">
        <v>4847</v>
      </c>
      <c r="H73" s="7">
        <v>1</v>
      </c>
      <c r="I73" s="7">
        <v>22</v>
      </c>
      <c r="J73" s="7" t="s">
        <v>30</v>
      </c>
      <c r="K73" s="10">
        <v>43908</v>
      </c>
      <c r="L73" s="7">
        <v>3</v>
      </c>
      <c r="M73" s="17">
        <v>30</v>
      </c>
      <c r="N73" s="17">
        <v>30</v>
      </c>
      <c r="O73" s="17">
        <v>30</v>
      </c>
      <c r="P73" s="13">
        <v>333.22</v>
      </c>
      <c r="Q73" s="15">
        <f t="shared" si="4"/>
        <v>11.107333333333335</v>
      </c>
      <c r="R73" s="13">
        <v>46.04</v>
      </c>
      <c r="S73" s="13">
        <v>22.02</v>
      </c>
      <c r="T73" s="8">
        <f t="shared" si="5"/>
        <v>1.5346666666666666</v>
      </c>
      <c r="U73" s="8">
        <f t="shared" si="6"/>
        <v>0.73399999999999999</v>
      </c>
      <c r="V73" s="8">
        <f t="shared" si="7"/>
        <v>0.43291716162682514</v>
      </c>
      <c r="W73" t="s">
        <v>101</v>
      </c>
      <c r="X73" t="s">
        <v>101</v>
      </c>
    </row>
    <row r="74" spans="1:24" s="8" customFormat="1" x14ac:dyDescent="0.2">
      <c r="A74" s="7" t="s">
        <v>98</v>
      </c>
      <c r="B74" s="7" t="s">
        <v>94</v>
      </c>
      <c r="C74" s="7" t="s">
        <v>51</v>
      </c>
      <c r="D74" s="7">
        <v>5</v>
      </c>
      <c r="E74" s="7">
        <v>7</v>
      </c>
      <c r="F74" s="7" t="s">
        <v>86</v>
      </c>
      <c r="G74" s="7">
        <v>4483</v>
      </c>
      <c r="H74" s="7">
        <v>1</v>
      </c>
      <c r="I74" s="7">
        <v>22</v>
      </c>
      <c r="J74" s="7" t="s">
        <v>24</v>
      </c>
      <c r="K74" s="10">
        <v>43911</v>
      </c>
      <c r="L74" s="7">
        <v>1</v>
      </c>
      <c r="M74" s="17">
        <v>30</v>
      </c>
      <c r="N74" s="17">
        <v>30</v>
      </c>
      <c r="O74" s="17">
        <v>30</v>
      </c>
      <c r="P74" s="13">
        <v>334.1</v>
      </c>
      <c r="Q74" s="15">
        <f t="shared" si="4"/>
        <v>11.136666666666667</v>
      </c>
      <c r="R74" s="13">
        <v>48.08</v>
      </c>
      <c r="S74" s="13">
        <v>25</v>
      </c>
      <c r="T74" s="8">
        <f t="shared" si="5"/>
        <v>1.6026666666666667</v>
      </c>
      <c r="U74" s="8">
        <f t="shared" si="6"/>
        <v>0.83333333333333337</v>
      </c>
      <c r="V74" s="8">
        <f t="shared" si="7"/>
        <v>0.58274604469366231</v>
      </c>
      <c r="W74" t="s">
        <v>101</v>
      </c>
      <c r="X74" t="s">
        <v>101</v>
      </c>
    </row>
    <row r="75" spans="1:24" s="8" customFormat="1" x14ac:dyDescent="0.2">
      <c r="A75" s="7" t="s">
        <v>98</v>
      </c>
      <c r="B75" s="7" t="s">
        <v>94</v>
      </c>
      <c r="C75" s="7" t="s">
        <v>51</v>
      </c>
      <c r="D75" s="7">
        <v>5</v>
      </c>
      <c r="E75" s="7">
        <v>7</v>
      </c>
      <c r="F75" s="7" t="s">
        <v>86</v>
      </c>
      <c r="G75" s="7">
        <v>4480</v>
      </c>
      <c r="H75" s="7">
        <v>1</v>
      </c>
      <c r="I75" s="7">
        <v>22</v>
      </c>
      <c r="J75" s="7" t="s">
        <v>14</v>
      </c>
      <c r="K75" s="10">
        <v>43914</v>
      </c>
      <c r="L75" s="7">
        <v>1</v>
      </c>
      <c r="M75" s="17">
        <v>30</v>
      </c>
      <c r="N75" s="17">
        <v>30</v>
      </c>
      <c r="O75" s="17">
        <v>31.12</v>
      </c>
      <c r="P75" s="13">
        <v>353.42</v>
      </c>
      <c r="Q75" s="15">
        <f t="shared" si="4"/>
        <v>11.635864793678666</v>
      </c>
      <c r="R75" s="13">
        <v>36.619999999999997</v>
      </c>
      <c r="S75" s="13">
        <v>20.81</v>
      </c>
      <c r="T75" s="8">
        <f t="shared" si="5"/>
        <v>1.2056628621597891</v>
      </c>
      <c r="U75" s="8">
        <f t="shared" si="6"/>
        <v>0.68514047410008772</v>
      </c>
      <c r="V75" s="8">
        <f t="shared" si="7"/>
        <v>0.29633554914528037</v>
      </c>
      <c r="W75" t="s">
        <v>101</v>
      </c>
      <c r="X75" t="s">
        <v>101</v>
      </c>
    </row>
    <row r="76" spans="1:24" s="8" customFormat="1" x14ac:dyDescent="0.2">
      <c r="A76" s="7" t="s">
        <v>98</v>
      </c>
      <c r="B76" s="7" t="s">
        <v>94</v>
      </c>
      <c r="C76" s="7" t="s">
        <v>61</v>
      </c>
      <c r="D76" s="7">
        <v>8</v>
      </c>
      <c r="E76" s="7">
        <v>9</v>
      </c>
      <c r="F76" s="7" t="s">
        <v>85</v>
      </c>
      <c r="G76" s="7">
        <v>4851</v>
      </c>
      <c r="H76" s="7">
        <v>2</v>
      </c>
      <c r="I76" s="7">
        <v>23</v>
      </c>
      <c r="J76" s="7" t="s">
        <v>31</v>
      </c>
      <c r="K76" s="10">
        <v>43908</v>
      </c>
      <c r="L76" s="7">
        <v>1</v>
      </c>
      <c r="M76" s="17">
        <v>30</v>
      </c>
      <c r="N76" s="17">
        <v>30</v>
      </c>
      <c r="O76" s="17">
        <v>30</v>
      </c>
      <c r="P76" s="13">
        <v>326.41000000000003</v>
      </c>
      <c r="Q76" s="15">
        <f t="shared" si="4"/>
        <v>10.880333333333335</v>
      </c>
      <c r="R76" s="13">
        <v>41.04</v>
      </c>
      <c r="S76" s="13">
        <v>20.52</v>
      </c>
      <c r="T76" s="8">
        <f t="shared" si="5"/>
        <v>1.3679999999999999</v>
      </c>
      <c r="U76" s="8">
        <f t="shared" si="6"/>
        <v>0.68399999999999994</v>
      </c>
      <c r="V76" s="8">
        <f t="shared" si="7"/>
        <v>0.33511735773864254</v>
      </c>
      <c r="W76" t="s">
        <v>101</v>
      </c>
      <c r="X76" t="s">
        <v>101</v>
      </c>
    </row>
    <row r="77" spans="1:24" s="8" customFormat="1" x14ac:dyDescent="0.2">
      <c r="A77" s="7" t="s">
        <v>98</v>
      </c>
      <c r="B77" s="7" t="s">
        <v>94</v>
      </c>
      <c r="C77" s="7" t="s">
        <v>51</v>
      </c>
      <c r="D77" s="7">
        <v>5</v>
      </c>
      <c r="E77" s="7">
        <v>7</v>
      </c>
      <c r="F77" s="7" t="s">
        <v>86</v>
      </c>
      <c r="G77" s="7">
        <v>4492</v>
      </c>
      <c r="H77" s="7">
        <v>2</v>
      </c>
      <c r="I77" s="7">
        <v>23</v>
      </c>
      <c r="J77" s="7" t="s">
        <v>25</v>
      </c>
      <c r="K77" s="10">
        <v>43911</v>
      </c>
      <c r="L77" s="7">
        <v>3</v>
      </c>
      <c r="M77" s="17">
        <v>30</v>
      </c>
      <c r="N77" s="17">
        <v>30</v>
      </c>
      <c r="O77" s="17">
        <v>30</v>
      </c>
      <c r="P77" s="13">
        <v>315.97000000000003</v>
      </c>
      <c r="Q77" s="15">
        <f t="shared" si="4"/>
        <v>10.532333333333334</v>
      </c>
      <c r="R77" s="13">
        <v>42.38</v>
      </c>
      <c r="S77" s="13">
        <v>20.25</v>
      </c>
      <c r="T77" s="8">
        <f t="shared" si="5"/>
        <v>1.4126666666666667</v>
      </c>
      <c r="U77" s="8">
        <f t="shared" si="6"/>
        <v>0.67500000000000004</v>
      </c>
      <c r="V77" s="8">
        <f t="shared" si="7"/>
        <v>0.33701238841843656</v>
      </c>
      <c r="W77" t="s">
        <v>101</v>
      </c>
      <c r="X77" t="s">
        <v>101</v>
      </c>
    </row>
    <row r="78" spans="1:24" s="8" customFormat="1" x14ac:dyDescent="0.2">
      <c r="A78" s="7" t="s">
        <v>98</v>
      </c>
      <c r="B78" s="7" t="s">
        <v>94</v>
      </c>
      <c r="C78" s="7" t="s">
        <v>51</v>
      </c>
      <c r="D78" s="7">
        <v>5</v>
      </c>
      <c r="E78" s="7">
        <v>7</v>
      </c>
      <c r="F78" s="7" t="s">
        <v>86</v>
      </c>
      <c r="G78" s="7">
        <v>4495</v>
      </c>
      <c r="H78" s="7">
        <v>2</v>
      </c>
      <c r="I78" s="7">
        <v>23</v>
      </c>
      <c r="J78" s="7" t="s">
        <v>24</v>
      </c>
      <c r="K78" s="10">
        <v>43923</v>
      </c>
      <c r="L78" s="7">
        <v>1</v>
      </c>
      <c r="M78" s="17">
        <v>30</v>
      </c>
      <c r="N78" s="17">
        <v>30</v>
      </c>
      <c r="O78" s="17">
        <v>30</v>
      </c>
      <c r="P78" s="13">
        <v>332.2</v>
      </c>
      <c r="Q78" s="15">
        <f t="shared" si="4"/>
        <v>11.073333333333332</v>
      </c>
      <c r="R78" s="13">
        <v>42.95</v>
      </c>
      <c r="S78" s="13">
        <v>21.02</v>
      </c>
      <c r="T78" s="8">
        <f t="shared" si="5"/>
        <v>1.4316666666666669</v>
      </c>
      <c r="U78" s="8">
        <f t="shared" si="6"/>
        <v>0.70066666666666666</v>
      </c>
      <c r="V78" s="8">
        <f t="shared" si="7"/>
        <v>0.36801324521191103</v>
      </c>
      <c r="W78" t="s">
        <v>101</v>
      </c>
      <c r="X78" t="s">
        <v>101</v>
      </c>
    </row>
    <row r="79" spans="1:24" s="8" customFormat="1" x14ac:dyDescent="0.2">
      <c r="A79" s="7" t="s">
        <v>98</v>
      </c>
      <c r="B79" s="7" t="s">
        <v>94</v>
      </c>
      <c r="C79" s="7" t="s">
        <v>61</v>
      </c>
      <c r="D79" s="7">
        <v>8</v>
      </c>
      <c r="E79" s="7">
        <v>9</v>
      </c>
      <c r="F79" s="7" t="s">
        <v>85</v>
      </c>
      <c r="G79" s="7">
        <v>4869</v>
      </c>
      <c r="H79" s="7">
        <v>3</v>
      </c>
      <c r="I79" s="7">
        <v>24</v>
      </c>
      <c r="J79" s="7" t="s">
        <v>33</v>
      </c>
      <c r="K79" s="10">
        <v>43903</v>
      </c>
      <c r="L79" s="7">
        <v>2</v>
      </c>
      <c r="M79" s="17">
        <v>30</v>
      </c>
      <c r="N79" s="17">
        <v>30</v>
      </c>
      <c r="O79" s="17">
        <v>30</v>
      </c>
      <c r="P79" s="13">
        <v>337.11</v>
      </c>
      <c r="Q79" s="15">
        <f t="shared" si="4"/>
        <v>11.237</v>
      </c>
      <c r="R79" s="13">
        <v>47.63</v>
      </c>
      <c r="S79" s="13">
        <v>23.35</v>
      </c>
      <c r="T79" s="8">
        <f t="shared" si="5"/>
        <v>1.5876666666666668</v>
      </c>
      <c r="U79" s="8">
        <f t="shared" si="6"/>
        <v>0.77833333333333343</v>
      </c>
      <c r="V79" s="8">
        <f t="shared" si="7"/>
        <v>0.50360404467430719</v>
      </c>
      <c r="W79" t="s">
        <v>101</v>
      </c>
      <c r="X79" t="s">
        <v>101</v>
      </c>
    </row>
    <row r="80" spans="1:24" s="8" customFormat="1" x14ac:dyDescent="0.2">
      <c r="A80" s="7" t="s">
        <v>98</v>
      </c>
      <c r="B80" s="7" t="s">
        <v>94</v>
      </c>
      <c r="C80" s="7" t="s">
        <v>61</v>
      </c>
      <c r="D80" s="7">
        <v>8</v>
      </c>
      <c r="E80" s="7">
        <v>9</v>
      </c>
      <c r="F80" s="7" t="s">
        <v>85</v>
      </c>
      <c r="G80" s="7">
        <v>4870</v>
      </c>
      <c r="H80" s="7">
        <v>3</v>
      </c>
      <c r="I80" s="7">
        <v>24</v>
      </c>
      <c r="J80" s="7" t="s">
        <v>36</v>
      </c>
      <c r="K80" s="10">
        <v>43908</v>
      </c>
      <c r="L80" s="7">
        <v>3</v>
      </c>
      <c r="M80" s="17">
        <v>30</v>
      </c>
      <c r="N80" s="17">
        <v>30</v>
      </c>
      <c r="O80" s="17">
        <v>30</v>
      </c>
      <c r="P80" s="13">
        <v>335.25</v>
      </c>
      <c r="Q80" s="15">
        <f t="shared" si="4"/>
        <v>11.175000000000001</v>
      </c>
      <c r="R80" s="13">
        <v>44.92</v>
      </c>
      <c r="S80" s="13">
        <v>22.8</v>
      </c>
      <c r="T80" s="8">
        <f t="shared" si="5"/>
        <v>1.4973333333333334</v>
      </c>
      <c r="U80" s="8">
        <f t="shared" si="6"/>
        <v>0.76</v>
      </c>
      <c r="V80" s="8">
        <f t="shared" si="7"/>
        <v>0.4528394974376046</v>
      </c>
      <c r="W80" t="s">
        <v>101</v>
      </c>
      <c r="X80" t="s">
        <v>101</v>
      </c>
    </row>
    <row r="81" spans="1:24" s="8" customFormat="1" x14ac:dyDescent="0.2">
      <c r="A81" s="7" t="s">
        <v>98</v>
      </c>
      <c r="B81" s="7" t="s">
        <v>94</v>
      </c>
      <c r="C81" s="7" t="s">
        <v>51</v>
      </c>
      <c r="D81" s="7">
        <v>5</v>
      </c>
      <c r="E81" s="7">
        <v>7</v>
      </c>
      <c r="F81" s="7" t="s">
        <v>86</v>
      </c>
      <c r="G81" s="7">
        <v>4504</v>
      </c>
      <c r="H81" s="7">
        <v>3</v>
      </c>
      <c r="I81" s="7">
        <v>24</v>
      </c>
      <c r="J81" s="7" t="s">
        <v>14</v>
      </c>
      <c r="K81" s="10">
        <v>43911</v>
      </c>
      <c r="L81" s="7">
        <v>1</v>
      </c>
      <c r="M81" s="17">
        <v>30</v>
      </c>
      <c r="N81" s="17">
        <v>30</v>
      </c>
      <c r="O81" s="17">
        <v>30</v>
      </c>
      <c r="P81" s="13">
        <v>357.22</v>
      </c>
      <c r="Q81" s="15">
        <f t="shared" si="4"/>
        <v>11.907333333333334</v>
      </c>
      <c r="R81" s="13">
        <v>41.04</v>
      </c>
      <c r="S81" s="13">
        <v>24.08</v>
      </c>
      <c r="T81" s="8">
        <f t="shared" si="5"/>
        <v>1.3679999999999999</v>
      </c>
      <c r="U81" s="8">
        <f t="shared" si="6"/>
        <v>0.80266666666666664</v>
      </c>
      <c r="V81" s="8">
        <f t="shared" si="7"/>
        <v>0.46148243491412366</v>
      </c>
      <c r="W81" t="s">
        <v>101</v>
      </c>
      <c r="X81" t="s">
        <v>101</v>
      </c>
    </row>
    <row r="82" spans="1:24" s="8" customFormat="1" x14ac:dyDescent="0.2">
      <c r="A82" s="7" t="s">
        <v>98</v>
      </c>
      <c r="B82" s="7" t="s">
        <v>94</v>
      </c>
      <c r="C82" s="7" t="s">
        <v>57</v>
      </c>
      <c r="D82" s="7">
        <v>7</v>
      </c>
      <c r="E82" s="7">
        <v>9</v>
      </c>
      <c r="F82" s="7" t="s">
        <v>85</v>
      </c>
      <c r="G82" s="7">
        <v>4701</v>
      </c>
      <c r="H82" s="7">
        <v>1</v>
      </c>
      <c r="I82" s="7">
        <v>25</v>
      </c>
      <c r="J82" s="7" t="s">
        <v>19</v>
      </c>
      <c r="K82" s="10">
        <v>43908</v>
      </c>
      <c r="L82" s="7">
        <v>1</v>
      </c>
      <c r="M82" s="17">
        <v>30</v>
      </c>
      <c r="N82" s="17">
        <v>30</v>
      </c>
      <c r="O82" s="17">
        <v>30</v>
      </c>
      <c r="P82" s="13">
        <v>328.02</v>
      </c>
      <c r="Q82" s="15">
        <f t="shared" si="4"/>
        <v>10.933999999999999</v>
      </c>
      <c r="R82" s="13">
        <v>41.34</v>
      </c>
      <c r="S82" s="13">
        <v>19.72</v>
      </c>
      <c r="T82" s="8">
        <f t="shared" si="5"/>
        <v>1.3780000000000001</v>
      </c>
      <c r="U82" s="8">
        <f t="shared" si="6"/>
        <v>0.65733333333333333</v>
      </c>
      <c r="V82" s="8">
        <f t="shared" si="7"/>
        <v>0.31175910905016657</v>
      </c>
      <c r="W82" t="s">
        <v>101</v>
      </c>
      <c r="X82" t="s">
        <v>101</v>
      </c>
    </row>
    <row r="83" spans="1:24" s="8" customFormat="1" x14ac:dyDescent="0.2">
      <c r="A83" s="7" t="s">
        <v>98</v>
      </c>
      <c r="B83" s="7" t="s">
        <v>94</v>
      </c>
      <c r="C83" s="7" t="s">
        <v>57</v>
      </c>
      <c r="D83" s="7">
        <v>7</v>
      </c>
      <c r="E83" s="7">
        <v>9</v>
      </c>
      <c r="F83" s="7" t="s">
        <v>85</v>
      </c>
      <c r="G83" s="7">
        <v>4700</v>
      </c>
      <c r="H83" s="7">
        <v>1</v>
      </c>
      <c r="I83" s="7">
        <v>25</v>
      </c>
      <c r="J83" s="7" t="s">
        <v>16</v>
      </c>
      <c r="K83" s="10">
        <v>43911</v>
      </c>
      <c r="L83" s="7">
        <v>2</v>
      </c>
      <c r="M83" s="17">
        <v>30</v>
      </c>
      <c r="N83" s="17">
        <v>30</v>
      </c>
      <c r="O83" s="17">
        <v>30</v>
      </c>
      <c r="P83" s="13">
        <v>345.12</v>
      </c>
      <c r="Q83" s="15">
        <f t="shared" si="4"/>
        <v>11.504</v>
      </c>
      <c r="R83" s="13">
        <v>46.4</v>
      </c>
      <c r="S83" s="13">
        <v>25</v>
      </c>
      <c r="T83" s="8">
        <f t="shared" si="5"/>
        <v>1.5466666666666666</v>
      </c>
      <c r="U83" s="8">
        <f t="shared" si="6"/>
        <v>0.83333333333333337</v>
      </c>
      <c r="V83" s="8">
        <f t="shared" si="7"/>
        <v>0.5623838700870617</v>
      </c>
      <c r="W83" t="s">
        <v>101</v>
      </c>
      <c r="X83" t="s">
        <v>101</v>
      </c>
    </row>
    <row r="84" spans="1:24" s="8" customFormat="1" x14ac:dyDescent="0.2">
      <c r="A84" s="7" t="s">
        <v>98</v>
      </c>
      <c r="B84" s="7" t="s">
        <v>94</v>
      </c>
      <c r="C84" s="7" t="s">
        <v>78</v>
      </c>
      <c r="D84" s="7">
        <v>12</v>
      </c>
      <c r="E84" s="7">
        <v>15</v>
      </c>
      <c r="F84" s="7" t="s">
        <v>84</v>
      </c>
      <c r="G84" s="7">
        <v>5478</v>
      </c>
      <c r="H84" s="7">
        <v>1</v>
      </c>
      <c r="I84" s="7">
        <v>25</v>
      </c>
      <c r="J84" s="7" t="s">
        <v>38</v>
      </c>
      <c r="K84" s="10">
        <v>43911</v>
      </c>
      <c r="L84" s="7">
        <v>2</v>
      </c>
      <c r="M84" s="17">
        <v>30</v>
      </c>
      <c r="N84" s="17">
        <v>30</v>
      </c>
      <c r="O84" s="17">
        <v>30</v>
      </c>
      <c r="P84" s="13">
        <v>299.10000000000002</v>
      </c>
      <c r="Q84" s="15">
        <f t="shared" si="4"/>
        <v>9.9700000000000006</v>
      </c>
      <c r="R84" s="13">
        <v>42.19</v>
      </c>
      <c r="S84" s="13">
        <v>16.12</v>
      </c>
      <c r="T84" s="8">
        <f t="shared" si="5"/>
        <v>1.4063333333333332</v>
      </c>
      <c r="U84" s="8">
        <f t="shared" si="6"/>
        <v>0.53733333333333333</v>
      </c>
      <c r="V84" s="8">
        <f t="shared" si="7"/>
        <v>0.2126054819621819</v>
      </c>
      <c r="W84" t="s">
        <v>101</v>
      </c>
      <c r="X84" t="s">
        <v>101</v>
      </c>
    </row>
    <row r="85" spans="1:24" s="8" customFormat="1" x14ac:dyDescent="0.2">
      <c r="A85" s="7" t="s">
        <v>98</v>
      </c>
      <c r="B85" s="7" t="s">
        <v>94</v>
      </c>
      <c r="C85" s="7" t="s">
        <v>78</v>
      </c>
      <c r="D85" s="7">
        <v>12</v>
      </c>
      <c r="E85" s="7">
        <v>15</v>
      </c>
      <c r="F85" s="7" t="s">
        <v>84</v>
      </c>
      <c r="G85" s="7">
        <v>5476</v>
      </c>
      <c r="H85" s="7">
        <v>1</v>
      </c>
      <c r="I85" s="7">
        <v>25</v>
      </c>
      <c r="J85" s="7" t="s">
        <v>33</v>
      </c>
      <c r="K85" s="10">
        <v>43908</v>
      </c>
      <c r="L85" s="7">
        <v>1</v>
      </c>
      <c r="M85" s="17">
        <v>30</v>
      </c>
      <c r="N85" s="17">
        <v>30</v>
      </c>
      <c r="O85" s="17">
        <v>30</v>
      </c>
      <c r="P85" s="13">
        <v>306</v>
      </c>
      <c r="Q85" s="15">
        <f t="shared" si="4"/>
        <v>10.199999999999999</v>
      </c>
      <c r="R85" s="13">
        <v>38.08</v>
      </c>
      <c r="S85" s="13">
        <v>17</v>
      </c>
      <c r="T85" s="8">
        <f t="shared" si="5"/>
        <v>1.2693333333333332</v>
      </c>
      <c r="U85" s="8">
        <f t="shared" si="6"/>
        <v>0.56666666666666665</v>
      </c>
      <c r="V85" s="8">
        <f t="shared" si="7"/>
        <v>0.21341730953008697</v>
      </c>
      <c r="W85" t="s">
        <v>101</v>
      </c>
      <c r="X85" t="s">
        <v>101</v>
      </c>
    </row>
    <row r="86" spans="1:24" s="8" customFormat="1" x14ac:dyDescent="0.2">
      <c r="A86" s="7" t="s">
        <v>98</v>
      </c>
      <c r="B86" s="7" t="s">
        <v>94</v>
      </c>
      <c r="C86" s="7" t="s">
        <v>78</v>
      </c>
      <c r="D86" s="7">
        <v>12</v>
      </c>
      <c r="E86" s="7">
        <v>15</v>
      </c>
      <c r="F86" s="7" t="s">
        <v>84</v>
      </c>
      <c r="G86" s="7">
        <v>5473</v>
      </c>
      <c r="H86" s="7">
        <v>1</v>
      </c>
      <c r="I86" s="7">
        <v>25</v>
      </c>
      <c r="J86" s="7" t="s">
        <v>27</v>
      </c>
      <c r="K86" s="10">
        <v>43914</v>
      </c>
      <c r="L86" s="7">
        <v>4</v>
      </c>
      <c r="M86" s="17">
        <v>30</v>
      </c>
      <c r="N86" s="17">
        <v>30</v>
      </c>
      <c r="O86" s="17">
        <v>30</v>
      </c>
      <c r="P86" s="13">
        <v>282.23</v>
      </c>
      <c r="Q86" s="15">
        <f t="shared" si="4"/>
        <v>9.4076666666666675</v>
      </c>
      <c r="R86" s="13">
        <v>40.5</v>
      </c>
      <c r="S86" s="13">
        <v>20</v>
      </c>
      <c r="T86" s="8">
        <f t="shared" si="5"/>
        <v>1.35</v>
      </c>
      <c r="U86" s="8">
        <f t="shared" si="6"/>
        <v>0.66666666666666663</v>
      </c>
      <c r="V86" s="8">
        <f t="shared" si="7"/>
        <v>0.31415926535897931</v>
      </c>
      <c r="W86" t="s">
        <v>101</v>
      </c>
      <c r="X86" t="s">
        <v>101</v>
      </c>
    </row>
    <row r="87" spans="1:24" s="8" customFormat="1" x14ac:dyDescent="0.2">
      <c r="A87" s="7" t="s">
        <v>98</v>
      </c>
      <c r="B87" s="7" t="s">
        <v>94</v>
      </c>
      <c r="C87" s="7" t="s">
        <v>57</v>
      </c>
      <c r="D87" s="7">
        <v>7</v>
      </c>
      <c r="E87" s="7">
        <v>9</v>
      </c>
      <c r="F87" s="7" t="s">
        <v>85</v>
      </c>
      <c r="G87" s="7">
        <v>4713</v>
      </c>
      <c r="H87" s="7">
        <v>2</v>
      </c>
      <c r="I87" s="7">
        <v>26</v>
      </c>
      <c r="J87" s="7" t="s">
        <v>19</v>
      </c>
      <c r="K87" s="10">
        <v>43911</v>
      </c>
      <c r="L87" s="7">
        <v>3</v>
      </c>
      <c r="M87" s="17">
        <v>30</v>
      </c>
      <c r="N87" s="17">
        <v>30</v>
      </c>
      <c r="O87" s="17">
        <v>30</v>
      </c>
      <c r="P87" s="13">
        <v>337.01</v>
      </c>
      <c r="Q87" s="15">
        <f t="shared" si="4"/>
        <v>11.233666666666666</v>
      </c>
      <c r="R87" s="13">
        <v>41.23</v>
      </c>
      <c r="S87" s="13">
        <v>21.59</v>
      </c>
      <c r="T87" s="8">
        <f t="shared" si="5"/>
        <v>1.3743333333333332</v>
      </c>
      <c r="U87" s="8">
        <f t="shared" si="6"/>
        <v>0.71966666666666668</v>
      </c>
      <c r="V87" s="8">
        <f t="shared" si="7"/>
        <v>0.37269492382480618</v>
      </c>
      <c r="W87" t="s">
        <v>101</v>
      </c>
      <c r="X87" t="s">
        <v>101</v>
      </c>
    </row>
    <row r="88" spans="1:24" s="8" customFormat="1" x14ac:dyDescent="0.2">
      <c r="A88" s="7" t="s">
        <v>98</v>
      </c>
      <c r="B88" s="7" t="s">
        <v>94</v>
      </c>
      <c r="C88" s="7" t="s">
        <v>57</v>
      </c>
      <c r="D88" s="7">
        <v>7</v>
      </c>
      <c r="E88" s="7">
        <v>9</v>
      </c>
      <c r="F88" s="7" t="s">
        <v>85</v>
      </c>
      <c r="G88" s="7">
        <v>4721</v>
      </c>
      <c r="H88" s="7">
        <v>3</v>
      </c>
      <c r="I88" s="7">
        <v>27</v>
      </c>
      <c r="J88" s="7" t="s">
        <v>25</v>
      </c>
      <c r="K88" s="10">
        <v>43908</v>
      </c>
      <c r="L88" s="7">
        <v>1</v>
      </c>
      <c r="M88" s="17">
        <v>30</v>
      </c>
      <c r="N88" s="17">
        <v>30</v>
      </c>
      <c r="O88" s="17">
        <v>30</v>
      </c>
      <c r="P88" s="13">
        <v>301.11</v>
      </c>
      <c r="Q88" s="15">
        <f t="shared" si="4"/>
        <v>10.037000000000001</v>
      </c>
      <c r="R88" s="13">
        <v>38.42</v>
      </c>
      <c r="S88" s="13">
        <v>17.690000000000001</v>
      </c>
      <c r="T88" s="8">
        <f t="shared" si="5"/>
        <v>1.2806666666666666</v>
      </c>
      <c r="U88" s="8">
        <f t="shared" si="6"/>
        <v>0.58966666666666667</v>
      </c>
      <c r="V88" s="8">
        <f t="shared" si="7"/>
        <v>0.23315669174501746</v>
      </c>
      <c r="W88" t="s">
        <v>101</v>
      </c>
      <c r="X88" t="s">
        <v>101</v>
      </c>
    </row>
    <row r="89" spans="1:24" s="8" customFormat="1" x14ac:dyDescent="0.2">
      <c r="A89" s="7" t="s">
        <v>98</v>
      </c>
      <c r="B89" s="7" t="s">
        <v>94</v>
      </c>
      <c r="C89" s="7" t="s">
        <v>57</v>
      </c>
      <c r="D89" s="7">
        <v>7</v>
      </c>
      <c r="E89" s="7">
        <v>9</v>
      </c>
      <c r="F89" s="7" t="s">
        <v>85</v>
      </c>
      <c r="G89" s="7">
        <v>4726</v>
      </c>
      <c r="H89" s="7">
        <v>3</v>
      </c>
      <c r="I89" s="7">
        <v>27</v>
      </c>
      <c r="J89" s="7" t="s">
        <v>20</v>
      </c>
      <c r="K89" s="10">
        <v>43908</v>
      </c>
      <c r="L89" s="7">
        <v>1</v>
      </c>
      <c r="M89" s="17">
        <v>30</v>
      </c>
      <c r="N89" s="17">
        <v>30</v>
      </c>
      <c r="O89" s="17">
        <v>30</v>
      </c>
      <c r="P89" s="13">
        <v>292</v>
      </c>
      <c r="Q89" s="15">
        <f t="shared" si="4"/>
        <v>9.7333333333333325</v>
      </c>
      <c r="R89" s="13">
        <v>43.19</v>
      </c>
      <c r="S89" s="13">
        <v>17.690000000000001</v>
      </c>
      <c r="T89" s="8">
        <f t="shared" si="5"/>
        <v>1.4396666666666667</v>
      </c>
      <c r="U89" s="8">
        <f t="shared" si="6"/>
        <v>0.58966666666666667</v>
      </c>
      <c r="V89" s="8">
        <f t="shared" si="7"/>
        <v>0.2621040477997737</v>
      </c>
      <c r="W89" t="s">
        <v>101</v>
      </c>
      <c r="X89" t="s">
        <v>101</v>
      </c>
    </row>
    <row r="90" spans="1:24" s="8" customFormat="1" x14ac:dyDescent="0.2">
      <c r="A90" s="7" t="s">
        <v>98</v>
      </c>
      <c r="B90" s="7" t="s">
        <v>94</v>
      </c>
      <c r="C90" s="7" t="s">
        <v>78</v>
      </c>
      <c r="D90" s="7">
        <v>12</v>
      </c>
      <c r="E90" s="7">
        <v>15</v>
      </c>
      <c r="F90" s="7" t="s">
        <v>84</v>
      </c>
      <c r="G90" s="7">
        <v>5502</v>
      </c>
      <c r="H90" s="7">
        <v>3</v>
      </c>
      <c r="I90" s="7">
        <v>27</v>
      </c>
      <c r="J90" s="7" t="s">
        <v>38</v>
      </c>
      <c r="K90" s="10">
        <v>43908</v>
      </c>
      <c r="L90" s="7">
        <v>1</v>
      </c>
      <c r="M90" s="17">
        <v>30</v>
      </c>
      <c r="N90" s="17">
        <v>30</v>
      </c>
      <c r="O90" s="17">
        <v>30</v>
      </c>
      <c r="P90" s="13">
        <v>312.10000000000002</v>
      </c>
      <c r="Q90" s="15">
        <f t="shared" si="4"/>
        <v>10.403333333333334</v>
      </c>
      <c r="R90" s="13">
        <v>38.08</v>
      </c>
      <c r="S90" s="13">
        <v>17.489999999999998</v>
      </c>
      <c r="T90" s="8">
        <f t="shared" si="5"/>
        <v>1.2693333333333332</v>
      </c>
      <c r="U90" s="8">
        <f t="shared" si="6"/>
        <v>0.58299999999999996</v>
      </c>
      <c r="V90" s="8">
        <f t="shared" si="7"/>
        <v>0.22589749594112304</v>
      </c>
      <c r="W90" t="s">
        <v>101</v>
      </c>
      <c r="X90" t="s">
        <v>101</v>
      </c>
    </row>
    <row r="91" spans="1:24" s="8" customFormat="1" x14ac:dyDescent="0.2">
      <c r="A91" s="7" t="s">
        <v>98</v>
      </c>
      <c r="B91" s="7" t="s">
        <v>94</v>
      </c>
      <c r="C91" s="7" t="s">
        <v>78</v>
      </c>
      <c r="D91" s="7">
        <v>12</v>
      </c>
      <c r="E91" s="7">
        <v>15</v>
      </c>
      <c r="F91" s="7" t="s">
        <v>84</v>
      </c>
      <c r="G91" s="7">
        <v>5508</v>
      </c>
      <c r="H91" s="7">
        <v>3</v>
      </c>
      <c r="I91" s="7">
        <v>27</v>
      </c>
      <c r="J91" s="7" t="s">
        <v>48</v>
      </c>
      <c r="K91" s="10">
        <v>43908</v>
      </c>
      <c r="L91" s="7">
        <v>1</v>
      </c>
      <c r="M91" s="17">
        <v>30</v>
      </c>
      <c r="N91" s="17">
        <v>30</v>
      </c>
      <c r="O91" s="17">
        <v>30</v>
      </c>
      <c r="P91" s="13">
        <v>303.14</v>
      </c>
      <c r="Q91" s="15">
        <f t="shared" si="4"/>
        <v>10.104666666666667</v>
      </c>
      <c r="R91" s="13">
        <v>46</v>
      </c>
      <c r="S91" s="13">
        <v>21</v>
      </c>
      <c r="T91" s="8">
        <f t="shared" si="5"/>
        <v>1.5333333333333334</v>
      </c>
      <c r="U91" s="8">
        <f t="shared" si="6"/>
        <v>0.7</v>
      </c>
      <c r="V91" s="8">
        <f t="shared" si="7"/>
        <v>0.39339721339952183</v>
      </c>
      <c r="W91" t="s">
        <v>101</v>
      </c>
      <c r="X91" t="s">
        <v>101</v>
      </c>
    </row>
    <row r="92" spans="1:24" s="8" customFormat="1" x14ac:dyDescent="0.2">
      <c r="A92" s="7" t="s">
        <v>98</v>
      </c>
      <c r="B92" s="7" t="s">
        <v>94</v>
      </c>
      <c r="C92" s="7" t="s">
        <v>18</v>
      </c>
      <c r="D92" s="7">
        <v>2</v>
      </c>
      <c r="E92" s="7">
        <v>2</v>
      </c>
      <c r="F92" s="7" t="s">
        <v>87</v>
      </c>
      <c r="G92" s="7">
        <v>4025</v>
      </c>
      <c r="H92" s="7">
        <v>1</v>
      </c>
      <c r="I92" s="7">
        <v>28</v>
      </c>
      <c r="J92" s="7" t="s">
        <v>25</v>
      </c>
      <c r="K92" s="10">
        <v>43908</v>
      </c>
      <c r="L92" s="7">
        <v>4</v>
      </c>
      <c r="M92" s="17">
        <v>30</v>
      </c>
      <c r="N92" s="17">
        <v>30</v>
      </c>
      <c r="O92" s="17">
        <v>30</v>
      </c>
      <c r="P92" s="13">
        <v>323.11</v>
      </c>
      <c r="Q92" s="15">
        <f t="shared" si="4"/>
        <v>10.770333333333333</v>
      </c>
      <c r="R92" s="13">
        <v>40.61</v>
      </c>
      <c r="S92" s="13">
        <v>17.2</v>
      </c>
      <c r="T92" s="8">
        <f t="shared" si="5"/>
        <v>1.3536666666666666</v>
      </c>
      <c r="U92" s="8">
        <f t="shared" si="6"/>
        <v>0.57333333333333336</v>
      </c>
      <c r="V92" s="8">
        <f t="shared" si="7"/>
        <v>0.23298327268894661</v>
      </c>
      <c r="W92" t="s">
        <v>101</v>
      </c>
      <c r="X92" t="s">
        <v>101</v>
      </c>
    </row>
    <row r="93" spans="1:24" s="8" customFormat="1" x14ac:dyDescent="0.2">
      <c r="A93" s="7" t="s">
        <v>98</v>
      </c>
      <c r="B93" s="7" t="s">
        <v>94</v>
      </c>
      <c r="C93" s="7" t="s">
        <v>40</v>
      </c>
      <c r="D93" s="7">
        <v>4</v>
      </c>
      <c r="E93" s="7">
        <v>5</v>
      </c>
      <c r="F93" s="7" t="s">
        <v>86</v>
      </c>
      <c r="G93" s="7">
        <v>4276</v>
      </c>
      <c r="H93" s="7">
        <v>1</v>
      </c>
      <c r="I93" s="7">
        <v>28</v>
      </c>
      <c r="J93" s="7" t="s">
        <v>33</v>
      </c>
      <c r="K93" s="10">
        <v>43908</v>
      </c>
      <c r="L93" s="7">
        <v>4</v>
      </c>
      <c r="M93" s="17">
        <v>30</v>
      </c>
      <c r="N93" s="17">
        <v>30</v>
      </c>
      <c r="O93" s="17">
        <v>30</v>
      </c>
      <c r="P93" s="13">
        <v>332.11</v>
      </c>
      <c r="Q93" s="15">
        <f t="shared" si="4"/>
        <v>11.070333333333334</v>
      </c>
      <c r="R93" s="13">
        <v>36.619999999999997</v>
      </c>
      <c r="S93" s="13">
        <v>23.85</v>
      </c>
      <c r="T93" s="8">
        <f t="shared" si="5"/>
        <v>1.2206666666666666</v>
      </c>
      <c r="U93" s="8">
        <f t="shared" si="6"/>
        <v>0.79500000000000004</v>
      </c>
      <c r="V93" s="8">
        <f t="shared" si="7"/>
        <v>0.40395218804406641</v>
      </c>
      <c r="W93" t="s">
        <v>101</v>
      </c>
      <c r="X93" t="s">
        <v>101</v>
      </c>
    </row>
    <row r="94" spans="1:24" s="8" customFormat="1" x14ac:dyDescent="0.2">
      <c r="A94" s="7" t="s">
        <v>98</v>
      </c>
      <c r="B94" s="7" t="s">
        <v>94</v>
      </c>
      <c r="C94" s="7" t="s">
        <v>40</v>
      </c>
      <c r="D94" s="7">
        <v>4</v>
      </c>
      <c r="E94" s="7">
        <v>5</v>
      </c>
      <c r="F94" s="7" t="s">
        <v>86</v>
      </c>
      <c r="G94" s="7">
        <v>4283</v>
      </c>
      <c r="H94" s="7">
        <v>1</v>
      </c>
      <c r="I94" s="7">
        <v>28</v>
      </c>
      <c r="J94" s="7" t="s">
        <v>30</v>
      </c>
      <c r="K94" s="10">
        <v>43908</v>
      </c>
      <c r="L94" s="7">
        <v>4</v>
      </c>
      <c r="M94" s="17">
        <v>30</v>
      </c>
      <c r="N94" s="17">
        <v>30</v>
      </c>
      <c r="O94" s="17">
        <v>30</v>
      </c>
      <c r="P94" s="13">
        <v>257.5</v>
      </c>
      <c r="Q94" s="15">
        <f t="shared" si="4"/>
        <v>8.5833333333333339</v>
      </c>
      <c r="R94" s="13">
        <v>40.82</v>
      </c>
      <c r="S94" s="13">
        <v>23.32</v>
      </c>
      <c r="T94" s="8">
        <f t="shared" si="5"/>
        <v>1.3606666666666667</v>
      </c>
      <c r="U94" s="8">
        <f t="shared" si="6"/>
        <v>0.77733333333333332</v>
      </c>
      <c r="V94" s="8">
        <f t="shared" si="7"/>
        <v>0.43049186668144934</v>
      </c>
      <c r="W94" t="s">
        <v>102</v>
      </c>
      <c r="X94" t="s">
        <v>101</v>
      </c>
    </row>
    <row r="95" spans="1:24" s="8" customFormat="1" x14ac:dyDescent="0.2">
      <c r="A95" s="7" t="s">
        <v>98</v>
      </c>
      <c r="B95" s="7" t="s">
        <v>94</v>
      </c>
      <c r="C95" s="7" t="s">
        <v>18</v>
      </c>
      <c r="D95" s="7">
        <v>2</v>
      </c>
      <c r="E95" s="7">
        <v>2</v>
      </c>
      <c r="F95" s="7" t="s">
        <v>87</v>
      </c>
      <c r="G95" s="7">
        <v>4043</v>
      </c>
      <c r="H95" s="7">
        <v>2</v>
      </c>
      <c r="I95" s="7">
        <v>29</v>
      </c>
      <c r="J95" s="7" t="s">
        <v>22</v>
      </c>
      <c r="K95" s="10">
        <v>43908</v>
      </c>
      <c r="L95" s="7">
        <v>2</v>
      </c>
      <c r="M95" s="17">
        <v>30</v>
      </c>
      <c r="N95" s="17">
        <v>30</v>
      </c>
      <c r="O95" s="17">
        <v>30</v>
      </c>
      <c r="P95" s="13">
        <v>283.04000000000002</v>
      </c>
      <c r="Q95" s="15">
        <f t="shared" si="4"/>
        <v>9.4346666666666668</v>
      </c>
      <c r="R95" s="13">
        <v>46.23</v>
      </c>
      <c r="S95" s="13">
        <v>22.8</v>
      </c>
      <c r="T95" s="8">
        <f t="shared" si="5"/>
        <v>1.5409999999999999</v>
      </c>
      <c r="U95" s="8">
        <f t="shared" si="6"/>
        <v>0.76</v>
      </c>
      <c r="V95" s="8">
        <f t="shared" si="7"/>
        <v>0.46604563594257475</v>
      </c>
      <c r="W95" t="s">
        <v>101</v>
      </c>
      <c r="X95" t="s">
        <v>101</v>
      </c>
    </row>
    <row r="96" spans="1:24" s="8" customFormat="1" x14ac:dyDescent="0.2">
      <c r="A96" s="7" t="s">
        <v>98</v>
      </c>
      <c r="B96" s="7" t="s">
        <v>94</v>
      </c>
      <c r="C96" s="7" t="s">
        <v>18</v>
      </c>
      <c r="D96" s="7">
        <v>2</v>
      </c>
      <c r="E96" s="7">
        <v>2</v>
      </c>
      <c r="F96" s="7" t="s">
        <v>87</v>
      </c>
      <c r="G96" s="7">
        <v>4044</v>
      </c>
      <c r="H96" s="7">
        <v>2</v>
      </c>
      <c r="I96" s="7">
        <v>29</v>
      </c>
      <c r="J96" s="7" t="s">
        <v>44</v>
      </c>
      <c r="K96" s="10">
        <v>43908</v>
      </c>
      <c r="L96" s="7">
        <v>2</v>
      </c>
      <c r="M96" s="17">
        <v>30</v>
      </c>
      <c r="N96" s="17">
        <v>30</v>
      </c>
      <c r="O96" s="17">
        <v>30</v>
      </c>
      <c r="P96" s="13">
        <v>309.20999999999998</v>
      </c>
      <c r="Q96" s="15">
        <f t="shared" si="4"/>
        <v>10.306999999999999</v>
      </c>
      <c r="R96" s="13">
        <v>40.5</v>
      </c>
      <c r="S96" s="13">
        <v>18.03</v>
      </c>
      <c r="T96" s="8">
        <f t="shared" si="5"/>
        <v>1.35</v>
      </c>
      <c r="U96" s="8">
        <f t="shared" si="6"/>
        <v>0.60100000000000009</v>
      </c>
      <c r="V96" s="8">
        <f t="shared" si="7"/>
        <v>0.25531794181558964</v>
      </c>
      <c r="W96" t="s">
        <v>101</v>
      </c>
      <c r="X96" t="s">
        <v>101</v>
      </c>
    </row>
    <row r="97" spans="1:24" s="8" customFormat="1" x14ac:dyDescent="0.2">
      <c r="A97" s="7" t="s">
        <v>98</v>
      </c>
      <c r="B97" s="7" t="s">
        <v>94</v>
      </c>
      <c r="C97" s="7" t="s">
        <v>40</v>
      </c>
      <c r="D97" s="7">
        <v>4</v>
      </c>
      <c r="E97" s="7">
        <v>5</v>
      </c>
      <c r="F97" s="7" t="s">
        <v>86</v>
      </c>
      <c r="G97" s="7">
        <v>4290</v>
      </c>
      <c r="H97" s="7">
        <v>2</v>
      </c>
      <c r="I97" s="7">
        <v>29</v>
      </c>
      <c r="J97" s="7" t="s">
        <v>38</v>
      </c>
      <c r="K97" s="10">
        <v>43908</v>
      </c>
      <c r="L97" s="7">
        <v>2</v>
      </c>
      <c r="M97" s="17">
        <v>30</v>
      </c>
      <c r="N97" s="17">
        <v>30</v>
      </c>
      <c r="O97" s="17">
        <v>30</v>
      </c>
      <c r="P97" s="13">
        <v>341.2</v>
      </c>
      <c r="Q97" s="15">
        <f t="shared" si="4"/>
        <v>11.373333333333333</v>
      </c>
      <c r="R97" s="13">
        <v>52.35</v>
      </c>
      <c r="S97" s="13">
        <v>24.19</v>
      </c>
      <c r="T97" s="8">
        <f t="shared" si="5"/>
        <v>1.7450000000000001</v>
      </c>
      <c r="U97" s="8">
        <f t="shared" si="6"/>
        <v>0.80633333333333335</v>
      </c>
      <c r="V97" s="8">
        <f t="shared" si="7"/>
        <v>0.59405038391868126</v>
      </c>
      <c r="W97" t="s">
        <v>101</v>
      </c>
      <c r="X97" t="s">
        <v>101</v>
      </c>
    </row>
    <row r="98" spans="1:24" s="8" customFormat="1" x14ac:dyDescent="0.2">
      <c r="A98" s="7" t="s">
        <v>98</v>
      </c>
      <c r="B98" s="7" t="s">
        <v>94</v>
      </c>
      <c r="C98" s="7" t="s">
        <v>18</v>
      </c>
      <c r="D98" s="7">
        <v>2</v>
      </c>
      <c r="E98" s="7">
        <v>2</v>
      </c>
      <c r="F98" s="7" t="s">
        <v>87</v>
      </c>
      <c r="G98" s="7">
        <v>4048</v>
      </c>
      <c r="H98" s="7">
        <v>3</v>
      </c>
      <c r="I98" s="7">
        <v>30</v>
      </c>
      <c r="J98" s="7" t="s">
        <v>14</v>
      </c>
      <c r="K98" s="10">
        <v>43908</v>
      </c>
      <c r="L98" s="7">
        <v>1</v>
      </c>
      <c r="M98" s="17">
        <v>30</v>
      </c>
      <c r="N98" s="17">
        <v>30</v>
      </c>
      <c r="O98" s="17">
        <v>30</v>
      </c>
      <c r="P98" s="13">
        <v>343.02</v>
      </c>
      <c r="Q98" s="15">
        <f t="shared" si="4"/>
        <v>11.433999999999999</v>
      </c>
      <c r="R98" s="13">
        <v>46.14</v>
      </c>
      <c r="S98" s="13">
        <v>23.32</v>
      </c>
      <c r="T98" s="8">
        <f t="shared" si="5"/>
        <v>1.538</v>
      </c>
      <c r="U98" s="8">
        <f t="shared" si="6"/>
        <v>0.77733333333333332</v>
      </c>
      <c r="V98" s="8">
        <f t="shared" si="7"/>
        <v>0.48659712711127079</v>
      </c>
      <c r="W98" t="s">
        <v>101</v>
      </c>
      <c r="X98" t="s">
        <v>101</v>
      </c>
    </row>
    <row r="99" spans="1:24" s="8" customFormat="1" x14ac:dyDescent="0.2">
      <c r="A99" s="7" t="s">
        <v>98</v>
      </c>
      <c r="B99" s="7" t="s">
        <v>94</v>
      </c>
      <c r="C99" s="7" t="s">
        <v>18</v>
      </c>
      <c r="D99" s="7">
        <v>2</v>
      </c>
      <c r="E99" s="7">
        <v>2</v>
      </c>
      <c r="F99" s="7" t="s">
        <v>87</v>
      </c>
      <c r="G99" s="7">
        <v>4054</v>
      </c>
      <c r="H99" s="7">
        <v>3</v>
      </c>
      <c r="I99" s="7">
        <v>30</v>
      </c>
      <c r="J99" s="7" t="s">
        <v>20</v>
      </c>
      <c r="K99" s="10">
        <v>43908</v>
      </c>
      <c r="L99" s="7">
        <v>1</v>
      </c>
      <c r="M99" s="17">
        <v>30</v>
      </c>
      <c r="N99" s="17">
        <v>30</v>
      </c>
      <c r="O99" s="17">
        <v>30</v>
      </c>
      <c r="P99" s="13">
        <v>333</v>
      </c>
      <c r="Q99" s="15">
        <f t="shared" si="4"/>
        <v>11.1</v>
      </c>
      <c r="R99" s="13">
        <v>41.59</v>
      </c>
      <c r="S99" s="13">
        <v>22.83</v>
      </c>
      <c r="T99" s="8">
        <f t="shared" si="5"/>
        <v>1.3863333333333334</v>
      </c>
      <c r="U99" s="8">
        <f t="shared" si="6"/>
        <v>0.7609999999999999</v>
      </c>
      <c r="V99" s="8">
        <f t="shared" si="7"/>
        <v>0.4203737621634161</v>
      </c>
      <c r="W99" t="s">
        <v>101</v>
      </c>
      <c r="X99" t="s">
        <v>101</v>
      </c>
    </row>
    <row r="100" spans="1:24" s="8" customFormat="1" x14ac:dyDescent="0.2">
      <c r="A100" s="7" t="s">
        <v>98</v>
      </c>
      <c r="B100" s="7" t="s">
        <v>94</v>
      </c>
      <c r="C100" s="7" t="s">
        <v>40</v>
      </c>
      <c r="D100" s="7">
        <v>4</v>
      </c>
      <c r="E100" s="7">
        <v>5</v>
      </c>
      <c r="F100" s="7" t="s">
        <v>86</v>
      </c>
      <c r="G100" s="7">
        <v>4299</v>
      </c>
      <c r="H100" s="7">
        <v>3</v>
      </c>
      <c r="I100" s="7">
        <v>30</v>
      </c>
      <c r="J100" s="7" t="s">
        <v>31</v>
      </c>
      <c r="K100" s="10">
        <v>43908</v>
      </c>
      <c r="L100" s="7">
        <v>1</v>
      </c>
      <c r="M100" s="17">
        <v>30</v>
      </c>
      <c r="N100" s="17">
        <v>30</v>
      </c>
      <c r="O100" s="17">
        <v>30</v>
      </c>
      <c r="P100" s="13">
        <v>346.02</v>
      </c>
      <c r="Q100" s="15">
        <f t="shared" si="4"/>
        <v>11.533999999999999</v>
      </c>
      <c r="R100" s="13">
        <v>47.3</v>
      </c>
      <c r="S100" s="13">
        <v>24.74</v>
      </c>
      <c r="T100" s="8">
        <f t="shared" si="5"/>
        <v>1.5766666666666667</v>
      </c>
      <c r="U100" s="8">
        <f t="shared" si="6"/>
        <v>0.82466666666666666</v>
      </c>
      <c r="V100" s="8">
        <f t="shared" si="7"/>
        <v>0.56142970789341906</v>
      </c>
      <c r="W100" t="s">
        <v>101</v>
      </c>
      <c r="X100" t="s">
        <v>101</v>
      </c>
    </row>
    <row r="101" spans="1:24" s="8" customFormat="1" x14ac:dyDescent="0.2">
      <c r="A101" s="7" t="s">
        <v>98</v>
      </c>
      <c r="B101" s="7" t="s">
        <v>94</v>
      </c>
      <c r="C101" s="7" t="s">
        <v>40</v>
      </c>
      <c r="D101" s="7">
        <v>4</v>
      </c>
      <c r="E101" s="7">
        <v>5</v>
      </c>
      <c r="F101" s="7" t="s">
        <v>86</v>
      </c>
      <c r="G101" s="7">
        <v>4301</v>
      </c>
      <c r="H101" s="7">
        <v>3</v>
      </c>
      <c r="I101" s="7">
        <v>30</v>
      </c>
      <c r="J101" s="7" t="s">
        <v>28</v>
      </c>
      <c r="K101" s="10">
        <v>43908</v>
      </c>
      <c r="L101" s="7">
        <v>1</v>
      </c>
      <c r="M101" s="17">
        <v>30</v>
      </c>
      <c r="N101" s="17">
        <v>30</v>
      </c>
      <c r="O101" s="17">
        <v>30</v>
      </c>
      <c r="P101" s="13">
        <v>307.3</v>
      </c>
      <c r="Q101" s="15">
        <f t="shared" si="4"/>
        <v>10.243333333333334</v>
      </c>
      <c r="R101" s="13">
        <v>49.03</v>
      </c>
      <c r="S101" s="13">
        <v>23.35</v>
      </c>
      <c r="T101" s="8">
        <f t="shared" si="5"/>
        <v>1.6343333333333334</v>
      </c>
      <c r="U101" s="8">
        <f t="shared" si="6"/>
        <v>0.77833333333333343</v>
      </c>
      <c r="V101" s="8">
        <f t="shared" si="7"/>
        <v>0.51840659900023678</v>
      </c>
      <c r="W101" t="s">
        <v>101</v>
      </c>
      <c r="X101" t="s">
        <v>101</v>
      </c>
    </row>
    <row r="102" spans="1:24" s="8" customFormat="1" x14ac:dyDescent="0.2">
      <c r="A102" s="7" t="s">
        <v>98</v>
      </c>
      <c r="B102" s="7" t="s">
        <v>94</v>
      </c>
      <c r="C102" s="7" t="s">
        <v>73</v>
      </c>
      <c r="D102" s="7">
        <v>11</v>
      </c>
      <c r="E102" s="7">
        <v>14</v>
      </c>
      <c r="F102" s="7" t="s">
        <v>84</v>
      </c>
      <c r="G102" s="7">
        <v>5313</v>
      </c>
      <c r="H102" s="7">
        <v>1</v>
      </c>
      <c r="I102" s="7">
        <v>31</v>
      </c>
      <c r="J102" s="7" t="s">
        <v>19</v>
      </c>
      <c r="K102" s="10">
        <v>43908</v>
      </c>
      <c r="L102" s="7">
        <v>1</v>
      </c>
      <c r="M102" s="17">
        <v>30</v>
      </c>
      <c r="N102" s="17">
        <v>30</v>
      </c>
      <c r="O102" s="17">
        <v>30</v>
      </c>
      <c r="P102" s="13">
        <v>356.11</v>
      </c>
      <c r="Q102" s="15">
        <f t="shared" si="4"/>
        <v>11.870333333333333</v>
      </c>
      <c r="R102" s="13">
        <v>44.91</v>
      </c>
      <c r="S102" s="13">
        <v>23.54</v>
      </c>
      <c r="T102" s="8">
        <f t="shared" si="5"/>
        <v>1.4969999999999999</v>
      </c>
      <c r="U102" s="8">
        <f t="shared" si="6"/>
        <v>0.78466666666666662</v>
      </c>
      <c r="V102" s="8">
        <f t="shared" si="7"/>
        <v>0.4826039033762759</v>
      </c>
      <c r="W102" t="s">
        <v>101</v>
      </c>
      <c r="X102" t="s">
        <v>101</v>
      </c>
    </row>
    <row r="103" spans="1:24" s="8" customFormat="1" x14ac:dyDescent="0.2">
      <c r="A103" s="7" t="s">
        <v>98</v>
      </c>
      <c r="B103" s="7" t="s">
        <v>94</v>
      </c>
      <c r="C103" s="7" t="s">
        <v>26</v>
      </c>
      <c r="D103" s="7">
        <v>3</v>
      </c>
      <c r="E103" s="7">
        <v>1</v>
      </c>
      <c r="F103" s="7" t="s">
        <v>87</v>
      </c>
      <c r="G103" s="7">
        <v>4129</v>
      </c>
      <c r="H103" s="7">
        <v>1</v>
      </c>
      <c r="I103" s="7">
        <v>31</v>
      </c>
      <c r="J103" s="7" t="s">
        <v>27</v>
      </c>
      <c r="K103" s="10">
        <v>43908</v>
      </c>
      <c r="L103" s="7">
        <v>1</v>
      </c>
      <c r="M103" s="17">
        <v>30</v>
      </c>
      <c r="N103" s="17">
        <v>30</v>
      </c>
      <c r="O103" s="17">
        <v>30</v>
      </c>
      <c r="P103" s="13">
        <v>334.1</v>
      </c>
      <c r="Q103" s="15">
        <f t="shared" si="4"/>
        <v>11.136666666666667</v>
      </c>
      <c r="R103" s="13">
        <v>46.57</v>
      </c>
      <c r="S103" s="13">
        <v>21.84</v>
      </c>
      <c r="T103" s="8">
        <f t="shared" si="5"/>
        <v>1.5523333333333333</v>
      </c>
      <c r="U103" s="8">
        <f t="shared" si="6"/>
        <v>0.72799999999999998</v>
      </c>
      <c r="V103" s="8">
        <f t="shared" si="7"/>
        <v>0.43077090650916994</v>
      </c>
      <c r="W103" t="s">
        <v>101</v>
      </c>
      <c r="X103" t="s">
        <v>101</v>
      </c>
    </row>
    <row r="104" spans="1:24" s="8" customFormat="1" x14ac:dyDescent="0.2">
      <c r="A104" s="7" t="s">
        <v>98</v>
      </c>
      <c r="B104" s="7" t="s">
        <v>94</v>
      </c>
      <c r="C104" s="7" t="s">
        <v>26</v>
      </c>
      <c r="D104" s="7">
        <v>3</v>
      </c>
      <c r="E104" s="7">
        <v>1</v>
      </c>
      <c r="F104" s="7" t="s">
        <v>87</v>
      </c>
      <c r="G104" s="7">
        <v>4133</v>
      </c>
      <c r="H104" s="7">
        <v>1</v>
      </c>
      <c r="I104" s="7">
        <v>31</v>
      </c>
      <c r="J104" s="7" t="s">
        <v>28</v>
      </c>
      <c r="K104" s="10">
        <v>43908</v>
      </c>
      <c r="L104" s="7">
        <v>1</v>
      </c>
      <c r="M104" s="17">
        <v>30</v>
      </c>
      <c r="N104" s="17">
        <v>30</v>
      </c>
      <c r="O104" s="17">
        <v>30</v>
      </c>
      <c r="P104" s="13">
        <v>351.05</v>
      </c>
      <c r="Q104" s="15">
        <f t="shared" si="4"/>
        <v>11.701666666666666</v>
      </c>
      <c r="R104" s="13">
        <v>44.1</v>
      </c>
      <c r="S104" s="13">
        <v>23.09</v>
      </c>
      <c r="T104" s="8">
        <f t="shared" si="5"/>
        <v>1.47</v>
      </c>
      <c r="U104" s="8">
        <f t="shared" si="6"/>
        <v>0.76966666666666661</v>
      </c>
      <c r="V104" s="8">
        <f t="shared" si="7"/>
        <v>0.45595429754184696</v>
      </c>
      <c r="W104" t="s">
        <v>101</v>
      </c>
      <c r="X104" t="s">
        <v>101</v>
      </c>
    </row>
    <row r="105" spans="1:24" s="8" customFormat="1" x14ac:dyDescent="0.2">
      <c r="A105" s="7" t="s">
        <v>98</v>
      </c>
      <c r="B105" s="7" t="s">
        <v>94</v>
      </c>
      <c r="C105" s="7" t="s">
        <v>73</v>
      </c>
      <c r="D105" s="7">
        <v>11</v>
      </c>
      <c r="E105" s="7">
        <v>14</v>
      </c>
      <c r="F105" s="7" t="s">
        <v>84</v>
      </c>
      <c r="G105" s="7">
        <v>5323</v>
      </c>
      <c r="H105" s="7">
        <v>2</v>
      </c>
      <c r="I105" s="7">
        <v>32</v>
      </c>
      <c r="J105" s="7" t="s">
        <v>24</v>
      </c>
      <c r="K105" s="10">
        <v>43908</v>
      </c>
      <c r="L105" s="7">
        <v>1</v>
      </c>
      <c r="M105" s="17">
        <v>30</v>
      </c>
      <c r="N105" s="17">
        <v>30</v>
      </c>
      <c r="O105" s="17">
        <v>30</v>
      </c>
      <c r="P105" s="13">
        <v>346.31</v>
      </c>
      <c r="Q105" s="15">
        <f t="shared" si="4"/>
        <v>11.543666666666667</v>
      </c>
      <c r="R105" s="13">
        <v>46.49</v>
      </c>
      <c r="S105" s="13">
        <v>24.35</v>
      </c>
      <c r="T105" s="8">
        <f t="shared" si="5"/>
        <v>1.5496666666666667</v>
      </c>
      <c r="U105" s="8">
        <f t="shared" si="6"/>
        <v>0.81166666666666676</v>
      </c>
      <c r="V105" s="8">
        <f t="shared" si="7"/>
        <v>0.53455492532212912</v>
      </c>
      <c r="W105" t="s">
        <v>101</v>
      </c>
      <c r="X105" t="s">
        <v>101</v>
      </c>
    </row>
    <row r="106" spans="1:24" s="8" customFormat="1" x14ac:dyDescent="0.2">
      <c r="A106" s="7" t="s">
        <v>98</v>
      </c>
      <c r="B106" s="7" t="s">
        <v>94</v>
      </c>
      <c r="C106" s="7" t="s">
        <v>73</v>
      </c>
      <c r="D106" s="7">
        <v>11</v>
      </c>
      <c r="E106" s="7">
        <v>14</v>
      </c>
      <c r="F106" s="7" t="s">
        <v>84</v>
      </c>
      <c r="G106" s="7">
        <v>5328</v>
      </c>
      <c r="H106" s="7">
        <v>2</v>
      </c>
      <c r="I106" s="7">
        <v>32</v>
      </c>
      <c r="J106" s="7" t="s">
        <v>44</v>
      </c>
      <c r="K106" s="10">
        <v>43908</v>
      </c>
      <c r="L106" s="7">
        <v>1</v>
      </c>
      <c r="M106" s="17">
        <v>30</v>
      </c>
      <c r="N106" s="17">
        <v>30</v>
      </c>
      <c r="O106" s="17">
        <v>30</v>
      </c>
      <c r="P106" s="13">
        <v>341.41</v>
      </c>
      <c r="Q106" s="15">
        <f t="shared" si="4"/>
        <v>11.380333333333335</v>
      </c>
      <c r="R106" s="13">
        <v>45.88</v>
      </c>
      <c r="S106" s="13">
        <v>25.63</v>
      </c>
      <c r="T106" s="8">
        <f t="shared" si="5"/>
        <v>1.5293333333333334</v>
      </c>
      <c r="U106" s="8">
        <f t="shared" si="6"/>
        <v>0.85433333333333328</v>
      </c>
      <c r="V106" s="8">
        <f t="shared" si="7"/>
        <v>0.58446092322498211</v>
      </c>
      <c r="W106" t="s">
        <v>101</v>
      </c>
      <c r="X106" t="s">
        <v>101</v>
      </c>
    </row>
    <row r="107" spans="1:24" s="8" customFormat="1" x14ac:dyDescent="0.2">
      <c r="A107" s="7" t="s">
        <v>98</v>
      </c>
      <c r="B107" s="7" t="s">
        <v>94</v>
      </c>
      <c r="C107" s="7" t="s">
        <v>26</v>
      </c>
      <c r="D107" s="7">
        <v>3</v>
      </c>
      <c r="E107" s="7">
        <v>1</v>
      </c>
      <c r="F107" s="7" t="s">
        <v>87</v>
      </c>
      <c r="G107" s="7">
        <v>4148</v>
      </c>
      <c r="H107" s="7">
        <v>2</v>
      </c>
      <c r="I107" s="7">
        <v>32</v>
      </c>
      <c r="J107" s="7" t="s">
        <v>29</v>
      </c>
      <c r="K107" s="10">
        <v>43908</v>
      </c>
      <c r="L107" s="7">
        <v>1</v>
      </c>
      <c r="M107" s="17">
        <v>30</v>
      </c>
      <c r="N107" s="17">
        <v>30</v>
      </c>
      <c r="O107" s="17">
        <v>30</v>
      </c>
      <c r="P107" s="13">
        <v>343.1</v>
      </c>
      <c r="Q107" s="15">
        <f t="shared" si="4"/>
        <v>11.436666666666667</v>
      </c>
      <c r="R107" s="13">
        <v>40.799999999999997</v>
      </c>
      <c r="S107" s="13">
        <v>18.97</v>
      </c>
      <c r="T107" s="8">
        <f t="shared" si="5"/>
        <v>1.3599999999999999</v>
      </c>
      <c r="U107" s="8">
        <f t="shared" si="6"/>
        <v>0.6323333333333333</v>
      </c>
      <c r="V107" s="8">
        <f t="shared" si="7"/>
        <v>0.2847276757899494</v>
      </c>
      <c r="W107" t="s">
        <v>101</v>
      </c>
      <c r="X107" t="s">
        <v>101</v>
      </c>
    </row>
    <row r="108" spans="1:24" s="8" customFormat="1" x14ac:dyDescent="0.2">
      <c r="A108" s="7" t="s">
        <v>98</v>
      </c>
      <c r="B108" s="7" t="s">
        <v>94</v>
      </c>
      <c r="C108" s="7" t="s">
        <v>26</v>
      </c>
      <c r="D108" s="7">
        <v>3</v>
      </c>
      <c r="E108" s="7">
        <v>1</v>
      </c>
      <c r="F108" s="7" t="s">
        <v>87</v>
      </c>
      <c r="G108" s="7">
        <v>4151</v>
      </c>
      <c r="H108" s="7">
        <v>2</v>
      </c>
      <c r="I108" s="7">
        <v>32</v>
      </c>
      <c r="J108" s="7" t="s">
        <v>30</v>
      </c>
      <c r="K108" s="10">
        <v>43908</v>
      </c>
      <c r="L108" s="7">
        <v>1</v>
      </c>
      <c r="M108" s="17">
        <v>30</v>
      </c>
      <c r="N108" s="17">
        <v>30</v>
      </c>
      <c r="O108" s="17">
        <v>30</v>
      </c>
      <c r="P108" s="13">
        <v>318</v>
      </c>
      <c r="Q108" s="15">
        <f t="shared" si="4"/>
        <v>10.6</v>
      </c>
      <c r="R108" s="13">
        <v>40.36</v>
      </c>
      <c r="S108" s="13">
        <v>22.67</v>
      </c>
      <c r="T108" s="8">
        <f t="shared" si="5"/>
        <v>1.3453333333333333</v>
      </c>
      <c r="U108" s="8">
        <f t="shared" si="6"/>
        <v>0.75566666666666671</v>
      </c>
      <c r="V108" s="8">
        <f t="shared" si="7"/>
        <v>0.40224351951058046</v>
      </c>
      <c r="W108" t="s">
        <v>101</v>
      </c>
      <c r="X108" t="s">
        <v>101</v>
      </c>
    </row>
    <row r="109" spans="1:24" s="8" customFormat="1" x14ac:dyDescent="0.2">
      <c r="A109" s="7" t="s">
        <v>98</v>
      </c>
      <c r="B109" s="7" t="s">
        <v>94</v>
      </c>
      <c r="C109" s="7" t="s">
        <v>73</v>
      </c>
      <c r="D109" s="7">
        <v>11</v>
      </c>
      <c r="E109" s="7">
        <v>14</v>
      </c>
      <c r="F109" s="7" t="s">
        <v>84</v>
      </c>
      <c r="G109" s="7">
        <v>5335</v>
      </c>
      <c r="H109" s="7">
        <v>3</v>
      </c>
      <c r="I109" s="7">
        <v>33</v>
      </c>
      <c r="J109" s="7" t="s">
        <v>24</v>
      </c>
      <c r="K109" s="10">
        <v>43908</v>
      </c>
      <c r="L109" s="7">
        <v>1</v>
      </c>
      <c r="M109" s="17">
        <v>30</v>
      </c>
      <c r="N109" s="17">
        <v>30</v>
      </c>
      <c r="O109" s="17">
        <v>30</v>
      </c>
      <c r="P109" s="13">
        <v>311.19</v>
      </c>
      <c r="Q109" s="15">
        <f t="shared" si="4"/>
        <v>10.372999999999999</v>
      </c>
      <c r="R109" s="13">
        <v>40.22</v>
      </c>
      <c r="S109" s="13">
        <v>21.4</v>
      </c>
      <c r="T109" s="8">
        <f t="shared" si="5"/>
        <v>1.3406666666666667</v>
      </c>
      <c r="U109" s="8">
        <f t="shared" si="6"/>
        <v>0.71333333333333326</v>
      </c>
      <c r="V109" s="8">
        <f t="shared" si="7"/>
        <v>0.35719425984740499</v>
      </c>
      <c r="W109" t="s">
        <v>101</v>
      </c>
      <c r="X109" t="s">
        <v>101</v>
      </c>
    </row>
    <row r="110" spans="1:24" s="8" customFormat="1" x14ac:dyDescent="0.2">
      <c r="A110" s="7" t="s">
        <v>98</v>
      </c>
      <c r="B110" s="7" t="s">
        <v>94</v>
      </c>
      <c r="C110" s="7" t="s">
        <v>73</v>
      </c>
      <c r="D110" s="7">
        <v>11</v>
      </c>
      <c r="E110" s="7">
        <v>14</v>
      </c>
      <c r="F110" s="7" t="s">
        <v>84</v>
      </c>
      <c r="G110" s="7">
        <v>5336</v>
      </c>
      <c r="H110" s="7">
        <v>3</v>
      </c>
      <c r="I110" s="7">
        <v>33</v>
      </c>
      <c r="J110" s="7" t="s">
        <v>44</v>
      </c>
      <c r="K110" s="10">
        <v>43905</v>
      </c>
      <c r="L110" s="7">
        <v>3</v>
      </c>
      <c r="M110" s="17">
        <v>30</v>
      </c>
      <c r="N110" s="17">
        <v>30</v>
      </c>
      <c r="O110" s="17">
        <v>30</v>
      </c>
      <c r="P110" s="13">
        <v>349.69</v>
      </c>
      <c r="Q110" s="15">
        <f t="shared" si="4"/>
        <v>11.656333333333333</v>
      </c>
      <c r="R110" s="13">
        <v>43.93</v>
      </c>
      <c r="S110" s="13">
        <v>26.17</v>
      </c>
      <c r="T110" s="8">
        <f t="shared" ref="T110:T111" si="8">R110/AVERAGE($M110:$O110)</f>
        <v>1.4643333333333333</v>
      </c>
      <c r="U110" s="8">
        <f t="shared" ref="U110:U111" si="9">S110/AVERAGE($M110:$O110)</f>
        <v>0.8723333333333334</v>
      </c>
      <c r="V110" s="8">
        <f t="shared" ref="V110:V111" si="10">(PI()/6)*T110*(U110^2)</f>
        <v>0.58344981530117013</v>
      </c>
      <c r="W110" t="s">
        <v>101</v>
      </c>
      <c r="X110" t="s">
        <v>101</v>
      </c>
    </row>
    <row r="111" spans="1:24" s="8" customFormat="1" x14ac:dyDescent="0.2">
      <c r="A111" s="7" t="s">
        <v>98</v>
      </c>
      <c r="B111" s="7" t="s">
        <v>94</v>
      </c>
      <c r="C111" s="7" t="s">
        <v>26</v>
      </c>
      <c r="D111" s="7">
        <v>3</v>
      </c>
      <c r="E111" s="7">
        <v>1</v>
      </c>
      <c r="F111" s="7" t="s">
        <v>87</v>
      </c>
      <c r="G111" s="7">
        <v>4155</v>
      </c>
      <c r="H111" s="7">
        <v>3</v>
      </c>
      <c r="I111" s="7">
        <v>33</v>
      </c>
      <c r="J111" s="7" t="s">
        <v>31</v>
      </c>
      <c r="K111" s="10">
        <v>43908</v>
      </c>
      <c r="L111" s="7">
        <v>1</v>
      </c>
      <c r="M111" s="17">
        <v>30</v>
      </c>
      <c r="N111" s="17">
        <v>30</v>
      </c>
      <c r="O111" s="17">
        <v>30</v>
      </c>
      <c r="P111" s="13">
        <v>341.01</v>
      </c>
      <c r="Q111" s="15">
        <f t="shared" si="4"/>
        <v>11.366999999999999</v>
      </c>
      <c r="R111" s="13">
        <v>46.53</v>
      </c>
      <c r="S111" s="13">
        <v>18.25</v>
      </c>
      <c r="T111" s="8">
        <f t="shared" si="8"/>
        <v>1.5509999999999999</v>
      </c>
      <c r="U111" s="8">
        <f t="shared" si="9"/>
        <v>0.60833333333333328</v>
      </c>
      <c r="V111" s="8">
        <f t="shared" si="10"/>
        <v>0.30053402530405077</v>
      </c>
      <c r="W111" t="s">
        <v>101</v>
      </c>
      <c r="X111" t="s">
        <v>101</v>
      </c>
    </row>
    <row r="112" spans="1:24" s="8" customFormat="1" x14ac:dyDescent="0.2">
      <c r="A112" s="7" t="s">
        <v>98</v>
      </c>
      <c r="B112" s="7" t="s">
        <v>94</v>
      </c>
      <c r="C112" s="7" t="s">
        <v>52</v>
      </c>
      <c r="D112" s="7">
        <v>6</v>
      </c>
      <c r="E112" s="7">
        <v>5</v>
      </c>
      <c r="F112" s="7" t="s">
        <v>86</v>
      </c>
      <c r="G112" s="7">
        <v>4549</v>
      </c>
      <c r="H112" s="7">
        <v>1</v>
      </c>
      <c r="I112" s="7">
        <v>34</v>
      </c>
      <c r="J112" s="7" t="s">
        <v>15</v>
      </c>
      <c r="K112" s="10">
        <v>43908</v>
      </c>
      <c r="L112" s="7">
        <v>3</v>
      </c>
      <c r="M112" s="17">
        <v>30</v>
      </c>
      <c r="N112" s="17">
        <v>30</v>
      </c>
      <c r="O112" s="17">
        <v>30</v>
      </c>
      <c r="P112" s="13">
        <v>330.1</v>
      </c>
      <c r="Q112" s="15">
        <f t="shared" si="4"/>
        <v>11.003333333333334</v>
      </c>
      <c r="R112" s="13">
        <v>41.62</v>
      </c>
      <c r="S112" s="13">
        <v>17.2</v>
      </c>
      <c r="T112" s="8">
        <f t="shared" si="5"/>
        <v>1.3873333333333333</v>
      </c>
      <c r="U112" s="8">
        <f t="shared" si="6"/>
        <v>0.57333333333333336</v>
      </c>
      <c r="V112" s="8">
        <f t="shared" si="7"/>
        <v>0.2387777347774922</v>
      </c>
      <c r="W112" t="s">
        <v>101</v>
      </c>
      <c r="X112" t="s">
        <v>101</v>
      </c>
    </row>
    <row r="113" spans="1:24" s="8" customFormat="1" x14ac:dyDescent="0.2">
      <c r="A113" s="7" t="s">
        <v>98</v>
      </c>
      <c r="B113" s="7" t="s">
        <v>94</v>
      </c>
      <c r="C113" s="7" t="s">
        <v>52</v>
      </c>
      <c r="D113" s="7">
        <v>6</v>
      </c>
      <c r="E113" s="7">
        <v>5</v>
      </c>
      <c r="F113" s="7" t="s">
        <v>86</v>
      </c>
      <c r="G113" s="7">
        <v>4556</v>
      </c>
      <c r="H113" s="7">
        <v>1</v>
      </c>
      <c r="I113" s="7">
        <v>34</v>
      </c>
      <c r="J113" s="7" t="s">
        <v>16</v>
      </c>
      <c r="K113" s="10">
        <v>43908</v>
      </c>
      <c r="L113" s="7">
        <v>3</v>
      </c>
      <c r="M113" s="17">
        <v>30</v>
      </c>
      <c r="N113" s="17">
        <v>30</v>
      </c>
      <c r="O113" s="17">
        <v>30</v>
      </c>
      <c r="P113" s="13">
        <v>325.02</v>
      </c>
      <c r="Q113" s="15">
        <f t="shared" si="4"/>
        <v>10.834</v>
      </c>
      <c r="R113" s="13">
        <v>44.78</v>
      </c>
      <c r="S113" s="13">
        <v>19.239999999999998</v>
      </c>
      <c r="T113" s="8">
        <f t="shared" si="5"/>
        <v>1.4926666666666668</v>
      </c>
      <c r="U113" s="8">
        <f t="shared" si="6"/>
        <v>0.64133333333333331</v>
      </c>
      <c r="V113" s="8">
        <f t="shared" si="7"/>
        <v>0.32146158580522949</v>
      </c>
      <c r="W113" t="s">
        <v>101</v>
      </c>
      <c r="X113" t="s">
        <v>101</v>
      </c>
    </row>
    <row r="114" spans="1:24" s="8" customFormat="1" x14ac:dyDescent="0.2">
      <c r="A114" s="7" t="s">
        <v>98</v>
      </c>
      <c r="B114" s="7" t="s">
        <v>94</v>
      </c>
      <c r="C114" s="7" t="s">
        <v>58</v>
      </c>
      <c r="D114" s="7">
        <v>7</v>
      </c>
      <c r="E114" s="7">
        <v>10</v>
      </c>
      <c r="F114" s="7" t="s">
        <v>85</v>
      </c>
      <c r="G114" s="7">
        <v>4733</v>
      </c>
      <c r="H114" s="7">
        <v>1</v>
      </c>
      <c r="I114" s="7">
        <v>34</v>
      </c>
      <c r="J114" s="7" t="s">
        <v>28</v>
      </c>
      <c r="K114" s="10">
        <v>43908</v>
      </c>
      <c r="L114" s="7">
        <v>3</v>
      </c>
      <c r="M114" s="17">
        <v>30</v>
      </c>
      <c r="N114" s="17">
        <v>30</v>
      </c>
      <c r="O114" s="17">
        <v>30</v>
      </c>
      <c r="P114" s="13">
        <v>304.58</v>
      </c>
      <c r="Q114" s="15">
        <f t="shared" si="4"/>
        <v>10.152666666666667</v>
      </c>
      <c r="R114" s="13">
        <v>43.74</v>
      </c>
      <c r="S114" s="13">
        <v>21.38</v>
      </c>
      <c r="T114" s="8">
        <f t="shared" si="5"/>
        <v>1.458</v>
      </c>
      <c r="U114" s="8">
        <f t="shared" si="6"/>
        <v>0.71266666666666667</v>
      </c>
      <c r="V114" s="8">
        <f t="shared" si="7"/>
        <v>0.3877296727401639</v>
      </c>
      <c r="W114" t="s">
        <v>101</v>
      </c>
      <c r="X114" t="s">
        <v>101</v>
      </c>
    </row>
    <row r="115" spans="1:24" s="8" customFormat="1" x14ac:dyDescent="0.2">
      <c r="A115" s="7" t="s">
        <v>98</v>
      </c>
      <c r="B115" s="7" t="s">
        <v>94</v>
      </c>
      <c r="C115" s="7" t="s">
        <v>58</v>
      </c>
      <c r="D115" s="7">
        <v>7</v>
      </c>
      <c r="E115" s="7">
        <v>10</v>
      </c>
      <c r="F115" s="7" t="s">
        <v>85</v>
      </c>
      <c r="G115" s="7">
        <v>4738</v>
      </c>
      <c r="H115" s="7">
        <v>1</v>
      </c>
      <c r="I115" s="7">
        <v>34</v>
      </c>
      <c r="J115" s="7" t="s">
        <v>36</v>
      </c>
      <c r="K115" s="10">
        <v>43908</v>
      </c>
      <c r="L115" s="7">
        <v>3</v>
      </c>
      <c r="M115" s="17">
        <v>30</v>
      </c>
      <c r="N115" s="17">
        <v>30</v>
      </c>
      <c r="O115" s="17">
        <v>30</v>
      </c>
      <c r="P115" s="13">
        <v>267.06</v>
      </c>
      <c r="Q115" s="15">
        <f t="shared" si="4"/>
        <v>8.9019999999999992</v>
      </c>
      <c r="R115" s="13">
        <v>44.55</v>
      </c>
      <c r="S115" s="13">
        <v>19.8</v>
      </c>
      <c r="T115" s="8">
        <f t="shared" si="5"/>
        <v>1.4849999999999999</v>
      </c>
      <c r="U115" s="8">
        <f t="shared" si="6"/>
        <v>0.66</v>
      </c>
      <c r="V115" s="8">
        <f t="shared" si="7"/>
        <v>0.33869824557616918</v>
      </c>
      <c r="W115" t="s">
        <v>101</v>
      </c>
      <c r="X115" t="s">
        <v>101</v>
      </c>
    </row>
    <row r="116" spans="1:24" s="8" customFormat="1" x14ac:dyDescent="0.2">
      <c r="A116" s="7" t="s">
        <v>98</v>
      </c>
      <c r="B116" s="7" t="s">
        <v>94</v>
      </c>
      <c r="C116" s="7" t="s">
        <v>52</v>
      </c>
      <c r="D116" s="7">
        <v>6</v>
      </c>
      <c r="E116" s="7">
        <v>5</v>
      </c>
      <c r="F116" s="7" t="s">
        <v>86</v>
      </c>
      <c r="G116" s="7">
        <v>4570</v>
      </c>
      <c r="H116" s="7">
        <v>2</v>
      </c>
      <c r="I116" s="7">
        <v>35</v>
      </c>
      <c r="J116" s="7" t="s">
        <v>20</v>
      </c>
      <c r="K116" s="10">
        <v>43911</v>
      </c>
      <c r="L116" s="7">
        <v>1</v>
      </c>
      <c r="M116" s="17">
        <v>30</v>
      </c>
      <c r="N116" s="17">
        <v>30</v>
      </c>
      <c r="O116" s="17">
        <v>30</v>
      </c>
      <c r="P116" s="13">
        <v>323.49</v>
      </c>
      <c r="Q116" s="15">
        <f t="shared" si="4"/>
        <v>10.782999999999999</v>
      </c>
      <c r="R116" s="13">
        <v>41.76</v>
      </c>
      <c r="S116" s="13">
        <v>17.72</v>
      </c>
      <c r="T116" s="8">
        <f t="shared" si="5"/>
        <v>1.3919999999999999</v>
      </c>
      <c r="U116" s="8">
        <f t="shared" si="6"/>
        <v>0.59066666666666667</v>
      </c>
      <c r="V116" s="8">
        <f t="shared" si="7"/>
        <v>0.25428619496612909</v>
      </c>
      <c r="W116" t="s">
        <v>101</v>
      </c>
      <c r="X116" t="s">
        <v>101</v>
      </c>
    </row>
    <row r="117" spans="1:24" s="8" customFormat="1" x14ac:dyDescent="0.2">
      <c r="A117" s="7" t="s">
        <v>98</v>
      </c>
      <c r="B117" s="7" t="s">
        <v>94</v>
      </c>
      <c r="C117" s="7" t="s">
        <v>58</v>
      </c>
      <c r="D117" s="7">
        <v>7</v>
      </c>
      <c r="E117" s="7">
        <v>10</v>
      </c>
      <c r="F117" s="7" t="s">
        <v>85</v>
      </c>
      <c r="G117" s="7">
        <v>4749</v>
      </c>
      <c r="H117" s="7">
        <v>2</v>
      </c>
      <c r="I117" s="7">
        <v>35</v>
      </c>
      <c r="J117" s="7" t="s">
        <v>34</v>
      </c>
      <c r="K117" s="10">
        <v>43908</v>
      </c>
      <c r="L117" s="7">
        <v>1</v>
      </c>
      <c r="M117" s="17">
        <v>30</v>
      </c>
      <c r="N117" s="17">
        <v>30</v>
      </c>
      <c r="O117" s="17">
        <v>30</v>
      </c>
      <c r="P117" s="13">
        <v>354.29</v>
      </c>
      <c r="Q117" s="15">
        <f t="shared" si="4"/>
        <v>11.809666666666667</v>
      </c>
      <c r="R117" s="13">
        <v>41.34</v>
      </c>
      <c r="S117" s="13">
        <v>20</v>
      </c>
      <c r="T117" s="8">
        <f t="shared" si="5"/>
        <v>1.3780000000000001</v>
      </c>
      <c r="U117" s="8">
        <f t="shared" si="6"/>
        <v>0.66666666666666663</v>
      </c>
      <c r="V117" s="8">
        <f t="shared" si="7"/>
        <v>0.32067516123309142</v>
      </c>
      <c r="W117" t="s">
        <v>101</v>
      </c>
      <c r="X117" t="s">
        <v>101</v>
      </c>
    </row>
    <row r="118" spans="1:24" s="8" customFormat="1" x14ac:dyDescent="0.2">
      <c r="A118" s="7" t="s">
        <v>98</v>
      </c>
      <c r="B118" s="7" t="s">
        <v>94</v>
      </c>
      <c r="C118" s="7" t="s">
        <v>58</v>
      </c>
      <c r="D118" s="7">
        <v>7</v>
      </c>
      <c r="E118" s="7">
        <v>10</v>
      </c>
      <c r="F118" s="7" t="s">
        <v>85</v>
      </c>
      <c r="G118" s="7">
        <v>4750</v>
      </c>
      <c r="H118" s="7">
        <v>2</v>
      </c>
      <c r="I118" s="7">
        <v>35</v>
      </c>
      <c r="J118" s="7" t="s">
        <v>36</v>
      </c>
      <c r="K118" s="10">
        <v>43908</v>
      </c>
      <c r="L118" s="7">
        <v>1</v>
      </c>
      <c r="M118" s="17">
        <v>30</v>
      </c>
      <c r="N118" s="17">
        <v>30</v>
      </c>
      <c r="O118" s="17">
        <v>30</v>
      </c>
      <c r="P118" s="13">
        <v>349.2</v>
      </c>
      <c r="Q118" s="15">
        <f t="shared" si="4"/>
        <v>11.639999999999999</v>
      </c>
      <c r="R118" s="13">
        <v>45.18</v>
      </c>
      <c r="S118" s="13">
        <v>18.11</v>
      </c>
      <c r="T118" s="8">
        <f t="shared" si="5"/>
        <v>1.506</v>
      </c>
      <c r="U118" s="8">
        <f t="shared" si="6"/>
        <v>0.60366666666666668</v>
      </c>
      <c r="V118" s="8">
        <f t="shared" si="7"/>
        <v>0.28735448858394069</v>
      </c>
      <c r="W118" t="s">
        <v>101</v>
      </c>
      <c r="X118" t="s">
        <v>101</v>
      </c>
    </row>
    <row r="119" spans="1:24" s="8" customFormat="1" x14ac:dyDescent="0.2">
      <c r="A119" s="7" t="s">
        <v>98</v>
      </c>
      <c r="B119" s="7" t="s">
        <v>94</v>
      </c>
      <c r="C119" s="7" t="s">
        <v>52</v>
      </c>
      <c r="D119" s="7">
        <v>6</v>
      </c>
      <c r="E119" s="7">
        <v>5</v>
      </c>
      <c r="F119" s="7" t="s">
        <v>86</v>
      </c>
      <c r="G119" s="7">
        <v>4577</v>
      </c>
      <c r="H119" s="7">
        <v>3</v>
      </c>
      <c r="I119" s="7">
        <v>36</v>
      </c>
      <c r="J119" s="7" t="s">
        <v>25</v>
      </c>
      <c r="K119" s="10">
        <v>43908</v>
      </c>
      <c r="L119" s="7">
        <v>2</v>
      </c>
      <c r="M119" s="17">
        <v>30</v>
      </c>
      <c r="N119" s="17">
        <v>30</v>
      </c>
      <c r="O119" s="17">
        <v>30</v>
      </c>
      <c r="P119" s="13">
        <v>326.72000000000003</v>
      </c>
      <c r="Q119" s="15">
        <f t="shared" si="4"/>
        <v>10.890666666666668</v>
      </c>
      <c r="R119" s="13">
        <v>41.15</v>
      </c>
      <c r="S119" s="13">
        <v>17.46</v>
      </c>
      <c r="T119" s="8">
        <f t="shared" si="5"/>
        <v>1.3716666666666666</v>
      </c>
      <c r="U119" s="8">
        <f t="shared" si="6"/>
        <v>0.58200000000000007</v>
      </c>
      <c r="V119" s="8">
        <f t="shared" si="7"/>
        <v>0.24327258863486501</v>
      </c>
      <c r="W119" t="s">
        <v>101</v>
      </c>
      <c r="X119" t="s">
        <v>101</v>
      </c>
    </row>
    <row r="120" spans="1:24" s="8" customFormat="1" x14ac:dyDescent="0.2">
      <c r="A120" s="7" t="s">
        <v>98</v>
      </c>
      <c r="B120" s="7" t="s">
        <v>94</v>
      </c>
      <c r="C120" s="7" t="s">
        <v>52</v>
      </c>
      <c r="D120" s="7">
        <v>6</v>
      </c>
      <c r="E120" s="7">
        <v>5</v>
      </c>
      <c r="F120" s="7" t="s">
        <v>86</v>
      </c>
      <c r="G120" s="7">
        <v>4578</v>
      </c>
      <c r="H120" s="7">
        <v>3</v>
      </c>
      <c r="I120" s="7">
        <v>36</v>
      </c>
      <c r="J120" s="7" t="s">
        <v>53</v>
      </c>
      <c r="K120" s="10">
        <v>43908</v>
      </c>
      <c r="L120" s="7">
        <v>2</v>
      </c>
      <c r="M120" s="17">
        <v>30</v>
      </c>
      <c r="N120" s="17">
        <v>30</v>
      </c>
      <c r="O120" s="17">
        <v>30</v>
      </c>
      <c r="P120" s="13">
        <v>312.67</v>
      </c>
      <c r="Q120" s="15">
        <f t="shared" si="4"/>
        <v>10.422333333333334</v>
      </c>
      <c r="R120" s="13">
        <v>45.54</v>
      </c>
      <c r="S120" s="13">
        <v>18.97</v>
      </c>
      <c r="T120" s="8">
        <f t="shared" si="5"/>
        <v>1.518</v>
      </c>
      <c r="U120" s="8">
        <f t="shared" si="6"/>
        <v>0.6323333333333333</v>
      </c>
      <c r="V120" s="8">
        <f t="shared" si="7"/>
        <v>0.3178063322420171</v>
      </c>
      <c r="W120" t="s">
        <v>101</v>
      </c>
      <c r="X120" t="s">
        <v>101</v>
      </c>
    </row>
    <row r="121" spans="1:24" s="8" customFormat="1" x14ac:dyDescent="0.2">
      <c r="A121" s="7" t="s">
        <v>98</v>
      </c>
      <c r="B121" s="7" t="s">
        <v>94</v>
      </c>
      <c r="C121" s="7" t="s">
        <v>58</v>
      </c>
      <c r="D121" s="7">
        <v>7</v>
      </c>
      <c r="E121" s="7">
        <v>10</v>
      </c>
      <c r="F121" s="7" t="s">
        <v>85</v>
      </c>
      <c r="G121" s="7">
        <v>4758</v>
      </c>
      <c r="H121" s="7">
        <v>3</v>
      </c>
      <c r="I121" s="7">
        <v>36</v>
      </c>
      <c r="J121" s="7" t="s">
        <v>38</v>
      </c>
      <c r="K121" s="10">
        <v>43908</v>
      </c>
      <c r="L121" s="7">
        <v>2</v>
      </c>
      <c r="M121" s="17">
        <v>30</v>
      </c>
      <c r="N121" s="17">
        <v>30</v>
      </c>
      <c r="O121" s="17">
        <v>30</v>
      </c>
      <c r="P121" s="13">
        <v>331.82</v>
      </c>
      <c r="Q121" s="15">
        <f t="shared" si="4"/>
        <v>11.060666666666666</v>
      </c>
      <c r="R121" s="13">
        <v>43.66</v>
      </c>
      <c r="S121" s="13">
        <v>22.47</v>
      </c>
      <c r="T121" s="8">
        <f t="shared" si="5"/>
        <v>1.4553333333333331</v>
      </c>
      <c r="U121" s="8">
        <f t="shared" si="6"/>
        <v>0.749</v>
      </c>
      <c r="V121" s="8">
        <f t="shared" si="7"/>
        <v>0.42748879355777764</v>
      </c>
      <c r="W121" t="s">
        <v>101</v>
      </c>
      <c r="X121" t="s">
        <v>101</v>
      </c>
    </row>
    <row r="122" spans="1:24" s="8" customFormat="1" x14ac:dyDescent="0.2">
      <c r="A122" s="7" t="s">
        <v>98</v>
      </c>
      <c r="B122" s="7" t="s">
        <v>94</v>
      </c>
      <c r="C122" s="7" t="s">
        <v>72</v>
      </c>
      <c r="D122" s="7">
        <v>11</v>
      </c>
      <c r="E122" s="7">
        <v>13</v>
      </c>
      <c r="F122" s="7" t="s">
        <v>84</v>
      </c>
      <c r="G122" s="7">
        <v>5278</v>
      </c>
      <c r="H122" s="7">
        <v>1</v>
      </c>
      <c r="I122" s="7">
        <v>37</v>
      </c>
      <c r="J122" s="7" t="s">
        <v>20</v>
      </c>
      <c r="K122" s="10">
        <v>43908</v>
      </c>
      <c r="L122" s="7">
        <v>1</v>
      </c>
      <c r="M122" s="17">
        <v>30</v>
      </c>
      <c r="N122" s="17">
        <v>30</v>
      </c>
      <c r="O122" s="17">
        <v>30</v>
      </c>
      <c r="P122" s="13">
        <v>355.36</v>
      </c>
      <c r="Q122" s="15">
        <f t="shared" si="4"/>
        <v>11.845333333333334</v>
      </c>
      <c r="R122" s="13">
        <v>42.54</v>
      </c>
      <c r="S122" s="13">
        <v>19.72</v>
      </c>
      <c r="T122" s="8">
        <f t="shared" si="5"/>
        <v>1.4179999999999999</v>
      </c>
      <c r="U122" s="8">
        <f t="shared" si="6"/>
        <v>0.65733333333333333</v>
      </c>
      <c r="V122" s="8">
        <f t="shared" si="7"/>
        <v>0.3208087203433499</v>
      </c>
      <c r="W122" t="s">
        <v>101</v>
      </c>
      <c r="X122" t="s">
        <v>101</v>
      </c>
    </row>
    <row r="123" spans="1:24" s="8" customFormat="1" x14ac:dyDescent="0.2">
      <c r="A123" s="7" t="s">
        <v>98</v>
      </c>
      <c r="B123" s="7" t="s">
        <v>94</v>
      </c>
      <c r="C123" s="7" t="s">
        <v>72</v>
      </c>
      <c r="D123" s="7">
        <v>11</v>
      </c>
      <c r="E123" s="7">
        <v>13</v>
      </c>
      <c r="F123" s="7" t="s">
        <v>84</v>
      </c>
      <c r="G123" s="7">
        <v>5280</v>
      </c>
      <c r="H123" s="7">
        <v>1</v>
      </c>
      <c r="I123" s="7">
        <v>37</v>
      </c>
      <c r="J123" s="7" t="s">
        <v>44</v>
      </c>
      <c r="K123" s="10">
        <v>43908</v>
      </c>
      <c r="L123" s="7">
        <v>1</v>
      </c>
      <c r="M123" s="17">
        <v>30</v>
      </c>
      <c r="N123" s="17">
        <v>30</v>
      </c>
      <c r="O123" s="17">
        <v>30</v>
      </c>
      <c r="P123" s="13">
        <v>345.81</v>
      </c>
      <c r="Q123" s="15">
        <f t="shared" si="4"/>
        <v>11.526999999999999</v>
      </c>
      <c r="R123" s="13">
        <v>44.55</v>
      </c>
      <c r="S123" s="13">
        <v>24.76</v>
      </c>
      <c r="T123" s="8">
        <f t="shared" si="5"/>
        <v>1.4849999999999999</v>
      </c>
      <c r="U123" s="8">
        <f t="shared" si="6"/>
        <v>0.82533333333333336</v>
      </c>
      <c r="V123" s="8">
        <f t="shared" si="7"/>
        <v>0.52964374440653228</v>
      </c>
      <c r="W123" t="s">
        <v>101</v>
      </c>
      <c r="X123" t="s">
        <v>101</v>
      </c>
    </row>
    <row r="124" spans="1:24" s="8" customFormat="1" x14ac:dyDescent="0.2">
      <c r="A124" s="7" t="s">
        <v>98</v>
      </c>
      <c r="B124" s="7" t="s">
        <v>94</v>
      </c>
      <c r="C124" s="7" t="s">
        <v>64</v>
      </c>
      <c r="D124" s="7">
        <v>8</v>
      </c>
      <c r="E124" s="7">
        <v>12</v>
      </c>
      <c r="F124" s="7" t="s">
        <v>85</v>
      </c>
      <c r="G124" s="7">
        <v>4953</v>
      </c>
      <c r="H124" s="7">
        <v>1</v>
      </c>
      <c r="I124" s="7">
        <v>37</v>
      </c>
      <c r="J124" s="7" t="s">
        <v>34</v>
      </c>
      <c r="K124" s="10">
        <v>43914</v>
      </c>
      <c r="L124" s="7">
        <v>2</v>
      </c>
      <c r="M124" s="17">
        <v>30</v>
      </c>
      <c r="N124" s="17">
        <v>30</v>
      </c>
      <c r="O124" s="17">
        <v>30</v>
      </c>
      <c r="P124" s="13">
        <v>341.76</v>
      </c>
      <c r="Q124" s="15">
        <f t="shared" si="4"/>
        <v>11.391999999999999</v>
      </c>
      <c r="R124" s="13">
        <v>45</v>
      </c>
      <c r="S124" s="13">
        <v>22.8</v>
      </c>
      <c r="T124" s="8">
        <f t="shared" si="5"/>
        <v>1.5</v>
      </c>
      <c r="U124" s="8">
        <f t="shared" si="6"/>
        <v>0.76</v>
      </c>
      <c r="V124" s="8">
        <f t="shared" si="7"/>
        <v>0.45364597917836613</v>
      </c>
      <c r="W124" t="s">
        <v>101</v>
      </c>
      <c r="X124" t="s">
        <v>101</v>
      </c>
    </row>
    <row r="125" spans="1:24" s="8" customFormat="1" x14ac:dyDescent="0.2">
      <c r="A125" s="7" t="s">
        <v>98</v>
      </c>
      <c r="B125" s="7" t="s">
        <v>94</v>
      </c>
      <c r="C125" s="7" t="s">
        <v>72</v>
      </c>
      <c r="D125" s="7">
        <v>11</v>
      </c>
      <c r="E125" s="7">
        <v>13</v>
      </c>
      <c r="F125" s="7" t="s">
        <v>84</v>
      </c>
      <c r="G125" s="7">
        <v>5282</v>
      </c>
      <c r="H125" s="7">
        <v>2</v>
      </c>
      <c r="I125" s="7">
        <v>38</v>
      </c>
      <c r="J125" s="7" t="s">
        <v>45</v>
      </c>
      <c r="K125" s="10">
        <v>43908</v>
      </c>
      <c r="L125" s="7">
        <v>2</v>
      </c>
      <c r="M125" s="17">
        <v>30</v>
      </c>
      <c r="N125" s="17">
        <v>30</v>
      </c>
      <c r="O125" s="17">
        <v>30</v>
      </c>
      <c r="P125" s="13">
        <v>357.81</v>
      </c>
      <c r="Q125" s="15">
        <f t="shared" si="4"/>
        <v>11.927</v>
      </c>
      <c r="R125" s="13">
        <v>47.41</v>
      </c>
      <c r="S125" s="13">
        <v>22.36</v>
      </c>
      <c r="T125" s="8">
        <f t="shared" si="5"/>
        <v>1.5803333333333331</v>
      </c>
      <c r="U125" s="8">
        <f t="shared" si="6"/>
        <v>0.74533333333333329</v>
      </c>
      <c r="V125" s="8">
        <f t="shared" si="7"/>
        <v>0.45967238264785021</v>
      </c>
      <c r="W125" t="s">
        <v>101</v>
      </c>
      <c r="X125" t="s">
        <v>101</v>
      </c>
    </row>
    <row r="126" spans="1:24" s="8" customFormat="1" x14ac:dyDescent="0.2">
      <c r="A126" s="7" t="s">
        <v>98</v>
      </c>
      <c r="B126" s="7" t="s">
        <v>94</v>
      </c>
      <c r="C126" s="7" t="s">
        <v>64</v>
      </c>
      <c r="D126" s="7">
        <v>8</v>
      </c>
      <c r="E126" s="7">
        <v>12</v>
      </c>
      <c r="F126" s="7" t="s">
        <v>85</v>
      </c>
      <c r="G126" s="7">
        <v>4958</v>
      </c>
      <c r="H126" s="7">
        <v>2</v>
      </c>
      <c r="I126" s="7">
        <v>38</v>
      </c>
      <c r="J126" s="7" t="s">
        <v>42</v>
      </c>
      <c r="K126" s="10">
        <v>43908</v>
      </c>
      <c r="L126" s="7">
        <v>2</v>
      </c>
      <c r="M126" s="17">
        <v>30</v>
      </c>
      <c r="N126" s="17">
        <v>30</v>
      </c>
      <c r="O126" s="17">
        <v>30</v>
      </c>
      <c r="P126" s="13">
        <v>335.71</v>
      </c>
      <c r="Q126" s="15">
        <f t="shared" si="4"/>
        <v>11.190333333333333</v>
      </c>
      <c r="R126" s="13">
        <v>47.38</v>
      </c>
      <c r="S126" s="13">
        <v>22.09</v>
      </c>
      <c r="T126" s="8">
        <f t="shared" si="5"/>
        <v>1.5793333333333335</v>
      </c>
      <c r="U126" s="8">
        <f t="shared" si="6"/>
        <v>0.73633333333333328</v>
      </c>
      <c r="V126" s="8">
        <f t="shared" si="7"/>
        <v>0.4483543072355895</v>
      </c>
      <c r="W126" t="s">
        <v>101</v>
      </c>
      <c r="X126" t="s">
        <v>101</v>
      </c>
    </row>
    <row r="127" spans="1:24" s="8" customFormat="1" x14ac:dyDescent="0.2">
      <c r="A127" s="7" t="s">
        <v>98</v>
      </c>
      <c r="B127" s="7" t="s">
        <v>94</v>
      </c>
      <c r="C127" s="7" t="s">
        <v>64</v>
      </c>
      <c r="D127" s="7">
        <v>8</v>
      </c>
      <c r="E127" s="7">
        <v>12</v>
      </c>
      <c r="F127" s="7" t="s">
        <v>85</v>
      </c>
      <c r="G127" s="7">
        <v>4967</v>
      </c>
      <c r="H127" s="7">
        <v>2</v>
      </c>
      <c r="I127" s="7">
        <v>38</v>
      </c>
      <c r="J127" s="7" t="s">
        <v>30</v>
      </c>
      <c r="K127" s="10">
        <v>43914</v>
      </c>
      <c r="L127" s="7">
        <v>1</v>
      </c>
      <c r="M127" s="17">
        <v>30</v>
      </c>
      <c r="N127" s="17">
        <v>30</v>
      </c>
      <c r="O127" s="17">
        <v>30</v>
      </c>
      <c r="P127" s="13">
        <v>332.76</v>
      </c>
      <c r="Q127" s="15">
        <f t="shared" si="4"/>
        <v>11.092000000000001</v>
      </c>
      <c r="R127" s="13">
        <v>47.2</v>
      </c>
      <c r="S127" s="13">
        <v>20</v>
      </c>
      <c r="T127" s="8">
        <f t="shared" si="5"/>
        <v>1.5733333333333335</v>
      </c>
      <c r="U127" s="8">
        <f t="shared" si="6"/>
        <v>0.66666666666666663</v>
      </c>
      <c r="V127" s="8">
        <f t="shared" si="7"/>
        <v>0.36613129197392158</v>
      </c>
      <c r="W127" t="s">
        <v>101</v>
      </c>
      <c r="X127" t="s">
        <v>101</v>
      </c>
    </row>
    <row r="128" spans="1:24" s="8" customFormat="1" x14ac:dyDescent="0.2">
      <c r="A128" s="7" t="s">
        <v>98</v>
      </c>
      <c r="B128" s="7" t="s">
        <v>94</v>
      </c>
      <c r="C128" s="7" t="s">
        <v>72</v>
      </c>
      <c r="D128" s="7">
        <v>11</v>
      </c>
      <c r="E128" s="7">
        <v>13</v>
      </c>
      <c r="F128" s="7" t="s">
        <v>84</v>
      </c>
      <c r="G128" s="7">
        <v>5304</v>
      </c>
      <c r="H128" s="7">
        <v>3</v>
      </c>
      <c r="I128" s="7">
        <v>39</v>
      </c>
      <c r="J128" s="7" t="s">
        <v>44</v>
      </c>
      <c r="K128" s="10">
        <v>43908</v>
      </c>
      <c r="L128" s="7">
        <v>1</v>
      </c>
      <c r="M128" s="17">
        <v>30</v>
      </c>
      <c r="N128" s="17">
        <v>30</v>
      </c>
      <c r="O128" s="17">
        <v>30</v>
      </c>
      <c r="P128" s="13">
        <v>351.06</v>
      </c>
      <c r="Q128" s="15">
        <f t="shared" si="4"/>
        <v>11.702</v>
      </c>
      <c r="R128" s="13">
        <v>47.51</v>
      </c>
      <c r="S128" s="13">
        <v>21.95</v>
      </c>
      <c r="T128" s="8">
        <f t="shared" si="5"/>
        <v>1.5836666666666666</v>
      </c>
      <c r="U128" s="8">
        <f t="shared" si="6"/>
        <v>0.73166666666666669</v>
      </c>
      <c r="V128" s="8">
        <f t="shared" si="7"/>
        <v>0.44390387660371372</v>
      </c>
      <c r="W128" t="s">
        <v>101</v>
      </c>
      <c r="X128" t="s">
        <v>101</v>
      </c>
    </row>
    <row r="129" spans="1:24" s="8" customFormat="1" x14ac:dyDescent="0.2">
      <c r="A129" s="7" t="s">
        <v>98</v>
      </c>
      <c r="B129" s="7" t="s">
        <v>94</v>
      </c>
      <c r="C129" s="7" t="s">
        <v>72</v>
      </c>
      <c r="D129" s="7">
        <v>11</v>
      </c>
      <c r="E129" s="7">
        <v>13</v>
      </c>
      <c r="F129" s="7" t="s">
        <v>84</v>
      </c>
      <c r="G129" s="7">
        <v>5295</v>
      </c>
      <c r="H129" s="7">
        <v>3</v>
      </c>
      <c r="I129" s="7">
        <v>39</v>
      </c>
      <c r="J129" s="7" t="s">
        <v>17</v>
      </c>
      <c r="K129" s="10">
        <v>43911</v>
      </c>
      <c r="L129" s="7">
        <v>1</v>
      </c>
      <c r="M129" s="17">
        <v>30</v>
      </c>
      <c r="N129" s="17">
        <v>30</v>
      </c>
      <c r="O129" s="17">
        <v>30</v>
      </c>
      <c r="P129" s="13">
        <v>329.13</v>
      </c>
      <c r="Q129" s="15">
        <f t="shared" si="4"/>
        <v>10.971</v>
      </c>
      <c r="R129" s="13">
        <v>47.01</v>
      </c>
      <c r="S129" s="13">
        <v>21</v>
      </c>
      <c r="T129" s="8">
        <f t="shared" si="5"/>
        <v>1.5669999999999999</v>
      </c>
      <c r="U129" s="8">
        <f t="shared" si="6"/>
        <v>0.7</v>
      </c>
      <c r="V129" s="8">
        <f t="shared" si="7"/>
        <v>0.40203484786764171</v>
      </c>
      <c r="W129" t="s">
        <v>101</v>
      </c>
      <c r="X129" t="s">
        <v>101</v>
      </c>
    </row>
    <row r="130" spans="1:24" s="8" customFormat="1" x14ac:dyDescent="0.2">
      <c r="A130" s="7" t="s">
        <v>98</v>
      </c>
      <c r="B130" s="7" t="s">
        <v>94</v>
      </c>
      <c r="C130" s="7" t="s">
        <v>64</v>
      </c>
      <c r="D130" s="7">
        <v>8</v>
      </c>
      <c r="E130" s="7">
        <v>12</v>
      </c>
      <c r="F130" s="7" t="s">
        <v>85</v>
      </c>
      <c r="G130" s="7">
        <v>4980</v>
      </c>
      <c r="H130" s="7">
        <v>3</v>
      </c>
      <c r="I130" s="7">
        <v>39</v>
      </c>
      <c r="J130" s="7" t="s">
        <v>48</v>
      </c>
      <c r="K130" s="10">
        <v>43911</v>
      </c>
      <c r="L130" s="7">
        <v>1</v>
      </c>
      <c r="M130" s="17">
        <v>30</v>
      </c>
      <c r="N130" s="17">
        <v>30</v>
      </c>
      <c r="O130" s="17">
        <v>30</v>
      </c>
      <c r="P130" s="13">
        <v>290.68</v>
      </c>
      <c r="Q130" s="15">
        <f t="shared" si="4"/>
        <v>9.6893333333333338</v>
      </c>
      <c r="R130" s="13">
        <v>42.05</v>
      </c>
      <c r="S130" s="13">
        <v>18.03</v>
      </c>
      <c r="T130" s="8">
        <f t="shared" si="5"/>
        <v>1.4016666666666666</v>
      </c>
      <c r="U130" s="8">
        <f t="shared" si="6"/>
        <v>0.60100000000000009</v>
      </c>
      <c r="V130" s="8">
        <f t="shared" si="7"/>
        <v>0.26508936921840842</v>
      </c>
      <c r="W130" t="s">
        <v>101</v>
      </c>
      <c r="X130" t="s">
        <v>101</v>
      </c>
    </row>
    <row r="131" spans="1:24" s="8" customFormat="1" x14ac:dyDescent="0.2">
      <c r="A131" s="7" t="s">
        <v>98</v>
      </c>
      <c r="B131" s="7" t="s">
        <v>94</v>
      </c>
      <c r="C131" s="7" t="s">
        <v>64</v>
      </c>
      <c r="D131" s="7">
        <v>8</v>
      </c>
      <c r="E131" s="7">
        <v>12</v>
      </c>
      <c r="F131" s="7" t="s">
        <v>85</v>
      </c>
      <c r="G131" s="7">
        <v>4972</v>
      </c>
      <c r="H131" s="7">
        <v>3</v>
      </c>
      <c r="I131" s="7">
        <v>39</v>
      </c>
      <c r="J131" s="7" t="s">
        <v>33</v>
      </c>
      <c r="K131" s="10">
        <v>43914</v>
      </c>
      <c r="L131" s="7">
        <v>1</v>
      </c>
      <c r="M131" s="17">
        <v>30</v>
      </c>
      <c r="N131" s="17">
        <v>30</v>
      </c>
      <c r="O131" s="17">
        <v>30</v>
      </c>
      <c r="P131" s="13">
        <v>314.14999999999998</v>
      </c>
      <c r="Q131" s="15">
        <f t="shared" ref="Q131:Q194" si="11">P131/AVERAGE(M131:O131)</f>
        <v>10.471666666666666</v>
      </c>
      <c r="R131" s="13">
        <v>39.619999999999997</v>
      </c>
      <c r="S131" s="13">
        <v>19.239999999999998</v>
      </c>
      <c r="T131" s="8">
        <f t="shared" ref="T131:T194" si="12">R131/AVERAGE($M131:$O131)</f>
        <v>1.3206666666666667</v>
      </c>
      <c r="U131" s="8">
        <f t="shared" ref="U131:U194" si="13">S131/AVERAGE($M131:$O131)</f>
        <v>0.64133333333333331</v>
      </c>
      <c r="V131" s="8">
        <f t="shared" ref="V131:V194" si="14">(PI()/6)*T131*(U131^2)</f>
        <v>0.28441956296568088</v>
      </c>
      <c r="W131" t="s">
        <v>101</v>
      </c>
      <c r="X131" t="s">
        <v>101</v>
      </c>
    </row>
    <row r="132" spans="1:24" s="8" customFormat="1" x14ac:dyDescent="0.2">
      <c r="A132" s="7" t="s">
        <v>98</v>
      </c>
      <c r="B132" s="7" t="s">
        <v>94</v>
      </c>
      <c r="C132" s="7" t="s">
        <v>41</v>
      </c>
      <c r="D132" s="7">
        <v>4</v>
      </c>
      <c r="E132" s="7">
        <v>6</v>
      </c>
      <c r="F132" s="7" t="s">
        <v>86</v>
      </c>
      <c r="G132" s="7">
        <v>4312</v>
      </c>
      <c r="H132" s="7">
        <v>1</v>
      </c>
      <c r="I132" s="7">
        <v>40</v>
      </c>
      <c r="J132" s="7" t="s">
        <v>33</v>
      </c>
      <c r="K132" s="10">
        <v>43908</v>
      </c>
      <c r="L132" s="7">
        <v>1</v>
      </c>
      <c r="M132" s="17">
        <v>30</v>
      </c>
      <c r="N132" s="17">
        <v>30</v>
      </c>
      <c r="O132" s="17">
        <v>30</v>
      </c>
      <c r="P132" s="13">
        <v>345.36</v>
      </c>
      <c r="Q132" s="15">
        <f t="shared" si="11"/>
        <v>11.512</v>
      </c>
      <c r="R132" s="13">
        <v>43.14</v>
      </c>
      <c r="S132" s="13">
        <v>22.63</v>
      </c>
      <c r="T132" s="8">
        <f t="shared" si="12"/>
        <v>1.4379999999999999</v>
      </c>
      <c r="U132" s="8">
        <f t="shared" si="13"/>
        <v>0.7543333333333333</v>
      </c>
      <c r="V132" s="8">
        <f t="shared" si="14"/>
        <v>0.42843417581444049</v>
      </c>
      <c r="W132" t="s">
        <v>101</v>
      </c>
      <c r="X132" t="s">
        <v>101</v>
      </c>
    </row>
    <row r="133" spans="1:24" s="8" customFormat="1" x14ac:dyDescent="0.2">
      <c r="A133" s="7" t="s">
        <v>98</v>
      </c>
      <c r="B133" s="7" t="s">
        <v>94</v>
      </c>
      <c r="C133" s="7" t="s">
        <v>41</v>
      </c>
      <c r="D133" s="7">
        <v>4</v>
      </c>
      <c r="E133" s="7">
        <v>6</v>
      </c>
      <c r="F133" s="7" t="s">
        <v>86</v>
      </c>
      <c r="G133" s="7">
        <v>4320</v>
      </c>
      <c r="H133" s="7">
        <v>1</v>
      </c>
      <c r="I133" s="7">
        <v>40</v>
      </c>
      <c r="J133" s="7" t="s">
        <v>48</v>
      </c>
      <c r="K133" s="10">
        <v>43908</v>
      </c>
      <c r="L133" s="7">
        <v>1</v>
      </c>
      <c r="M133" s="17">
        <v>30</v>
      </c>
      <c r="N133" s="17">
        <v>30</v>
      </c>
      <c r="O133" s="17">
        <v>30</v>
      </c>
      <c r="P133" s="13">
        <v>347.18</v>
      </c>
      <c r="Q133" s="15">
        <f t="shared" si="11"/>
        <v>11.572666666666667</v>
      </c>
      <c r="R133" s="13">
        <v>43.01</v>
      </c>
      <c r="S133" s="13">
        <v>23.09</v>
      </c>
      <c r="T133" s="8">
        <f t="shared" si="12"/>
        <v>1.4336666666666666</v>
      </c>
      <c r="U133" s="8">
        <f t="shared" si="13"/>
        <v>0.76966666666666661</v>
      </c>
      <c r="V133" s="8">
        <f t="shared" si="14"/>
        <v>0.44468467884976953</v>
      </c>
      <c r="W133" t="s">
        <v>101</v>
      </c>
      <c r="X133" t="s">
        <v>101</v>
      </c>
    </row>
    <row r="134" spans="1:24" s="8" customFormat="1" x14ac:dyDescent="0.2">
      <c r="A134" s="7" t="s">
        <v>98</v>
      </c>
      <c r="B134" s="7" t="s">
        <v>94</v>
      </c>
      <c r="C134" s="7" t="s">
        <v>71</v>
      </c>
      <c r="D134" s="7">
        <v>10</v>
      </c>
      <c r="E134" s="7">
        <v>16</v>
      </c>
      <c r="F134" s="7" t="s">
        <v>84</v>
      </c>
      <c r="G134" s="7">
        <v>5241</v>
      </c>
      <c r="H134" s="7">
        <v>1</v>
      </c>
      <c r="I134" s="7">
        <v>40</v>
      </c>
      <c r="J134" s="7" t="s">
        <v>19</v>
      </c>
      <c r="K134" s="10">
        <v>43911</v>
      </c>
      <c r="L134" s="7">
        <v>2</v>
      </c>
      <c r="M134" s="17">
        <v>30</v>
      </c>
      <c r="N134" s="17">
        <v>30</v>
      </c>
      <c r="O134" s="17">
        <v>30</v>
      </c>
      <c r="P134" s="13">
        <v>279.7</v>
      </c>
      <c r="Q134" s="15">
        <f t="shared" si="11"/>
        <v>9.3233333333333324</v>
      </c>
      <c r="R134" s="13">
        <v>41.01</v>
      </c>
      <c r="S134" s="13">
        <v>18.38</v>
      </c>
      <c r="T134" s="8">
        <f t="shared" si="12"/>
        <v>1.367</v>
      </c>
      <c r="U134" s="8">
        <f t="shared" si="13"/>
        <v>0.61266666666666658</v>
      </c>
      <c r="V134" s="8">
        <f t="shared" si="14"/>
        <v>0.26866781388587024</v>
      </c>
      <c r="W134" t="s">
        <v>101</v>
      </c>
      <c r="X134" t="s">
        <v>101</v>
      </c>
    </row>
    <row r="135" spans="1:24" s="8" customFormat="1" x14ac:dyDescent="0.2">
      <c r="A135" s="7" t="s">
        <v>98</v>
      </c>
      <c r="B135" s="7" t="s">
        <v>94</v>
      </c>
      <c r="C135" s="7" t="s">
        <v>71</v>
      </c>
      <c r="D135" s="7">
        <v>10</v>
      </c>
      <c r="E135" s="7">
        <v>16</v>
      </c>
      <c r="F135" s="7" t="s">
        <v>84</v>
      </c>
      <c r="G135" s="7">
        <v>5247</v>
      </c>
      <c r="H135" s="7">
        <v>2</v>
      </c>
      <c r="I135" s="7">
        <v>41</v>
      </c>
      <c r="J135" s="7" t="s">
        <v>17</v>
      </c>
      <c r="K135" s="10">
        <v>43908</v>
      </c>
      <c r="L135" s="7">
        <v>1</v>
      </c>
      <c r="M135" s="17">
        <v>30</v>
      </c>
      <c r="N135" s="17">
        <v>30</v>
      </c>
      <c r="O135" s="17">
        <v>30</v>
      </c>
      <c r="P135" s="13">
        <v>324.2</v>
      </c>
      <c r="Q135" s="15">
        <f t="shared" si="11"/>
        <v>10.806666666666667</v>
      </c>
      <c r="R135" s="13">
        <v>42.05</v>
      </c>
      <c r="S135" s="13">
        <v>18.03</v>
      </c>
      <c r="T135" s="8">
        <f t="shared" si="12"/>
        <v>1.4016666666666666</v>
      </c>
      <c r="U135" s="8">
        <f t="shared" si="13"/>
        <v>0.60100000000000009</v>
      </c>
      <c r="V135" s="8">
        <f t="shared" si="14"/>
        <v>0.26508936921840842</v>
      </c>
      <c r="W135" t="s">
        <v>101</v>
      </c>
      <c r="X135" t="s">
        <v>101</v>
      </c>
    </row>
    <row r="136" spans="1:24" s="8" customFormat="1" x14ac:dyDescent="0.2">
      <c r="A136" s="7" t="s">
        <v>98</v>
      </c>
      <c r="B136" s="7" t="s">
        <v>94</v>
      </c>
      <c r="C136" s="7" t="s">
        <v>41</v>
      </c>
      <c r="D136" s="7">
        <v>4</v>
      </c>
      <c r="E136" s="7">
        <v>6</v>
      </c>
      <c r="F136" s="7" t="s">
        <v>86</v>
      </c>
      <c r="G136" s="7">
        <v>4323</v>
      </c>
      <c r="H136" s="7">
        <v>2</v>
      </c>
      <c r="I136" s="7">
        <v>41</v>
      </c>
      <c r="J136" s="7" t="s">
        <v>31</v>
      </c>
      <c r="K136" s="10">
        <v>43908</v>
      </c>
      <c r="L136" s="7">
        <v>1</v>
      </c>
      <c r="M136" s="17">
        <v>30</v>
      </c>
      <c r="N136" s="17">
        <v>30</v>
      </c>
      <c r="O136" s="17">
        <v>30</v>
      </c>
      <c r="P136" s="13">
        <v>337.62</v>
      </c>
      <c r="Q136" s="15">
        <f t="shared" si="11"/>
        <v>11.254</v>
      </c>
      <c r="R136" s="13">
        <v>37.58</v>
      </c>
      <c r="S136" s="13">
        <v>18.79</v>
      </c>
      <c r="T136" s="8">
        <f t="shared" si="12"/>
        <v>1.2526666666666666</v>
      </c>
      <c r="U136" s="8">
        <f t="shared" si="13"/>
        <v>0.6263333333333333</v>
      </c>
      <c r="V136" s="8">
        <f t="shared" si="14"/>
        <v>0.25730320396210155</v>
      </c>
      <c r="W136" t="s">
        <v>101</v>
      </c>
      <c r="X136" t="s">
        <v>101</v>
      </c>
    </row>
    <row r="137" spans="1:24" s="8" customFormat="1" x14ac:dyDescent="0.2">
      <c r="A137" s="7" t="s">
        <v>98</v>
      </c>
      <c r="B137" s="7" t="s">
        <v>94</v>
      </c>
      <c r="C137" s="7" t="s">
        <v>71</v>
      </c>
      <c r="D137" s="7">
        <v>10</v>
      </c>
      <c r="E137" s="7">
        <v>16</v>
      </c>
      <c r="F137" s="7" t="s">
        <v>84</v>
      </c>
      <c r="G137" s="7">
        <v>5255</v>
      </c>
      <c r="H137" s="7">
        <v>2</v>
      </c>
      <c r="I137" s="7">
        <v>41</v>
      </c>
      <c r="J137" s="7" t="s">
        <v>22</v>
      </c>
      <c r="K137" s="10">
        <v>43911</v>
      </c>
      <c r="L137" s="7">
        <v>2</v>
      </c>
      <c r="M137" s="17">
        <v>30</v>
      </c>
      <c r="N137" s="17">
        <v>30</v>
      </c>
      <c r="O137" s="17">
        <v>30</v>
      </c>
      <c r="P137" s="13">
        <v>331.97</v>
      </c>
      <c r="Q137" s="15">
        <f t="shared" si="11"/>
        <v>11.065666666666667</v>
      </c>
      <c r="R137" s="13">
        <v>44.05</v>
      </c>
      <c r="S137" s="13">
        <v>16.28</v>
      </c>
      <c r="T137" s="8">
        <f t="shared" si="12"/>
        <v>1.4683333333333333</v>
      </c>
      <c r="U137" s="8">
        <f t="shared" si="13"/>
        <v>0.54266666666666674</v>
      </c>
      <c r="V137" s="8">
        <f t="shared" si="14"/>
        <v>0.22640685500199048</v>
      </c>
      <c r="W137" t="s">
        <v>101</v>
      </c>
      <c r="X137" t="s">
        <v>101</v>
      </c>
    </row>
    <row r="138" spans="1:24" s="8" customFormat="1" x14ac:dyDescent="0.2">
      <c r="A138" s="7" t="s">
        <v>98</v>
      </c>
      <c r="B138" s="7" t="s">
        <v>94</v>
      </c>
      <c r="C138" s="7" t="s">
        <v>71</v>
      </c>
      <c r="D138" s="7">
        <v>10</v>
      </c>
      <c r="E138" s="7">
        <v>16</v>
      </c>
      <c r="F138" s="7" t="s">
        <v>84</v>
      </c>
      <c r="G138" s="7">
        <v>5264</v>
      </c>
      <c r="H138" s="7">
        <v>3</v>
      </c>
      <c r="I138" s="7">
        <v>42</v>
      </c>
      <c r="J138" s="7" t="s">
        <v>16</v>
      </c>
      <c r="K138" s="10">
        <v>43903</v>
      </c>
      <c r="L138" s="7">
        <v>1</v>
      </c>
      <c r="M138" s="17">
        <v>30</v>
      </c>
      <c r="N138" s="17">
        <v>30</v>
      </c>
      <c r="O138" s="17">
        <v>30</v>
      </c>
      <c r="P138" s="13">
        <v>300.62</v>
      </c>
      <c r="Q138" s="15">
        <f t="shared" si="11"/>
        <v>10.020666666666667</v>
      </c>
      <c r="R138" s="13">
        <v>46.62</v>
      </c>
      <c r="S138" s="13">
        <v>25.24</v>
      </c>
      <c r="T138" s="8">
        <f t="shared" si="12"/>
        <v>1.5539999999999998</v>
      </c>
      <c r="U138" s="8">
        <f t="shared" si="13"/>
        <v>0.84133333333333327</v>
      </c>
      <c r="V138" s="8">
        <f t="shared" si="14"/>
        <v>0.57595138700338666</v>
      </c>
      <c r="W138" t="s">
        <v>101</v>
      </c>
      <c r="X138" t="s">
        <v>102</v>
      </c>
    </row>
    <row r="139" spans="1:24" s="8" customFormat="1" x14ac:dyDescent="0.2">
      <c r="A139" s="7" t="s">
        <v>98</v>
      </c>
      <c r="B139" s="7" t="s">
        <v>94</v>
      </c>
      <c r="C139" s="7" t="s">
        <v>41</v>
      </c>
      <c r="D139" s="7">
        <v>4</v>
      </c>
      <c r="E139" s="7">
        <v>6</v>
      </c>
      <c r="F139" s="7" t="s">
        <v>86</v>
      </c>
      <c r="G139" s="7">
        <v>4334</v>
      </c>
      <c r="H139" s="7">
        <v>3</v>
      </c>
      <c r="I139" s="7">
        <v>42</v>
      </c>
      <c r="J139" s="7" t="s">
        <v>42</v>
      </c>
      <c r="K139" s="10">
        <v>43908</v>
      </c>
      <c r="L139" s="7">
        <v>1</v>
      </c>
      <c r="M139" s="17">
        <v>30</v>
      </c>
      <c r="N139" s="17">
        <v>30</v>
      </c>
      <c r="O139" s="17">
        <v>30</v>
      </c>
      <c r="P139" s="13">
        <v>346.58</v>
      </c>
      <c r="Q139" s="15">
        <f t="shared" si="11"/>
        <v>11.552666666666665</v>
      </c>
      <c r="R139" s="13">
        <v>46.04</v>
      </c>
      <c r="S139" s="13">
        <v>21.26</v>
      </c>
      <c r="T139" s="8">
        <f t="shared" si="12"/>
        <v>1.5346666666666666</v>
      </c>
      <c r="U139" s="8">
        <f t="shared" si="13"/>
        <v>0.70866666666666667</v>
      </c>
      <c r="V139" s="8">
        <f t="shared" si="14"/>
        <v>0.40354938843170562</v>
      </c>
      <c r="W139" t="s">
        <v>101</v>
      </c>
      <c r="X139" t="s">
        <v>101</v>
      </c>
    </row>
    <row r="140" spans="1:24" s="8" customFormat="1" x14ac:dyDescent="0.2">
      <c r="A140" s="7" t="s">
        <v>98</v>
      </c>
      <c r="B140" s="7" t="s">
        <v>94</v>
      </c>
      <c r="C140" s="7" t="s">
        <v>41</v>
      </c>
      <c r="D140" s="7">
        <v>4</v>
      </c>
      <c r="E140" s="7">
        <v>6</v>
      </c>
      <c r="F140" s="7" t="s">
        <v>86</v>
      </c>
      <c r="G140" s="7">
        <v>4335</v>
      </c>
      <c r="H140" s="7">
        <v>3</v>
      </c>
      <c r="I140" s="7">
        <v>42</v>
      </c>
      <c r="J140" s="7" t="s">
        <v>31</v>
      </c>
      <c r="K140" s="10">
        <v>43908</v>
      </c>
      <c r="L140" s="7">
        <v>1</v>
      </c>
      <c r="M140" s="17">
        <v>30</v>
      </c>
      <c r="N140" s="17">
        <v>30</v>
      </c>
      <c r="O140" s="17">
        <v>30</v>
      </c>
      <c r="P140" s="13">
        <v>355.97</v>
      </c>
      <c r="Q140" s="15">
        <f t="shared" si="11"/>
        <v>11.865666666666668</v>
      </c>
      <c r="R140" s="13">
        <v>43.84</v>
      </c>
      <c r="S140" s="13">
        <v>25.02</v>
      </c>
      <c r="T140" s="8">
        <f t="shared" si="12"/>
        <v>1.4613333333333334</v>
      </c>
      <c r="U140" s="8">
        <f t="shared" si="13"/>
        <v>0.83399999999999996</v>
      </c>
      <c r="V140" s="8">
        <f t="shared" si="14"/>
        <v>0.53220630383495349</v>
      </c>
      <c r="W140" t="s">
        <v>101</v>
      </c>
      <c r="X140" t="s">
        <v>101</v>
      </c>
    </row>
    <row r="141" spans="1:24" s="8" customFormat="1" x14ac:dyDescent="0.2">
      <c r="A141" s="7" t="s">
        <v>98</v>
      </c>
      <c r="B141" s="7" t="s">
        <v>94</v>
      </c>
      <c r="C141" s="7" t="s">
        <v>71</v>
      </c>
      <c r="D141" s="7">
        <v>10</v>
      </c>
      <c r="E141" s="7">
        <v>16</v>
      </c>
      <c r="F141" s="7" t="s">
        <v>84</v>
      </c>
      <c r="G141" s="7">
        <v>5258</v>
      </c>
      <c r="H141" s="7">
        <v>3</v>
      </c>
      <c r="I141" s="7">
        <v>42</v>
      </c>
      <c r="J141" s="7" t="s">
        <v>45</v>
      </c>
      <c r="K141" s="10">
        <v>43911</v>
      </c>
      <c r="L141" s="7">
        <v>2</v>
      </c>
      <c r="M141" s="17">
        <v>30</v>
      </c>
      <c r="N141" s="17">
        <v>30</v>
      </c>
      <c r="O141" s="17">
        <v>30</v>
      </c>
      <c r="P141" s="13">
        <v>294.88</v>
      </c>
      <c r="Q141" s="15">
        <f t="shared" si="11"/>
        <v>9.8293333333333326</v>
      </c>
      <c r="R141" s="13">
        <v>40</v>
      </c>
      <c r="S141" s="13">
        <v>14.42</v>
      </c>
      <c r="T141" s="8">
        <f t="shared" si="12"/>
        <v>1.3333333333333333</v>
      </c>
      <c r="U141" s="8">
        <f t="shared" si="13"/>
        <v>0.48066666666666669</v>
      </c>
      <c r="V141" s="8">
        <f t="shared" si="14"/>
        <v>0.16129665843306384</v>
      </c>
      <c r="W141" t="s">
        <v>101</v>
      </c>
      <c r="X141" t="s">
        <v>101</v>
      </c>
    </row>
    <row r="142" spans="1:24" s="8" customFormat="1" x14ac:dyDescent="0.2">
      <c r="A142" s="7" t="s">
        <v>98</v>
      </c>
      <c r="B142" s="7" t="s">
        <v>94</v>
      </c>
      <c r="C142" s="7" t="s">
        <v>80</v>
      </c>
      <c r="D142" s="7">
        <v>9</v>
      </c>
      <c r="E142" s="7">
        <v>9</v>
      </c>
      <c r="F142" s="7" t="s">
        <v>85</v>
      </c>
      <c r="G142" s="7">
        <v>4989</v>
      </c>
      <c r="H142" s="7">
        <v>1</v>
      </c>
      <c r="I142" s="7">
        <v>43</v>
      </c>
      <c r="J142" s="7" t="s">
        <v>34</v>
      </c>
      <c r="K142" s="10">
        <v>43900</v>
      </c>
      <c r="L142" s="7">
        <v>2</v>
      </c>
      <c r="M142" s="17">
        <v>30</v>
      </c>
      <c r="N142" s="17">
        <v>30</v>
      </c>
      <c r="O142" s="17">
        <v>30</v>
      </c>
      <c r="P142" s="13">
        <v>326.36</v>
      </c>
      <c r="Q142" s="15">
        <f t="shared" si="11"/>
        <v>10.878666666666668</v>
      </c>
      <c r="R142" s="13">
        <v>48.37</v>
      </c>
      <c r="S142" s="13">
        <v>23.32</v>
      </c>
      <c r="T142" s="8">
        <f t="shared" si="12"/>
        <v>1.6123333333333332</v>
      </c>
      <c r="U142" s="8">
        <f t="shared" si="13"/>
        <v>0.77733333333333332</v>
      </c>
      <c r="V142" s="8">
        <f t="shared" si="14"/>
        <v>0.51011493364482374</v>
      </c>
      <c r="W142" t="s">
        <v>101</v>
      </c>
      <c r="X142" t="s">
        <v>101</v>
      </c>
    </row>
    <row r="143" spans="1:24" s="8" customFormat="1" x14ac:dyDescent="0.2">
      <c r="A143" s="7" t="s">
        <v>98</v>
      </c>
      <c r="B143" s="7" t="s">
        <v>94</v>
      </c>
      <c r="C143" s="7" t="s">
        <v>79</v>
      </c>
      <c r="D143" s="7">
        <v>12</v>
      </c>
      <c r="E143" s="7">
        <v>16</v>
      </c>
      <c r="F143" s="7" t="s">
        <v>84</v>
      </c>
      <c r="G143" s="7">
        <v>5520</v>
      </c>
      <c r="H143" s="7">
        <v>1</v>
      </c>
      <c r="I143" s="7">
        <v>43</v>
      </c>
      <c r="J143" s="7" t="s">
        <v>44</v>
      </c>
      <c r="K143" s="10">
        <v>43908</v>
      </c>
      <c r="L143" s="7">
        <v>1</v>
      </c>
      <c r="M143" s="17">
        <v>30</v>
      </c>
      <c r="N143" s="17">
        <v>30</v>
      </c>
      <c r="O143" s="17">
        <v>30</v>
      </c>
      <c r="P143" s="13">
        <v>324.83</v>
      </c>
      <c r="Q143" s="15">
        <f t="shared" si="11"/>
        <v>10.827666666666666</v>
      </c>
      <c r="R143" s="13">
        <v>41.88</v>
      </c>
      <c r="S143" s="13">
        <v>18.87</v>
      </c>
      <c r="T143" s="8">
        <f t="shared" si="12"/>
        <v>1.3960000000000001</v>
      </c>
      <c r="U143" s="8">
        <f t="shared" si="13"/>
        <v>0.629</v>
      </c>
      <c r="V143" s="8">
        <f t="shared" si="14"/>
        <v>0.28919137187437527</v>
      </c>
      <c r="W143" t="s">
        <v>101</v>
      </c>
      <c r="X143" t="s">
        <v>101</v>
      </c>
    </row>
    <row r="144" spans="1:24" s="8" customFormat="1" x14ac:dyDescent="0.2">
      <c r="A144" s="7" t="s">
        <v>98</v>
      </c>
      <c r="B144" s="7" t="s">
        <v>94</v>
      </c>
      <c r="C144" s="7" t="s">
        <v>80</v>
      </c>
      <c r="D144" s="7">
        <v>9</v>
      </c>
      <c r="E144" s="7">
        <v>9</v>
      </c>
      <c r="F144" s="7" t="s">
        <v>85</v>
      </c>
      <c r="G144" s="7">
        <v>5001</v>
      </c>
      <c r="H144" s="7">
        <v>2</v>
      </c>
      <c r="I144" s="7">
        <v>44</v>
      </c>
      <c r="J144" s="7" t="s">
        <v>34</v>
      </c>
      <c r="K144" s="10">
        <v>43900</v>
      </c>
      <c r="L144" s="7">
        <v>1</v>
      </c>
      <c r="M144" s="17">
        <v>30</v>
      </c>
      <c r="N144" s="17">
        <v>30</v>
      </c>
      <c r="O144" s="17">
        <v>30</v>
      </c>
      <c r="P144" s="13">
        <v>287.14999999999998</v>
      </c>
      <c r="Q144" s="15">
        <f t="shared" si="11"/>
        <v>9.5716666666666654</v>
      </c>
      <c r="R144" s="13">
        <v>38.9</v>
      </c>
      <c r="S144" s="13">
        <v>18.97</v>
      </c>
      <c r="T144" s="8">
        <f t="shared" si="12"/>
        <v>1.2966666666666666</v>
      </c>
      <c r="U144" s="8">
        <f t="shared" si="13"/>
        <v>0.6323333333333333</v>
      </c>
      <c r="V144" s="8">
        <f t="shared" si="14"/>
        <v>0.27146829873110379</v>
      </c>
      <c r="W144" t="s">
        <v>101</v>
      </c>
      <c r="X144" t="s">
        <v>101</v>
      </c>
    </row>
    <row r="145" spans="1:24" s="8" customFormat="1" x14ac:dyDescent="0.2">
      <c r="A145" s="7" t="s">
        <v>98</v>
      </c>
      <c r="B145" s="7" t="s">
        <v>94</v>
      </c>
      <c r="C145" s="7" t="s">
        <v>80</v>
      </c>
      <c r="D145" s="7">
        <v>9</v>
      </c>
      <c r="E145" s="7">
        <v>9</v>
      </c>
      <c r="F145" s="7" t="s">
        <v>85</v>
      </c>
      <c r="G145" s="7">
        <v>5004</v>
      </c>
      <c r="H145" s="7">
        <v>2</v>
      </c>
      <c r="I145" s="7">
        <v>44</v>
      </c>
      <c r="J145" s="7" t="s">
        <v>48</v>
      </c>
      <c r="K145" s="10">
        <v>43903</v>
      </c>
      <c r="L145" s="7">
        <v>2</v>
      </c>
      <c r="M145" s="17">
        <v>30</v>
      </c>
      <c r="N145" s="17">
        <v>30</v>
      </c>
      <c r="O145" s="17">
        <v>30</v>
      </c>
      <c r="P145" s="13">
        <v>317.54000000000002</v>
      </c>
      <c r="Q145" s="15">
        <f t="shared" si="11"/>
        <v>10.584666666666667</v>
      </c>
      <c r="R145" s="13">
        <v>48.17</v>
      </c>
      <c r="S145" s="13">
        <v>23.35</v>
      </c>
      <c r="T145" s="8">
        <f t="shared" si="12"/>
        <v>1.6056666666666668</v>
      </c>
      <c r="U145" s="8">
        <f t="shared" si="13"/>
        <v>0.77833333333333343</v>
      </c>
      <c r="V145" s="8">
        <f t="shared" si="14"/>
        <v>0.50931360134288006</v>
      </c>
      <c r="W145" t="s">
        <v>101</v>
      </c>
      <c r="X145" t="s">
        <v>101</v>
      </c>
    </row>
    <row r="146" spans="1:24" s="8" customFormat="1" x14ac:dyDescent="0.2">
      <c r="A146" s="7" t="s">
        <v>98</v>
      </c>
      <c r="B146" s="7" t="s">
        <v>94</v>
      </c>
      <c r="C146" s="7" t="s">
        <v>79</v>
      </c>
      <c r="D146" s="7">
        <v>12</v>
      </c>
      <c r="E146" s="7">
        <v>16</v>
      </c>
      <c r="F146" s="7" t="s">
        <v>84</v>
      </c>
      <c r="G146" s="7">
        <v>5523</v>
      </c>
      <c r="H146" s="7">
        <v>2</v>
      </c>
      <c r="I146" s="7">
        <v>44</v>
      </c>
      <c r="J146" s="7" t="s">
        <v>17</v>
      </c>
      <c r="K146" s="10">
        <v>43908</v>
      </c>
      <c r="L146" s="7">
        <v>3</v>
      </c>
      <c r="M146" s="17">
        <v>30</v>
      </c>
      <c r="N146" s="17">
        <v>30</v>
      </c>
      <c r="O146" s="17">
        <v>30</v>
      </c>
      <c r="P146" s="13">
        <v>310.14999999999998</v>
      </c>
      <c r="Q146" s="15">
        <f t="shared" si="11"/>
        <v>10.338333333333333</v>
      </c>
      <c r="R146" s="13">
        <v>41.73</v>
      </c>
      <c r="S146" s="13">
        <v>20.52</v>
      </c>
      <c r="T146" s="8">
        <f t="shared" si="12"/>
        <v>1.3909999999999998</v>
      </c>
      <c r="U146" s="8">
        <f t="shared" si="13"/>
        <v>0.68399999999999994</v>
      </c>
      <c r="V146" s="8">
        <f t="shared" si="14"/>
        <v>0.34075164080003784</v>
      </c>
      <c r="W146" t="s">
        <v>101</v>
      </c>
      <c r="X146" t="s">
        <v>101</v>
      </c>
    </row>
    <row r="147" spans="1:24" s="8" customFormat="1" x14ac:dyDescent="0.2">
      <c r="A147" s="7" t="s">
        <v>98</v>
      </c>
      <c r="B147" s="7" t="s">
        <v>94</v>
      </c>
      <c r="C147" s="7" t="s">
        <v>80</v>
      </c>
      <c r="D147" s="7">
        <v>9</v>
      </c>
      <c r="E147" s="7">
        <v>9</v>
      </c>
      <c r="F147" s="7" t="s">
        <v>85</v>
      </c>
      <c r="G147" s="7">
        <v>5014</v>
      </c>
      <c r="H147" s="7">
        <v>3</v>
      </c>
      <c r="I147" s="7">
        <v>45</v>
      </c>
      <c r="J147" s="7" t="s">
        <v>36</v>
      </c>
      <c r="K147" s="10">
        <v>43900</v>
      </c>
      <c r="L147" s="7">
        <v>1</v>
      </c>
      <c r="M147" s="17">
        <v>30</v>
      </c>
      <c r="N147" s="17">
        <v>30</v>
      </c>
      <c r="O147" s="17">
        <v>30</v>
      </c>
      <c r="P147" s="13">
        <v>337.51</v>
      </c>
      <c r="Q147" s="15">
        <f t="shared" si="11"/>
        <v>11.250333333333334</v>
      </c>
      <c r="R147" s="13">
        <v>41.62</v>
      </c>
      <c r="S147" s="13">
        <v>19.420000000000002</v>
      </c>
      <c r="T147" s="8">
        <f t="shared" si="12"/>
        <v>1.3873333333333333</v>
      </c>
      <c r="U147" s="8">
        <f t="shared" si="13"/>
        <v>0.64733333333333343</v>
      </c>
      <c r="V147" s="8">
        <f t="shared" si="14"/>
        <v>0.3043935076194505</v>
      </c>
      <c r="W147" t="s">
        <v>101</v>
      </c>
      <c r="X147" t="s">
        <v>101</v>
      </c>
    </row>
    <row r="148" spans="1:24" s="8" customFormat="1" x14ac:dyDescent="0.2">
      <c r="A148" s="7" t="s">
        <v>98</v>
      </c>
      <c r="B148" s="7" t="s">
        <v>94</v>
      </c>
      <c r="C148" s="7" t="s">
        <v>80</v>
      </c>
      <c r="D148" s="7">
        <v>9</v>
      </c>
      <c r="E148" s="7">
        <v>9</v>
      </c>
      <c r="F148" s="7" t="s">
        <v>85</v>
      </c>
      <c r="G148" s="7">
        <v>5007</v>
      </c>
      <c r="H148" s="7">
        <v>3</v>
      </c>
      <c r="I148" s="7">
        <v>45</v>
      </c>
      <c r="J148" s="7" t="s">
        <v>31</v>
      </c>
      <c r="K148" s="10">
        <v>43903</v>
      </c>
      <c r="L148" s="7">
        <v>2</v>
      </c>
      <c r="M148" s="17">
        <v>30</v>
      </c>
      <c r="N148" s="17">
        <v>30</v>
      </c>
      <c r="O148" s="17">
        <v>30</v>
      </c>
      <c r="P148" s="13">
        <v>322.45</v>
      </c>
      <c r="Q148" s="15">
        <f t="shared" si="11"/>
        <v>10.748333333333333</v>
      </c>
      <c r="R148" s="13">
        <v>39.81</v>
      </c>
      <c r="S148" s="13">
        <v>22.36</v>
      </c>
      <c r="T148" s="8">
        <f t="shared" si="12"/>
        <v>1.3270000000000002</v>
      </c>
      <c r="U148" s="8">
        <f t="shared" si="13"/>
        <v>0.74533333333333329</v>
      </c>
      <c r="V148" s="8">
        <f t="shared" si="14"/>
        <v>0.38598518357331624</v>
      </c>
      <c r="W148" t="s">
        <v>101</v>
      </c>
      <c r="X148" t="s">
        <v>101</v>
      </c>
    </row>
    <row r="149" spans="1:24" s="8" customFormat="1" x14ac:dyDescent="0.2">
      <c r="A149" s="7" t="s">
        <v>98</v>
      </c>
      <c r="B149" s="7" t="s">
        <v>94</v>
      </c>
      <c r="C149" s="7" t="s">
        <v>79</v>
      </c>
      <c r="D149" s="7">
        <v>12</v>
      </c>
      <c r="E149" s="7">
        <v>16</v>
      </c>
      <c r="F149" s="7" t="s">
        <v>84</v>
      </c>
      <c r="G149" s="7">
        <v>5536</v>
      </c>
      <c r="H149" s="7">
        <v>3</v>
      </c>
      <c r="I149" s="7">
        <v>45</v>
      </c>
      <c r="J149" s="7" t="s">
        <v>14</v>
      </c>
      <c r="K149" s="10">
        <v>43908</v>
      </c>
      <c r="L149" s="7">
        <v>2</v>
      </c>
      <c r="M149" s="17">
        <v>30</v>
      </c>
      <c r="N149" s="17">
        <v>30</v>
      </c>
      <c r="O149" s="17">
        <v>30</v>
      </c>
      <c r="P149" s="13">
        <v>323.51</v>
      </c>
      <c r="Q149" s="15">
        <f t="shared" si="11"/>
        <v>10.783666666666667</v>
      </c>
      <c r="R149" s="13">
        <v>37.85</v>
      </c>
      <c r="S149" s="13">
        <v>18.03</v>
      </c>
      <c r="T149" s="8">
        <f t="shared" si="12"/>
        <v>1.2616666666666667</v>
      </c>
      <c r="U149" s="8">
        <f t="shared" si="13"/>
        <v>0.60100000000000009</v>
      </c>
      <c r="V149" s="8">
        <f t="shared" si="14"/>
        <v>0.23861195303012511</v>
      </c>
      <c r="W149" t="s">
        <v>101</v>
      </c>
      <c r="X149" t="s">
        <v>101</v>
      </c>
    </row>
    <row r="150" spans="1:24" s="8" customFormat="1" x14ac:dyDescent="0.2">
      <c r="A150" s="7" t="s">
        <v>98</v>
      </c>
      <c r="B150" s="7" t="s">
        <v>94</v>
      </c>
      <c r="C150" s="7" t="s">
        <v>79</v>
      </c>
      <c r="D150" s="7">
        <v>12</v>
      </c>
      <c r="E150" s="7">
        <v>16</v>
      </c>
      <c r="F150" s="7" t="s">
        <v>84</v>
      </c>
      <c r="G150" s="7">
        <v>5539</v>
      </c>
      <c r="H150" s="7">
        <v>3</v>
      </c>
      <c r="I150" s="7">
        <v>45</v>
      </c>
      <c r="J150" s="7" t="s">
        <v>24</v>
      </c>
      <c r="K150" s="10">
        <v>43908</v>
      </c>
      <c r="L150" s="7">
        <v>2</v>
      </c>
      <c r="M150" s="17">
        <v>30</v>
      </c>
      <c r="N150" s="17">
        <v>30</v>
      </c>
      <c r="O150" s="17">
        <v>30</v>
      </c>
      <c r="P150" s="13">
        <v>315.63</v>
      </c>
      <c r="Q150" s="15">
        <f t="shared" si="11"/>
        <v>10.520999999999999</v>
      </c>
      <c r="R150" s="13">
        <v>41.59</v>
      </c>
      <c r="S150" s="13">
        <v>19.420000000000002</v>
      </c>
      <c r="T150" s="8">
        <f t="shared" si="12"/>
        <v>1.3863333333333334</v>
      </c>
      <c r="U150" s="8">
        <f t="shared" si="13"/>
        <v>0.64733333333333343</v>
      </c>
      <c r="V150" s="8">
        <f t="shared" si="14"/>
        <v>0.30417409855581329</v>
      </c>
      <c r="W150" t="s">
        <v>101</v>
      </c>
      <c r="X150" t="s">
        <v>101</v>
      </c>
    </row>
    <row r="151" spans="1:24" s="8" customFormat="1" x14ac:dyDescent="0.2">
      <c r="A151" s="7" t="s">
        <v>98</v>
      </c>
      <c r="B151" s="7" t="s">
        <v>94</v>
      </c>
      <c r="C151" s="7" t="s">
        <v>79</v>
      </c>
      <c r="D151" s="7">
        <v>12</v>
      </c>
      <c r="E151" s="7">
        <v>16</v>
      </c>
      <c r="F151" s="7" t="s">
        <v>84</v>
      </c>
      <c r="G151" s="7">
        <v>5542</v>
      </c>
      <c r="H151" s="7">
        <v>3</v>
      </c>
      <c r="I151" s="7">
        <v>45</v>
      </c>
      <c r="J151" s="7" t="s">
        <v>20</v>
      </c>
      <c r="K151" s="10">
        <v>43908</v>
      </c>
      <c r="L151" s="7">
        <v>2</v>
      </c>
      <c r="M151" s="17">
        <v>30</v>
      </c>
      <c r="N151" s="17">
        <v>30</v>
      </c>
      <c r="O151" s="17">
        <v>30</v>
      </c>
      <c r="P151" s="13">
        <v>287.56</v>
      </c>
      <c r="Q151" s="15">
        <f t="shared" si="11"/>
        <v>9.5853333333333328</v>
      </c>
      <c r="R151" s="13">
        <v>41.48</v>
      </c>
      <c r="S151" s="13">
        <v>17.72</v>
      </c>
      <c r="T151" s="8">
        <f t="shared" si="12"/>
        <v>1.3826666666666665</v>
      </c>
      <c r="U151" s="8">
        <f t="shared" si="13"/>
        <v>0.59066666666666667</v>
      </c>
      <c r="V151" s="8">
        <f t="shared" si="14"/>
        <v>0.25258121090026425</v>
      </c>
      <c r="W151" t="s">
        <v>101</v>
      </c>
      <c r="X151" t="s">
        <v>101</v>
      </c>
    </row>
    <row r="152" spans="1:24" s="8" customFormat="1" x14ac:dyDescent="0.2">
      <c r="A152" s="7" t="s">
        <v>98</v>
      </c>
      <c r="B152" s="7" t="s">
        <v>94</v>
      </c>
      <c r="C152" s="7" t="s">
        <v>43</v>
      </c>
      <c r="D152" s="7">
        <v>4</v>
      </c>
      <c r="E152" s="7">
        <v>7</v>
      </c>
      <c r="F152" s="7" t="s">
        <v>86</v>
      </c>
      <c r="G152" s="7">
        <v>4348</v>
      </c>
      <c r="H152" s="7">
        <v>1</v>
      </c>
      <c r="I152" s="7">
        <v>46</v>
      </c>
      <c r="J152" s="7" t="s">
        <v>14</v>
      </c>
      <c r="K152" s="10">
        <v>43908</v>
      </c>
      <c r="L152" s="7">
        <v>4</v>
      </c>
      <c r="M152" s="17">
        <v>30</v>
      </c>
      <c r="N152" s="17">
        <v>30</v>
      </c>
      <c r="O152" s="17">
        <v>30</v>
      </c>
      <c r="P152" s="13">
        <v>253.14</v>
      </c>
      <c r="Q152" s="15">
        <f t="shared" si="11"/>
        <v>8.4379999999999988</v>
      </c>
      <c r="R152" s="13">
        <v>39.4</v>
      </c>
      <c r="S152" s="13">
        <v>21.93</v>
      </c>
      <c r="T152" s="8">
        <f t="shared" si="12"/>
        <v>1.3133333333333332</v>
      </c>
      <c r="U152" s="8">
        <f t="shared" si="13"/>
        <v>0.73099999999999998</v>
      </c>
      <c r="V152" s="8">
        <f t="shared" si="14"/>
        <v>0.36745853846342702</v>
      </c>
      <c r="W152" t="s">
        <v>102</v>
      </c>
      <c r="X152" t="s">
        <v>101</v>
      </c>
    </row>
    <row r="153" spans="1:24" s="8" customFormat="1" x14ac:dyDescent="0.2">
      <c r="A153" s="7" t="s">
        <v>98</v>
      </c>
      <c r="B153" s="7" t="s">
        <v>94</v>
      </c>
      <c r="C153" s="7" t="s">
        <v>43</v>
      </c>
      <c r="D153" s="7">
        <v>4</v>
      </c>
      <c r="E153" s="7">
        <v>7</v>
      </c>
      <c r="F153" s="7" t="s">
        <v>86</v>
      </c>
      <c r="G153" s="7">
        <v>4356</v>
      </c>
      <c r="H153" s="7">
        <v>1</v>
      </c>
      <c r="I153" s="7">
        <v>46</v>
      </c>
      <c r="J153" s="7" t="s">
        <v>44</v>
      </c>
      <c r="K153" s="10">
        <v>43908</v>
      </c>
      <c r="L153" s="7">
        <v>4</v>
      </c>
      <c r="M153" s="17">
        <v>30</v>
      </c>
      <c r="N153" s="17">
        <v>30</v>
      </c>
      <c r="O153" s="17">
        <v>30</v>
      </c>
      <c r="P153" s="13">
        <v>364.81</v>
      </c>
      <c r="Q153" s="15">
        <f t="shared" si="11"/>
        <v>12.160333333333334</v>
      </c>
      <c r="R153" s="13">
        <v>41.11</v>
      </c>
      <c r="S153" s="13">
        <v>21.19</v>
      </c>
      <c r="T153" s="8">
        <f t="shared" si="12"/>
        <v>1.3703333333333334</v>
      </c>
      <c r="U153" s="8">
        <f t="shared" si="13"/>
        <v>0.70633333333333337</v>
      </c>
      <c r="V153" s="8">
        <f t="shared" si="14"/>
        <v>0.35796803549485512</v>
      </c>
      <c r="W153" t="s">
        <v>101</v>
      </c>
      <c r="X153" t="s">
        <v>101</v>
      </c>
    </row>
    <row r="154" spans="1:24" s="8" customFormat="1" x14ac:dyDescent="0.2">
      <c r="A154" s="7" t="s">
        <v>98</v>
      </c>
      <c r="B154" s="7" t="s">
        <v>94</v>
      </c>
      <c r="C154" s="7" t="s">
        <v>59</v>
      </c>
      <c r="D154" s="7">
        <v>7</v>
      </c>
      <c r="E154" s="7">
        <v>11</v>
      </c>
      <c r="F154" s="7" t="s">
        <v>85</v>
      </c>
      <c r="G154" s="7">
        <v>4767</v>
      </c>
      <c r="H154" s="7">
        <v>1</v>
      </c>
      <c r="I154" s="7">
        <v>46</v>
      </c>
      <c r="J154" s="7" t="s">
        <v>31</v>
      </c>
      <c r="K154" s="10">
        <v>43908</v>
      </c>
      <c r="L154" s="7">
        <v>4</v>
      </c>
      <c r="M154" s="17">
        <v>30</v>
      </c>
      <c r="N154" s="17">
        <v>30</v>
      </c>
      <c r="O154" s="17">
        <v>30</v>
      </c>
      <c r="P154" s="13">
        <v>318.77</v>
      </c>
      <c r="Q154" s="15">
        <f t="shared" si="11"/>
        <v>10.625666666666666</v>
      </c>
      <c r="R154" s="13">
        <v>39.4</v>
      </c>
      <c r="S154" s="13">
        <v>21.02</v>
      </c>
      <c r="T154" s="8">
        <f t="shared" si="12"/>
        <v>1.3133333333333332</v>
      </c>
      <c r="U154" s="8">
        <f t="shared" si="13"/>
        <v>0.70066666666666666</v>
      </c>
      <c r="V154" s="8">
        <f t="shared" si="14"/>
        <v>0.33759538676016976</v>
      </c>
      <c r="W154" t="s">
        <v>101</v>
      </c>
      <c r="X154" t="s">
        <v>101</v>
      </c>
    </row>
    <row r="155" spans="1:24" s="8" customFormat="1" x14ac:dyDescent="0.2">
      <c r="A155" s="7" t="s">
        <v>98</v>
      </c>
      <c r="B155" s="7" t="s">
        <v>94</v>
      </c>
      <c r="C155" s="7" t="s">
        <v>59</v>
      </c>
      <c r="D155" s="7">
        <v>7</v>
      </c>
      <c r="E155" s="7">
        <v>11</v>
      </c>
      <c r="F155" s="7" t="s">
        <v>85</v>
      </c>
      <c r="G155" s="7">
        <v>4768</v>
      </c>
      <c r="H155" s="7">
        <v>1</v>
      </c>
      <c r="I155" s="7">
        <v>46</v>
      </c>
      <c r="J155" s="7" t="s">
        <v>33</v>
      </c>
      <c r="K155" s="10">
        <v>43908</v>
      </c>
      <c r="L155" s="7">
        <v>4</v>
      </c>
      <c r="M155" s="17">
        <v>30</v>
      </c>
      <c r="N155" s="17">
        <v>30</v>
      </c>
      <c r="O155" s="17">
        <v>30</v>
      </c>
      <c r="P155" s="13">
        <v>323.39</v>
      </c>
      <c r="Q155" s="15">
        <f t="shared" si="11"/>
        <v>10.779666666666666</v>
      </c>
      <c r="R155" s="13">
        <v>46.1</v>
      </c>
      <c r="S155" s="13">
        <v>23.09</v>
      </c>
      <c r="T155" s="8">
        <f t="shared" si="12"/>
        <v>1.5366666666666666</v>
      </c>
      <c r="U155" s="8">
        <f t="shared" si="13"/>
        <v>0.76966666666666661</v>
      </c>
      <c r="V155" s="8">
        <f t="shared" si="14"/>
        <v>0.47663249697685128</v>
      </c>
      <c r="W155" t="s">
        <v>101</v>
      </c>
      <c r="X155" t="s">
        <v>101</v>
      </c>
    </row>
    <row r="156" spans="1:24" s="8" customFormat="1" x14ac:dyDescent="0.2">
      <c r="A156" s="7" t="s">
        <v>98</v>
      </c>
      <c r="B156" s="7" t="s">
        <v>94</v>
      </c>
      <c r="C156" s="7" t="s">
        <v>59</v>
      </c>
      <c r="D156" s="7">
        <v>7</v>
      </c>
      <c r="E156" s="7">
        <v>11</v>
      </c>
      <c r="F156" s="7" t="s">
        <v>85</v>
      </c>
      <c r="G156" s="7">
        <v>4776</v>
      </c>
      <c r="H156" s="7">
        <v>1</v>
      </c>
      <c r="I156" s="7">
        <v>46</v>
      </c>
      <c r="J156" s="7" t="s">
        <v>48</v>
      </c>
      <c r="K156" s="10">
        <v>43908</v>
      </c>
      <c r="L156" s="7">
        <v>1</v>
      </c>
      <c r="M156" s="17">
        <v>30</v>
      </c>
      <c r="N156" s="17">
        <v>30</v>
      </c>
      <c r="O156" s="17">
        <v>30</v>
      </c>
      <c r="P156" s="13">
        <v>282.2</v>
      </c>
      <c r="Q156" s="15">
        <f t="shared" si="11"/>
        <v>9.4066666666666663</v>
      </c>
      <c r="R156" s="13">
        <v>45.04</v>
      </c>
      <c r="S156" s="13">
        <v>22.02</v>
      </c>
      <c r="T156" s="8">
        <f t="shared" si="12"/>
        <v>1.5013333333333334</v>
      </c>
      <c r="U156" s="8">
        <f t="shared" si="13"/>
        <v>0.73399999999999999</v>
      </c>
      <c r="V156" s="8">
        <f t="shared" si="14"/>
        <v>0.42351409556195063</v>
      </c>
      <c r="W156" t="s">
        <v>101</v>
      </c>
      <c r="X156" t="s">
        <v>101</v>
      </c>
    </row>
    <row r="157" spans="1:24" s="8" customFormat="1" x14ac:dyDescent="0.2">
      <c r="A157" s="7" t="s">
        <v>98</v>
      </c>
      <c r="B157" s="7" t="s">
        <v>94</v>
      </c>
      <c r="C157" s="7" t="s">
        <v>59</v>
      </c>
      <c r="D157" s="7">
        <v>7</v>
      </c>
      <c r="E157" s="7">
        <v>11</v>
      </c>
      <c r="F157" s="7" t="s">
        <v>85</v>
      </c>
      <c r="G157" s="7">
        <v>4787</v>
      </c>
      <c r="H157" s="7">
        <v>2</v>
      </c>
      <c r="I157" s="7">
        <v>47</v>
      </c>
      <c r="J157" s="7" t="s">
        <v>30</v>
      </c>
      <c r="K157" s="10">
        <v>43908</v>
      </c>
      <c r="L157" s="7">
        <v>1</v>
      </c>
      <c r="M157" s="17">
        <v>30</v>
      </c>
      <c r="N157" s="17">
        <v>30</v>
      </c>
      <c r="O157" s="17">
        <v>30</v>
      </c>
      <c r="P157" s="13">
        <v>339.13</v>
      </c>
      <c r="Q157" s="15">
        <f t="shared" si="11"/>
        <v>11.304333333333334</v>
      </c>
      <c r="R157" s="13">
        <v>38.33</v>
      </c>
      <c r="S157" s="13">
        <v>20.22</v>
      </c>
      <c r="T157" s="8">
        <f t="shared" si="12"/>
        <v>1.2776666666666665</v>
      </c>
      <c r="U157" s="8">
        <f t="shared" si="13"/>
        <v>0.67399999999999993</v>
      </c>
      <c r="V157" s="8">
        <f t="shared" si="14"/>
        <v>0.30390369461723143</v>
      </c>
      <c r="W157" t="s">
        <v>101</v>
      </c>
      <c r="X157" t="s">
        <v>101</v>
      </c>
    </row>
    <row r="158" spans="1:24" s="8" customFormat="1" x14ac:dyDescent="0.2">
      <c r="A158" s="7" t="s">
        <v>98</v>
      </c>
      <c r="B158" s="7" t="s">
        <v>94</v>
      </c>
      <c r="C158" s="7" t="s">
        <v>43</v>
      </c>
      <c r="D158" s="7">
        <v>4</v>
      </c>
      <c r="E158" s="7">
        <v>7</v>
      </c>
      <c r="F158" s="7" t="s">
        <v>86</v>
      </c>
      <c r="G158" s="7">
        <v>4360</v>
      </c>
      <c r="H158" s="7">
        <v>2</v>
      </c>
      <c r="I158" s="7">
        <v>47</v>
      </c>
      <c r="J158" s="7" t="s">
        <v>14</v>
      </c>
      <c r="K158" s="10">
        <v>43911</v>
      </c>
      <c r="L158" s="7">
        <v>1</v>
      </c>
      <c r="M158" s="17">
        <v>30</v>
      </c>
      <c r="N158" s="17">
        <v>30</v>
      </c>
      <c r="O158" s="17">
        <v>30</v>
      </c>
      <c r="P158" s="13">
        <v>382.13</v>
      </c>
      <c r="Q158" s="15">
        <f t="shared" si="11"/>
        <v>12.737666666666666</v>
      </c>
      <c r="R158" s="13">
        <v>44.55</v>
      </c>
      <c r="S158" s="13">
        <v>21.93</v>
      </c>
      <c r="T158" s="8">
        <f t="shared" si="12"/>
        <v>1.4849999999999999</v>
      </c>
      <c r="U158" s="8">
        <f t="shared" si="13"/>
        <v>0.73099999999999998</v>
      </c>
      <c r="V158" s="8">
        <f t="shared" si="14"/>
        <v>0.41548928651131156</v>
      </c>
      <c r="W158" t="s">
        <v>101</v>
      </c>
      <c r="X158" t="s">
        <v>101</v>
      </c>
    </row>
    <row r="159" spans="1:24" x14ac:dyDescent="0.2">
      <c r="A159" s="1" t="s">
        <v>98</v>
      </c>
      <c r="B159" s="1" t="s">
        <v>94</v>
      </c>
      <c r="C159" s="1" t="s">
        <v>43</v>
      </c>
      <c r="D159" s="1">
        <v>4</v>
      </c>
      <c r="E159" s="1">
        <v>7</v>
      </c>
      <c r="F159" s="1" t="s">
        <v>86</v>
      </c>
      <c r="G159" s="1">
        <v>4369</v>
      </c>
      <c r="H159" s="1">
        <v>3</v>
      </c>
      <c r="I159" s="1">
        <v>48</v>
      </c>
      <c r="J159" s="7" t="s">
        <v>15</v>
      </c>
      <c r="K159" s="2">
        <v>43908</v>
      </c>
      <c r="L159" s="1">
        <v>1</v>
      </c>
      <c r="M159" s="16">
        <v>30</v>
      </c>
      <c r="N159" s="16">
        <v>30</v>
      </c>
      <c r="O159" s="16">
        <v>30</v>
      </c>
      <c r="P159" s="11">
        <v>350</v>
      </c>
      <c r="Q159" s="14">
        <f t="shared" si="11"/>
        <v>11.666666666666666</v>
      </c>
      <c r="R159" s="11">
        <v>47.51</v>
      </c>
      <c r="S159" s="11">
        <v>21.95</v>
      </c>
      <c r="T159">
        <f t="shared" si="12"/>
        <v>1.5836666666666666</v>
      </c>
      <c r="U159">
        <f t="shared" si="13"/>
        <v>0.73166666666666669</v>
      </c>
      <c r="V159">
        <f t="shared" si="14"/>
        <v>0.44390387660371372</v>
      </c>
      <c r="W159" t="s">
        <v>101</v>
      </c>
      <c r="X159" t="s">
        <v>101</v>
      </c>
    </row>
    <row r="160" spans="1:24" x14ac:dyDescent="0.2">
      <c r="A160" s="1" t="s">
        <v>98</v>
      </c>
      <c r="B160" s="1" t="s">
        <v>94</v>
      </c>
      <c r="C160" s="1" t="s">
        <v>43</v>
      </c>
      <c r="D160" s="1">
        <v>4</v>
      </c>
      <c r="E160" s="1">
        <v>7</v>
      </c>
      <c r="F160" s="1" t="s">
        <v>86</v>
      </c>
      <c r="G160" s="1">
        <v>4370</v>
      </c>
      <c r="H160" s="1">
        <v>3</v>
      </c>
      <c r="I160" s="1">
        <v>48</v>
      </c>
      <c r="J160" s="7" t="s">
        <v>45</v>
      </c>
      <c r="K160" s="2">
        <v>43908</v>
      </c>
      <c r="L160" s="1">
        <v>1</v>
      </c>
      <c r="M160" s="16">
        <v>30</v>
      </c>
      <c r="N160" s="16">
        <v>30</v>
      </c>
      <c r="O160" s="16">
        <v>30</v>
      </c>
      <c r="P160" s="11">
        <v>364.9</v>
      </c>
      <c r="Q160" s="14">
        <f t="shared" si="11"/>
        <v>12.163333333333332</v>
      </c>
      <c r="R160" s="11">
        <v>47.38</v>
      </c>
      <c r="S160" s="11">
        <v>20.52</v>
      </c>
      <c r="T160">
        <f t="shared" si="12"/>
        <v>1.5793333333333335</v>
      </c>
      <c r="U160">
        <f t="shared" si="13"/>
        <v>0.68399999999999994</v>
      </c>
      <c r="V160">
        <f t="shared" si="14"/>
        <v>0.38688743688247768</v>
      </c>
      <c r="W160" t="s">
        <v>101</v>
      </c>
      <c r="X160" t="s">
        <v>101</v>
      </c>
    </row>
    <row r="161" spans="1:24" x14ac:dyDescent="0.2">
      <c r="A161" s="1" t="s">
        <v>98</v>
      </c>
      <c r="B161" s="1" t="s">
        <v>94</v>
      </c>
      <c r="C161" s="1" t="s">
        <v>59</v>
      </c>
      <c r="D161" s="1">
        <v>7</v>
      </c>
      <c r="E161" s="1">
        <v>11</v>
      </c>
      <c r="F161" s="1" t="s">
        <v>85</v>
      </c>
      <c r="G161" s="1">
        <v>4799</v>
      </c>
      <c r="H161" s="1">
        <v>3</v>
      </c>
      <c r="I161" s="1">
        <v>48</v>
      </c>
      <c r="J161" s="7" t="s">
        <v>30</v>
      </c>
      <c r="K161" s="2">
        <v>43908</v>
      </c>
      <c r="L161" s="1">
        <v>2</v>
      </c>
      <c r="M161" s="16">
        <v>30</v>
      </c>
      <c r="N161" s="16">
        <v>30</v>
      </c>
      <c r="O161" s="16">
        <v>30</v>
      </c>
      <c r="P161" s="11">
        <v>333.45</v>
      </c>
      <c r="Q161" s="14">
        <f t="shared" si="11"/>
        <v>11.115</v>
      </c>
      <c r="R161" s="11">
        <v>40.36</v>
      </c>
      <c r="S161" s="11">
        <v>21.93</v>
      </c>
      <c r="T161">
        <f t="shared" si="12"/>
        <v>1.3453333333333333</v>
      </c>
      <c r="U161">
        <f t="shared" si="13"/>
        <v>0.73099999999999998</v>
      </c>
      <c r="V161">
        <f t="shared" si="14"/>
        <v>0.37641184295390651</v>
      </c>
      <c r="W161" t="s">
        <v>101</v>
      </c>
      <c r="X161" t="s">
        <v>101</v>
      </c>
    </row>
    <row r="162" spans="1:24" x14ac:dyDescent="0.2">
      <c r="A162" s="1" t="s">
        <v>98</v>
      </c>
      <c r="B162" s="1" t="s">
        <v>94</v>
      </c>
      <c r="C162" s="1" t="s">
        <v>65</v>
      </c>
      <c r="D162" s="1">
        <v>9</v>
      </c>
      <c r="E162" s="1">
        <v>10</v>
      </c>
      <c r="F162" s="1" t="s">
        <v>85</v>
      </c>
      <c r="G162" s="1">
        <v>5026</v>
      </c>
      <c r="H162" s="1">
        <v>1</v>
      </c>
      <c r="I162" s="1">
        <v>49</v>
      </c>
      <c r="J162" s="7" t="s">
        <v>20</v>
      </c>
      <c r="K162" s="2">
        <v>43903</v>
      </c>
      <c r="L162" s="1">
        <v>1</v>
      </c>
      <c r="M162" s="16">
        <v>30</v>
      </c>
      <c r="N162" s="16">
        <v>30</v>
      </c>
      <c r="O162" s="16">
        <v>30</v>
      </c>
      <c r="P162" s="11">
        <v>311.62</v>
      </c>
      <c r="Q162" s="14">
        <f t="shared" si="11"/>
        <v>10.387333333333334</v>
      </c>
      <c r="R162" s="11">
        <v>36.4</v>
      </c>
      <c r="S162" s="11">
        <v>18.440000000000001</v>
      </c>
      <c r="T162">
        <f t="shared" si="12"/>
        <v>1.2133333333333334</v>
      </c>
      <c r="U162">
        <f t="shared" si="13"/>
        <v>0.61466666666666669</v>
      </c>
      <c r="V162">
        <f t="shared" si="14"/>
        <v>0.2400258825574465</v>
      </c>
      <c r="W162" t="s">
        <v>101</v>
      </c>
      <c r="X162" t="s">
        <v>101</v>
      </c>
    </row>
    <row r="163" spans="1:24" x14ac:dyDescent="0.2">
      <c r="A163" s="1" t="s">
        <v>98</v>
      </c>
      <c r="B163" s="1" t="s">
        <v>94</v>
      </c>
      <c r="C163" s="1" t="s">
        <v>65</v>
      </c>
      <c r="D163" s="1">
        <v>9</v>
      </c>
      <c r="E163" s="1">
        <v>10</v>
      </c>
      <c r="F163" s="1" t="s">
        <v>85</v>
      </c>
      <c r="G163" s="1">
        <v>5025</v>
      </c>
      <c r="H163" s="1">
        <v>1</v>
      </c>
      <c r="I163" s="1">
        <v>49</v>
      </c>
      <c r="J163" s="7" t="s">
        <v>19</v>
      </c>
      <c r="K163" s="2">
        <v>43905</v>
      </c>
      <c r="L163" s="1">
        <v>1</v>
      </c>
      <c r="M163" s="16">
        <v>30</v>
      </c>
      <c r="N163" s="16">
        <v>30</v>
      </c>
      <c r="O163" s="16">
        <v>30</v>
      </c>
      <c r="P163" s="11">
        <v>330.2</v>
      </c>
      <c r="Q163" s="14">
        <f t="shared" si="11"/>
        <v>11.006666666666666</v>
      </c>
      <c r="R163" s="11">
        <v>47.93</v>
      </c>
      <c r="S163" s="11">
        <v>24.17</v>
      </c>
      <c r="T163">
        <f t="shared" si="12"/>
        <v>1.5976666666666666</v>
      </c>
      <c r="U163">
        <f t="shared" si="13"/>
        <v>0.80566666666666675</v>
      </c>
      <c r="V163">
        <f t="shared" si="14"/>
        <v>0.54299469669987233</v>
      </c>
      <c r="W163" t="s">
        <v>101</v>
      </c>
      <c r="X163" t="s">
        <v>101</v>
      </c>
    </row>
    <row r="164" spans="1:24" x14ac:dyDescent="0.2">
      <c r="A164" s="1" t="s">
        <v>98</v>
      </c>
      <c r="B164" s="1" t="s">
        <v>94</v>
      </c>
      <c r="C164" s="1" t="s">
        <v>75</v>
      </c>
      <c r="D164" s="1">
        <v>11</v>
      </c>
      <c r="E164" s="1">
        <v>16</v>
      </c>
      <c r="F164" s="1" t="s">
        <v>84</v>
      </c>
      <c r="G164" s="1">
        <v>5384</v>
      </c>
      <c r="H164" s="1">
        <v>1</v>
      </c>
      <c r="I164" s="1">
        <v>49</v>
      </c>
      <c r="J164" s="7" t="s">
        <v>29</v>
      </c>
      <c r="K164" s="2">
        <v>43908</v>
      </c>
      <c r="L164" s="1">
        <v>2</v>
      </c>
      <c r="M164" s="16">
        <v>30</v>
      </c>
      <c r="N164" s="16">
        <v>30</v>
      </c>
      <c r="O164" s="16">
        <v>30</v>
      </c>
      <c r="P164" s="11">
        <v>332.61</v>
      </c>
      <c r="Q164" s="14">
        <f t="shared" si="11"/>
        <v>11.087</v>
      </c>
      <c r="R164" s="11">
        <v>46</v>
      </c>
      <c r="S164" s="11">
        <v>21</v>
      </c>
      <c r="T164">
        <f t="shared" si="12"/>
        <v>1.5333333333333334</v>
      </c>
      <c r="U164">
        <f t="shared" si="13"/>
        <v>0.7</v>
      </c>
      <c r="V164">
        <f t="shared" si="14"/>
        <v>0.39339721339952183</v>
      </c>
      <c r="W164" t="s">
        <v>101</v>
      </c>
      <c r="X164" t="s">
        <v>101</v>
      </c>
    </row>
    <row r="165" spans="1:24" x14ac:dyDescent="0.2">
      <c r="A165" s="1" t="s">
        <v>98</v>
      </c>
      <c r="B165" s="1" t="s">
        <v>94</v>
      </c>
      <c r="C165" s="1" t="s">
        <v>65</v>
      </c>
      <c r="D165" s="1">
        <v>9</v>
      </c>
      <c r="E165" s="1">
        <v>10</v>
      </c>
      <c r="F165" s="1" t="s">
        <v>85</v>
      </c>
      <c r="G165" s="1">
        <v>5039</v>
      </c>
      <c r="H165" s="1">
        <v>2</v>
      </c>
      <c r="I165" s="1">
        <v>50</v>
      </c>
      <c r="J165" s="7" t="s">
        <v>22</v>
      </c>
      <c r="K165" s="2">
        <v>43903</v>
      </c>
      <c r="L165" s="1">
        <v>1</v>
      </c>
      <c r="M165" s="16">
        <v>30</v>
      </c>
      <c r="N165" s="16">
        <v>30</v>
      </c>
      <c r="O165" s="16">
        <v>30</v>
      </c>
      <c r="P165" s="11">
        <v>334.22</v>
      </c>
      <c r="Q165" s="14">
        <f t="shared" si="11"/>
        <v>11.140666666666668</v>
      </c>
      <c r="R165" s="11">
        <v>41.87</v>
      </c>
      <c r="S165" s="11">
        <v>21.26</v>
      </c>
      <c r="T165">
        <f t="shared" si="12"/>
        <v>1.3956666666666666</v>
      </c>
      <c r="U165">
        <f t="shared" si="13"/>
        <v>0.70866666666666667</v>
      </c>
      <c r="V165">
        <f t="shared" si="14"/>
        <v>0.36699854243343866</v>
      </c>
      <c r="W165" t="s">
        <v>101</v>
      </c>
      <c r="X165" t="s">
        <v>101</v>
      </c>
    </row>
    <row r="166" spans="1:24" x14ac:dyDescent="0.2">
      <c r="A166" s="1" t="s">
        <v>98</v>
      </c>
      <c r="B166" s="1" t="s">
        <v>94</v>
      </c>
      <c r="C166" s="1" t="s">
        <v>75</v>
      </c>
      <c r="D166" s="1">
        <v>11</v>
      </c>
      <c r="E166" s="1">
        <v>16</v>
      </c>
      <c r="F166" s="1" t="s">
        <v>84</v>
      </c>
      <c r="G166" s="1">
        <v>5390</v>
      </c>
      <c r="H166" s="1">
        <v>2</v>
      </c>
      <c r="I166" s="1">
        <v>50</v>
      </c>
      <c r="J166" s="7" t="s">
        <v>42</v>
      </c>
      <c r="K166" s="2">
        <v>43911</v>
      </c>
      <c r="L166" s="1">
        <v>2</v>
      </c>
      <c r="M166" s="16">
        <v>30</v>
      </c>
      <c r="N166" s="16">
        <v>30</v>
      </c>
      <c r="O166" s="16">
        <v>30</v>
      </c>
      <c r="P166" s="11">
        <v>351.5</v>
      </c>
      <c r="Q166" s="14">
        <f t="shared" si="11"/>
        <v>11.716666666666667</v>
      </c>
      <c r="R166" s="11">
        <v>39.81</v>
      </c>
      <c r="S166" s="11">
        <v>17.89</v>
      </c>
      <c r="T166">
        <f t="shared" si="12"/>
        <v>1.3270000000000002</v>
      </c>
      <c r="U166">
        <f t="shared" si="13"/>
        <v>0.59633333333333338</v>
      </c>
      <c r="V166">
        <f t="shared" si="14"/>
        <v>0.24708575995725621</v>
      </c>
      <c r="W166" t="s">
        <v>101</v>
      </c>
      <c r="X166" t="s">
        <v>101</v>
      </c>
    </row>
    <row r="167" spans="1:24" x14ac:dyDescent="0.2">
      <c r="A167" s="1" t="s">
        <v>98</v>
      </c>
      <c r="B167" s="1" t="s">
        <v>94</v>
      </c>
      <c r="C167" s="1" t="s">
        <v>75</v>
      </c>
      <c r="D167" s="1">
        <v>11</v>
      </c>
      <c r="E167" s="1">
        <v>16</v>
      </c>
      <c r="F167" s="1" t="s">
        <v>84</v>
      </c>
      <c r="G167" s="1">
        <v>5399</v>
      </c>
      <c r="H167" s="1">
        <v>2</v>
      </c>
      <c r="I167" s="1">
        <v>50</v>
      </c>
      <c r="J167" s="7" t="s">
        <v>30</v>
      </c>
      <c r="K167" s="2">
        <v>43908</v>
      </c>
      <c r="L167" s="1">
        <v>3</v>
      </c>
      <c r="M167" s="16">
        <v>30</v>
      </c>
      <c r="N167" s="16">
        <v>30</v>
      </c>
      <c r="O167" s="16">
        <v>30</v>
      </c>
      <c r="P167" s="11">
        <v>351.82</v>
      </c>
      <c r="Q167" s="14">
        <f t="shared" si="11"/>
        <v>11.727333333333332</v>
      </c>
      <c r="R167" s="11">
        <v>43.86</v>
      </c>
      <c r="S167" s="11">
        <v>21.26</v>
      </c>
      <c r="T167">
        <f t="shared" si="12"/>
        <v>1.462</v>
      </c>
      <c r="U167">
        <f t="shared" si="13"/>
        <v>0.70866666666666667</v>
      </c>
      <c r="V167">
        <f t="shared" si="14"/>
        <v>0.38444127229831904</v>
      </c>
      <c r="W167" t="s">
        <v>101</v>
      </c>
      <c r="X167" t="s">
        <v>101</v>
      </c>
    </row>
    <row r="168" spans="1:24" x14ac:dyDescent="0.2">
      <c r="A168" s="1" t="s">
        <v>98</v>
      </c>
      <c r="B168" s="1" t="s">
        <v>94</v>
      </c>
      <c r="C168" s="1" t="s">
        <v>65</v>
      </c>
      <c r="D168" s="1">
        <v>9</v>
      </c>
      <c r="E168" s="1">
        <v>10</v>
      </c>
      <c r="F168" s="1" t="s">
        <v>85</v>
      </c>
      <c r="G168" s="1">
        <v>5048</v>
      </c>
      <c r="H168" s="1">
        <v>3</v>
      </c>
      <c r="I168" s="1">
        <v>51</v>
      </c>
      <c r="J168" s="7" t="s">
        <v>16</v>
      </c>
      <c r="K168" s="2">
        <v>43905</v>
      </c>
      <c r="L168" s="1">
        <v>1</v>
      </c>
      <c r="M168" s="16">
        <v>30</v>
      </c>
      <c r="N168" s="16">
        <v>30</v>
      </c>
      <c r="O168" s="16">
        <v>30</v>
      </c>
      <c r="P168" s="11">
        <v>335.49</v>
      </c>
      <c r="Q168" s="14">
        <f t="shared" si="11"/>
        <v>11.183</v>
      </c>
      <c r="R168" s="11">
        <v>47.76</v>
      </c>
      <c r="S168" s="11">
        <v>23.41</v>
      </c>
      <c r="T168">
        <f t="shared" si="12"/>
        <v>1.5919999999999999</v>
      </c>
      <c r="U168">
        <f t="shared" si="13"/>
        <v>0.78033333333333332</v>
      </c>
      <c r="V168">
        <f t="shared" si="14"/>
        <v>0.50757708078701291</v>
      </c>
      <c r="W168" t="s">
        <v>101</v>
      </c>
      <c r="X168" t="s">
        <v>101</v>
      </c>
    </row>
    <row r="169" spans="1:24" x14ac:dyDescent="0.2">
      <c r="A169" s="1" t="s">
        <v>98</v>
      </c>
      <c r="B169" s="1" t="s">
        <v>94</v>
      </c>
      <c r="C169" s="1" t="s">
        <v>65</v>
      </c>
      <c r="D169" s="1">
        <v>9</v>
      </c>
      <c r="E169" s="1">
        <v>10</v>
      </c>
      <c r="F169" s="1" t="s">
        <v>85</v>
      </c>
      <c r="G169" s="1">
        <v>5050</v>
      </c>
      <c r="H169" s="1">
        <v>3</v>
      </c>
      <c r="I169" s="1">
        <v>51</v>
      </c>
      <c r="J169" s="7" t="s">
        <v>20</v>
      </c>
      <c r="K169" s="2">
        <v>43905</v>
      </c>
      <c r="L169" s="1">
        <v>1</v>
      </c>
      <c r="M169" s="16">
        <v>30</v>
      </c>
      <c r="N169" s="16">
        <v>30</v>
      </c>
      <c r="O169" s="16">
        <v>30</v>
      </c>
      <c r="P169" s="11">
        <v>291.22000000000003</v>
      </c>
      <c r="Q169" s="14">
        <f t="shared" si="11"/>
        <v>9.7073333333333345</v>
      </c>
      <c r="R169" s="11">
        <v>40.61</v>
      </c>
      <c r="S169" s="11">
        <v>18.600000000000001</v>
      </c>
      <c r="T169">
        <f t="shared" si="12"/>
        <v>1.3536666666666666</v>
      </c>
      <c r="U169">
        <f t="shared" si="13"/>
        <v>0.62</v>
      </c>
      <c r="V169">
        <f t="shared" si="14"/>
        <v>0.27245434362989446</v>
      </c>
      <c r="W169" t="s">
        <v>101</v>
      </c>
      <c r="X169" t="s">
        <v>101</v>
      </c>
    </row>
    <row r="170" spans="1:24" x14ac:dyDescent="0.2">
      <c r="A170" s="1" t="s">
        <v>98</v>
      </c>
      <c r="B170" s="1" t="s">
        <v>94</v>
      </c>
      <c r="C170" s="1" t="s">
        <v>75</v>
      </c>
      <c r="D170" s="1">
        <v>11</v>
      </c>
      <c r="E170" s="1">
        <v>16</v>
      </c>
      <c r="F170" s="1" t="s">
        <v>84</v>
      </c>
      <c r="G170" s="1">
        <v>5407</v>
      </c>
      <c r="H170" s="1">
        <v>3</v>
      </c>
      <c r="I170" s="1">
        <v>51</v>
      </c>
      <c r="J170" s="7" t="s">
        <v>39</v>
      </c>
      <c r="K170" s="2">
        <v>43908</v>
      </c>
      <c r="L170" s="1">
        <v>1</v>
      </c>
      <c r="M170" s="16">
        <v>30</v>
      </c>
      <c r="N170" s="16">
        <v>30</v>
      </c>
      <c r="O170" s="16">
        <v>30</v>
      </c>
      <c r="P170" s="11">
        <v>268.54000000000002</v>
      </c>
      <c r="Q170" s="14">
        <f t="shared" si="11"/>
        <v>8.9513333333333343</v>
      </c>
      <c r="R170" s="11">
        <v>37.85</v>
      </c>
      <c r="S170" s="11">
        <v>19.649999999999999</v>
      </c>
      <c r="T170">
        <f t="shared" si="12"/>
        <v>1.2616666666666667</v>
      </c>
      <c r="U170">
        <f t="shared" si="13"/>
        <v>0.65499999999999992</v>
      </c>
      <c r="V170">
        <f t="shared" si="14"/>
        <v>0.28341697046450415</v>
      </c>
      <c r="W170" t="s">
        <v>102</v>
      </c>
      <c r="X170" t="s">
        <v>101</v>
      </c>
    </row>
    <row r="171" spans="1:24" x14ac:dyDescent="0.2">
      <c r="A171" s="1" t="s">
        <v>98</v>
      </c>
      <c r="B171" s="1" t="s">
        <v>94</v>
      </c>
      <c r="C171" s="1" t="s">
        <v>75</v>
      </c>
      <c r="D171" s="1">
        <v>11</v>
      </c>
      <c r="E171" s="1">
        <v>16</v>
      </c>
      <c r="F171" s="1" t="s">
        <v>84</v>
      </c>
      <c r="G171" s="1">
        <v>5408</v>
      </c>
      <c r="H171" s="1">
        <v>3</v>
      </c>
      <c r="I171" s="1">
        <v>51</v>
      </c>
      <c r="J171" s="7" t="s">
        <v>29</v>
      </c>
      <c r="K171" s="2">
        <v>43911</v>
      </c>
      <c r="L171" s="1">
        <v>2</v>
      </c>
      <c r="M171" s="16">
        <v>30</v>
      </c>
      <c r="N171" s="16">
        <v>30</v>
      </c>
      <c r="O171" s="16">
        <v>30</v>
      </c>
      <c r="P171" s="11">
        <v>340.71</v>
      </c>
      <c r="Q171" s="14">
        <f t="shared" si="11"/>
        <v>11.356999999999999</v>
      </c>
      <c r="R171" s="11">
        <v>43.91</v>
      </c>
      <c r="S171" s="11">
        <v>19.72</v>
      </c>
      <c r="T171">
        <f t="shared" si="12"/>
        <v>1.4636666666666664</v>
      </c>
      <c r="U171">
        <f t="shared" si="13"/>
        <v>0.65733333333333333</v>
      </c>
      <c r="V171">
        <f t="shared" si="14"/>
        <v>0.33114035990306756</v>
      </c>
      <c r="W171" t="s">
        <v>101</v>
      </c>
      <c r="X171" t="s">
        <v>101</v>
      </c>
    </row>
    <row r="172" spans="1:24" x14ac:dyDescent="0.2">
      <c r="A172" s="1" t="s">
        <v>98</v>
      </c>
      <c r="B172" s="1" t="s">
        <v>94</v>
      </c>
      <c r="C172" s="1" t="s">
        <v>21</v>
      </c>
      <c r="D172" s="1">
        <v>2</v>
      </c>
      <c r="E172" s="1">
        <v>3</v>
      </c>
      <c r="F172" s="1" t="s">
        <v>87</v>
      </c>
      <c r="G172" s="1">
        <v>4060</v>
      </c>
      <c r="H172" s="1">
        <v>1</v>
      </c>
      <c r="I172" s="1">
        <v>52</v>
      </c>
      <c r="J172" s="7" t="s">
        <v>14</v>
      </c>
      <c r="K172" s="2">
        <v>43908</v>
      </c>
      <c r="L172" s="1">
        <v>1</v>
      </c>
      <c r="M172" s="16">
        <v>30</v>
      </c>
      <c r="N172" s="16">
        <v>30</v>
      </c>
      <c r="O172" s="16">
        <v>30</v>
      </c>
      <c r="P172" s="11">
        <v>344.45</v>
      </c>
      <c r="Q172" s="14">
        <f t="shared" si="11"/>
        <v>11.481666666666666</v>
      </c>
      <c r="R172" s="11">
        <v>44.1</v>
      </c>
      <c r="S172" s="11">
        <v>18.87</v>
      </c>
      <c r="T172">
        <f t="shared" si="12"/>
        <v>1.47</v>
      </c>
      <c r="U172">
        <f t="shared" si="13"/>
        <v>0.629</v>
      </c>
      <c r="V172">
        <f t="shared" si="14"/>
        <v>0.30452100046943525</v>
      </c>
      <c r="W172" t="s">
        <v>101</v>
      </c>
      <c r="X172" t="s">
        <v>101</v>
      </c>
    </row>
    <row r="173" spans="1:24" x14ac:dyDescent="0.2">
      <c r="A173" s="1" t="s">
        <v>98</v>
      </c>
      <c r="B173" s="1" t="s">
        <v>94</v>
      </c>
      <c r="C173" s="1" t="s">
        <v>21</v>
      </c>
      <c r="D173" s="1">
        <v>2</v>
      </c>
      <c r="E173" s="1">
        <v>3</v>
      </c>
      <c r="F173" s="1" t="s">
        <v>87</v>
      </c>
      <c r="G173" s="1">
        <v>4067</v>
      </c>
      <c r="H173" s="1">
        <v>1</v>
      </c>
      <c r="I173" s="1">
        <v>52</v>
      </c>
      <c r="J173" s="7" t="s">
        <v>22</v>
      </c>
      <c r="K173" s="2">
        <v>43908</v>
      </c>
      <c r="L173" s="1">
        <v>1</v>
      </c>
      <c r="M173" s="16">
        <v>30</v>
      </c>
      <c r="N173" s="16">
        <v>30</v>
      </c>
      <c r="O173" s="16">
        <v>30</v>
      </c>
      <c r="P173" s="11">
        <v>330.64</v>
      </c>
      <c r="Q173" s="14">
        <f t="shared" si="11"/>
        <v>11.021333333333333</v>
      </c>
      <c r="R173" s="11">
        <v>43.01</v>
      </c>
      <c r="S173" s="11">
        <v>19.920000000000002</v>
      </c>
      <c r="T173">
        <f t="shared" si="12"/>
        <v>1.4336666666666666</v>
      </c>
      <c r="U173">
        <f t="shared" si="13"/>
        <v>0.66400000000000003</v>
      </c>
      <c r="V173">
        <f t="shared" si="14"/>
        <v>0.33096568580012425</v>
      </c>
      <c r="W173" t="s">
        <v>101</v>
      </c>
      <c r="X173" t="s">
        <v>101</v>
      </c>
    </row>
    <row r="174" spans="1:24" x14ac:dyDescent="0.2">
      <c r="A174" s="1" t="s">
        <v>98</v>
      </c>
      <c r="B174" s="1" t="s">
        <v>94</v>
      </c>
      <c r="C174" s="1" t="s">
        <v>50</v>
      </c>
      <c r="D174" s="1">
        <v>5</v>
      </c>
      <c r="E174" s="1">
        <v>8</v>
      </c>
      <c r="F174" s="1" t="s">
        <v>86</v>
      </c>
      <c r="G174" s="1">
        <v>4520</v>
      </c>
      <c r="H174" s="1">
        <v>1</v>
      </c>
      <c r="I174" s="1">
        <v>52</v>
      </c>
      <c r="J174" s="7" t="s">
        <v>29</v>
      </c>
      <c r="K174" s="2">
        <v>43914</v>
      </c>
      <c r="L174" s="1">
        <v>3</v>
      </c>
      <c r="M174" s="16">
        <v>30</v>
      </c>
      <c r="N174" s="16">
        <v>30</v>
      </c>
      <c r="O174" s="16">
        <v>30</v>
      </c>
      <c r="P174" s="11">
        <v>337.61</v>
      </c>
      <c r="Q174" s="14">
        <f t="shared" si="11"/>
        <v>11.253666666666668</v>
      </c>
      <c r="R174" s="11">
        <v>37.159999999999997</v>
      </c>
      <c r="S174" s="11">
        <v>18.79</v>
      </c>
      <c r="T174">
        <f t="shared" si="12"/>
        <v>1.2386666666666666</v>
      </c>
      <c r="U174">
        <f t="shared" si="13"/>
        <v>0.6263333333333333</v>
      </c>
      <c r="V174">
        <f t="shared" si="14"/>
        <v>0.25442754282149266</v>
      </c>
      <c r="W174" t="s">
        <v>101</v>
      </c>
      <c r="X174" t="s">
        <v>101</v>
      </c>
    </row>
    <row r="175" spans="1:24" x14ac:dyDescent="0.2">
      <c r="A175" s="1" t="s">
        <v>98</v>
      </c>
      <c r="B175" s="1" t="s">
        <v>94</v>
      </c>
      <c r="C175" s="1" t="s">
        <v>50</v>
      </c>
      <c r="D175" s="1">
        <v>5</v>
      </c>
      <c r="E175" s="1">
        <v>8</v>
      </c>
      <c r="F175" s="1" t="s">
        <v>86</v>
      </c>
      <c r="G175" s="1">
        <v>4521</v>
      </c>
      <c r="H175" s="1">
        <v>1</v>
      </c>
      <c r="I175" s="1">
        <v>52</v>
      </c>
      <c r="J175" s="7" t="s">
        <v>34</v>
      </c>
      <c r="K175" s="2">
        <v>43911</v>
      </c>
      <c r="L175" s="1">
        <v>4</v>
      </c>
      <c r="M175" s="16">
        <v>30</v>
      </c>
      <c r="N175" s="16">
        <v>30</v>
      </c>
      <c r="O175" s="16">
        <v>30</v>
      </c>
      <c r="P175" s="11">
        <v>278.61</v>
      </c>
      <c r="Q175" s="14">
        <f t="shared" si="11"/>
        <v>9.2870000000000008</v>
      </c>
      <c r="R175" s="11">
        <v>37.11</v>
      </c>
      <c r="S175" s="11">
        <v>19.649999999999999</v>
      </c>
      <c r="T175">
        <f t="shared" si="12"/>
        <v>1.2369999999999999</v>
      </c>
      <c r="U175">
        <f t="shared" si="13"/>
        <v>0.65499999999999992</v>
      </c>
      <c r="V175">
        <f t="shared" si="14"/>
        <v>0.27787592533521133</v>
      </c>
      <c r="W175" t="s">
        <v>101</v>
      </c>
      <c r="X175" t="s">
        <v>101</v>
      </c>
    </row>
    <row r="176" spans="1:24" x14ac:dyDescent="0.2">
      <c r="A176" s="1" t="s">
        <v>98</v>
      </c>
      <c r="B176" s="1" t="s">
        <v>94</v>
      </c>
      <c r="C176" s="1" t="s">
        <v>21</v>
      </c>
      <c r="D176" s="1">
        <v>2</v>
      </c>
      <c r="E176" s="1">
        <v>3</v>
      </c>
      <c r="F176" s="1" t="s">
        <v>87</v>
      </c>
      <c r="G176" s="1">
        <v>4071</v>
      </c>
      <c r="H176" s="1">
        <v>2</v>
      </c>
      <c r="I176" s="1">
        <v>53</v>
      </c>
      <c r="J176" s="7" t="s">
        <v>17</v>
      </c>
      <c r="K176" s="2">
        <v>43908</v>
      </c>
      <c r="L176" s="1">
        <v>3</v>
      </c>
      <c r="M176" s="16">
        <v>30</v>
      </c>
      <c r="N176" s="16">
        <v>30</v>
      </c>
      <c r="O176" s="16">
        <v>30</v>
      </c>
      <c r="P176" s="11">
        <v>294.60000000000002</v>
      </c>
      <c r="Q176" s="14">
        <f t="shared" si="11"/>
        <v>9.82</v>
      </c>
      <c r="R176" s="11">
        <v>38.29</v>
      </c>
      <c r="S176" s="11">
        <v>19.21</v>
      </c>
      <c r="T176">
        <f t="shared" si="12"/>
        <v>1.2763333333333333</v>
      </c>
      <c r="U176">
        <f t="shared" si="13"/>
        <v>0.64033333333333331</v>
      </c>
      <c r="V176">
        <f t="shared" si="14"/>
        <v>0.27401538917061685</v>
      </c>
      <c r="W176" t="s">
        <v>101</v>
      </c>
      <c r="X176" t="s">
        <v>101</v>
      </c>
    </row>
    <row r="177" spans="1:24" x14ac:dyDescent="0.2">
      <c r="A177" s="1" t="s">
        <v>98</v>
      </c>
      <c r="B177" s="1" t="s">
        <v>94</v>
      </c>
      <c r="C177" s="1" t="s">
        <v>50</v>
      </c>
      <c r="D177" s="1">
        <v>5</v>
      </c>
      <c r="E177" s="1">
        <v>8</v>
      </c>
      <c r="F177" s="1" t="s">
        <v>86</v>
      </c>
      <c r="G177" s="1">
        <v>4533</v>
      </c>
      <c r="H177" s="1">
        <v>2</v>
      </c>
      <c r="I177" s="1">
        <v>53</v>
      </c>
      <c r="J177" s="7" t="s">
        <v>34</v>
      </c>
      <c r="K177" s="2">
        <v>43911</v>
      </c>
      <c r="L177" s="1">
        <v>2</v>
      </c>
      <c r="M177" s="16">
        <v>30</v>
      </c>
      <c r="N177" s="16">
        <v>30</v>
      </c>
      <c r="O177" s="16">
        <v>30</v>
      </c>
      <c r="P177" s="11">
        <v>313.83</v>
      </c>
      <c r="Q177" s="14">
        <f t="shared" si="11"/>
        <v>10.461</v>
      </c>
      <c r="R177" s="11">
        <v>41.3</v>
      </c>
      <c r="S177" s="11">
        <v>20.22</v>
      </c>
      <c r="T177">
        <f t="shared" si="12"/>
        <v>1.3766666666666665</v>
      </c>
      <c r="U177">
        <f t="shared" si="13"/>
        <v>0.67399999999999993</v>
      </c>
      <c r="V177">
        <f t="shared" si="14"/>
        <v>0.32745167199821695</v>
      </c>
      <c r="W177" t="s">
        <v>101</v>
      </c>
      <c r="X177" t="s">
        <v>101</v>
      </c>
    </row>
    <row r="178" spans="1:24" x14ac:dyDescent="0.2">
      <c r="A178" s="1" t="s">
        <v>98</v>
      </c>
      <c r="B178" s="1" t="s">
        <v>94</v>
      </c>
      <c r="C178" s="1" t="s">
        <v>21</v>
      </c>
      <c r="D178" s="1">
        <v>2</v>
      </c>
      <c r="E178" s="1">
        <v>3</v>
      </c>
      <c r="F178" s="1" t="s">
        <v>87</v>
      </c>
      <c r="G178" s="1">
        <v>4090</v>
      </c>
      <c r="H178" s="1">
        <v>3</v>
      </c>
      <c r="I178" s="1">
        <v>54</v>
      </c>
      <c r="J178" s="7" t="s">
        <v>20</v>
      </c>
      <c r="K178" s="2">
        <v>43911</v>
      </c>
      <c r="L178" s="1">
        <v>1</v>
      </c>
      <c r="M178" s="16">
        <v>30</v>
      </c>
      <c r="N178" s="16">
        <v>30</v>
      </c>
      <c r="O178" s="16">
        <v>30</v>
      </c>
      <c r="P178" s="11">
        <v>317.42</v>
      </c>
      <c r="Q178" s="14">
        <f t="shared" si="11"/>
        <v>10.580666666666668</v>
      </c>
      <c r="R178" s="11">
        <v>36.799999999999997</v>
      </c>
      <c r="S178" s="11">
        <v>14.87</v>
      </c>
      <c r="T178">
        <f t="shared" si="12"/>
        <v>1.2266666666666666</v>
      </c>
      <c r="U178">
        <f t="shared" si="13"/>
        <v>0.49566666666666664</v>
      </c>
      <c r="V178">
        <f t="shared" si="14"/>
        <v>0.1577991334159469</v>
      </c>
      <c r="W178" t="s">
        <v>101</v>
      </c>
      <c r="X178" t="s">
        <v>102</v>
      </c>
    </row>
    <row r="179" spans="1:24" x14ac:dyDescent="0.2">
      <c r="A179" s="1" t="s">
        <v>98</v>
      </c>
      <c r="B179" s="1" t="s">
        <v>94</v>
      </c>
      <c r="C179" s="1" t="s">
        <v>21</v>
      </c>
      <c r="D179" s="1">
        <v>2</v>
      </c>
      <c r="E179" s="1">
        <v>3</v>
      </c>
      <c r="F179" s="1" t="s">
        <v>87</v>
      </c>
      <c r="G179" s="1">
        <v>4088</v>
      </c>
      <c r="H179" s="1">
        <v>3</v>
      </c>
      <c r="I179" s="1">
        <v>54</v>
      </c>
      <c r="J179" s="7" t="s">
        <v>16</v>
      </c>
      <c r="K179" s="2">
        <v>43908</v>
      </c>
      <c r="L179" s="1">
        <v>2</v>
      </c>
      <c r="M179" s="16">
        <v>30</v>
      </c>
      <c r="N179" s="16">
        <v>30</v>
      </c>
      <c r="O179" s="16">
        <v>30</v>
      </c>
      <c r="P179" s="11">
        <v>343.6</v>
      </c>
      <c r="Q179" s="14">
        <f t="shared" si="11"/>
        <v>11.453333333333335</v>
      </c>
      <c r="R179" s="11">
        <v>43.01</v>
      </c>
      <c r="S179" s="11">
        <v>20.88</v>
      </c>
      <c r="T179">
        <f t="shared" si="12"/>
        <v>1.4336666666666666</v>
      </c>
      <c r="U179">
        <f t="shared" si="13"/>
        <v>0.69599999999999995</v>
      </c>
      <c r="V179">
        <f t="shared" si="14"/>
        <v>0.36363467496314994</v>
      </c>
      <c r="W179" t="s">
        <v>101</v>
      </c>
      <c r="X179" t="s">
        <v>101</v>
      </c>
    </row>
    <row r="180" spans="1:24" x14ac:dyDescent="0.2">
      <c r="A180" s="1" t="s">
        <v>98</v>
      </c>
      <c r="B180" s="1" t="s">
        <v>94</v>
      </c>
      <c r="C180" s="1" t="s">
        <v>50</v>
      </c>
      <c r="D180" s="1">
        <v>5</v>
      </c>
      <c r="E180" s="1">
        <v>8</v>
      </c>
      <c r="F180" s="1" t="s">
        <v>86</v>
      </c>
      <c r="G180" s="1">
        <v>4542</v>
      </c>
      <c r="H180" s="1">
        <v>3</v>
      </c>
      <c r="I180" s="1">
        <v>54</v>
      </c>
      <c r="J180" s="7" t="s">
        <v>38</v>
      </c>
      <c r="K180" s="2">
        <v>43908</v>
      </c>
      <c r="L180" s="1">
        <v>1</v>
      </c>
      <c r="M180" s="16">
        <v>30</v>
      </c>
      <c r="N180" s="16">
        <v>30</v>
      </c>
      <c r="O180" s="16">
        <v>30</v>
      </c>
      <c r="P180" s="11">
        <v>358.07</v>
      </c>
      <c r="Q180" s="14">
        <f t="shared" si="11"/>
        <v>11.935666666666666</v>
      </c>
      <c r="R180" s="11">
        <v>45.61</v>
      </c>
      <c r="S180" s="11">
        <v>22.8</v>
      </c>
      <c r="T180">
        <f t="shared" si="12"/>
        <v>1.5203333333333333</v>
      </c>
      <c r="U180">
        <f t="shared" si="13"/>
        <v>0.76</v>
      </c>
      <c r="V180">
        <f t="shared" si="14"/>
        <v>0.45979540245167283</v>
      </c>
      <c r="W180" t="s">
        <v>101</v>
      </c>
      <c r="X180" t="s">
        <v>101</v>
      </c>
    </row>
    <row r="181" spans="1:24" x14ac:dyDescent="0.2">
      <c r="A181" s="1" t="s">
        <v>98</v>
      </c>
      <c r="B181" s="1" t="s">
        <v>94</v>
      </c>
      <c r="C181" s="1" t="s">
        <v>50</v>
      </c>
      <c r="D181" s="1">
        <v>5</v>
      </c>
      <c r="E181" s="1">
        <v>8</v>
      </c>
      <c r="F181" s="1" t="s">
        <v>86</v>
      </c>
      <c r="G181" s="1">
        <v>4544</v>
      </c>
      <c r="H181" s="1">
        <v>3</v>
      </c>
      <c r="I181" s="1">
        <v>54</v>
      </c>
      <c r="J181" s="7" t="s">
        <v>29</v>
      </c>
      <c r="K181" s="2">
        <v>43911</v>
      </c>
      <c r="L181" s="1">
        <v>1</v>
      </c>
      <c r="M181" s="16">
        <v>30</v>
      </c>
      <c r="N181" s="16">
        <v>30</v>
      </c>
      <c r="O181" s="16">
        <v>30</v>
      </c>
      <c r="P181" s="11">
        <v>332.02</v>
      </c>
      <c r="Q181" s="14">
        <f t="shared" si="11"/>
        <v>11.067333333333332</v>
      </c>
      <c r="R181" s="11">
        <v>40.72</v>
      </c>
      <c r="S181" s="11">
        <v>20.12</v>
      </c>
      <c r="T181">
        <f t="shared" si="12"/>
        <v>1.3573333333333333</v>
      </c>
      <c r="U181">
        <f t="shared" si="13"/>
        <v>0.67066666666666674</v>
      </c>
      <c r="V181">
        <f t="shared" si="14"/>
        <v>0.3196675703998253</v>
      </c>
      <c r="W181" t="s">
        <v>101</v>
      </c>
      <c r="X181" t="s">
        <v>101</v>
      </c>
    </row>
    <row r="182" spans="1:24" x14ac:dyDescent="0.2">
      <c r="A182" s="1" t="s">
        <v>98</v>
      </c>
      <c r="B182" s="1" t="s">
        <v>94</v>
      </c>
      <c r="C182" s="1" t="s">
        <v>77</v>
      </c>
      <c r="D182" s="1">
        <v>12</v>
      </c>
      <c r="E182" s="1">
        <v>14</v>
      </c>
      <c r="F182" s="1" t="s">
        <v>84</v>
      </c>
      <c r="G182" s="1">
        <v>5443</v>
      </c>
      <c r="H182" s="1">
        <v>1</v>
      </c>
      <c r="I182" s="1">
        <v>55</v>
      </c>
      <c r="J182" s="7" t="s">
        <v>39</v>
      </c>
      <c r="K182" s="2">
        <v>43908</v>
      </c>
      <c r="L182" s="1">
        <v>1</v>
      </c>
      <c r="M182" s="16">
        <v>30</v>
      </c>
      <c r="N182" s="16">
        <v>30</v>
      </c>
      <c r="O182" s="16">
        <v>30</v>
      </c>
      <c r="P182" s="11">
        <v>295.20999999999998</v>
      </c>
      <c r="Q182" s="14">
        <f t="shared" si="11"/>
        <v>9.8403333333333318</v>
      </c>
      <c r="R182" s="11">
        <v>38.6</v>
      </c>
      <c r="S182" s="11">
        <v>15.52</v>
      </c>
      <c r="T182">
        <f t="shared" si="12"/>
        <v>1.2866666666666666</v>
      </c>
      <c r="U182">
        <f t="shared" si="13"/>
        <v>0.51733333333333331</v>
      </c>
      <c r="V182">
        <f t="shared" si="14"/>
        <v>0.18030409761443988</v>
      </c>
      <c r="W182" t="s">
        <v>101</v>
      </c>
      <c r="X182" t="s">
        <v>101</v>
      </c>
    </row>
    <row r="183" spans="1:24" x14ac:dyDescent="0.2">
      <c r="A183" s="1" t="s">
        <v>98</v>
      </c>
      <c r="B183" s="1" t="s">
        <v>94</v>
      </c>
      <c r="C183" s="1" t="s">
        <v>55</v>
      </c>
      <c r="D183" s="1">
        <v>6</v>
      </c>
      <c r="E183" s="1">
        <v>7</v>
      </c>
      <c r="F183" s="1" t="s">
        <v>86</v>
      </c>
      <c r="G183" s="1">
        <v>4623</v>
      </c>
      <c r="H183" s="1">
        <v>1</v>
      </c>
      <c r="I183" s="1">
        <v>55</v>
      </c>
      <c r="J183" s="7" t="s">
        <v>25</v>
      </c>
      <c r="K183" s="2">
        <v>43914</v>
      </c>
      <c r="L183" s="1">
        <v>1</v>
      </c>
      <c r="M183" s="16">
        <v>30</v>
      </c>
      <c r="N183" s="16">
        <v>30</v>
      </c>
      <c r="O183" s="16">
        <v>30</v>
      </c>
      <c r="P183" s="11">
        <v>336.87</v>
      </c>
      <c r="Q183" s="14">
        <f t="shared" si="11"/>
        <v>11.229000000000001</v>
      </c>
      <c r="R183" s="11">
        <v>41.63</v>
      </c>
      <c r="S183" s="11">
        <v>18.38</v>
      </c>
      <c r="T183">
        <f t="shared" si="12"/>
        <v>1.3876666666666668</v>
      </c>
      <c r="U183">
        <f t="shared" si="13"/>
        <v>0.61266666666666658</v>
      </c>
      <c r="V183">
        <f t="shared" si="14"/>
        <v>0.27272960478099928</v>
      </c>
      <c r="W183" t="s">
        <v>101</v>
      </c>
      <c r="X183" t="s">
        <v>101</v>
      </c>
    </row>
    <row r="184" spans="1:24" x14ac:dyDescent="0.2">
      <c r="A184" s="1" t="s">
        <v>98</v>
      </c>
      <c r="B184" s="1" t="s">
        <v>94</v>
      </c>
      <c r="C184" s="1" t="s">
        <v>55</v>
      </c>
      <c r="D184" s="1">
        <v>6</v>
      </c>
      <c r="E184" s="1">
        <v>7</v>
      </c>
      <c r="F184" s="1" t="s">
        <v>86</v>
      </c>
      <c r="G184" s="1">
        <v>4624</v>
      </c>
      <c r="H184" s="1">
        <v>1</v>
      </c>
      <c r="I184" s="1">
        <v>55</v>
      </c>
      <c r="J184" s="7" t="s">
        <v>14</v>
      </c>
      <c r="K184" s="2">
        <v>43914</v>
      </c>
      <c r="L184" s="1">
        <v>1</v>
      </c>
      <c r="M184" s="16">
        <v>30</v>
      </c>
      <c r="N184" s="16">
        <v>30</v>
      </c>
      <c r="O184" s="16">
        <v>30</v>
      </c>
      <c r="P184" s="11">
        <v>331.99</v>
      </c>
      <c r="Q184" s="14">
        <f t="shared" si="11"/>
        <v>11.066333333333334</v>
      </c>
      <c r="R184" s="11">
        <v>37</v>
      </c>
      <c r="S184" s="11">
        <v>14.87</v>
      </c>
      <c r="T184">
        <f t="shared" si="12"/>
        <v>1.2333333333333334</v>
      </c>
      <c r="U184">
        <f t="shared" si="13"/>
        <v>0.49566666666666664</v>
      </c>
      <c r="V184">
        <f t="shared" si="14"/>
        <v>0.15865673740190314</v>
      </c>
      <c r="W184" t="s">
        <v>101</v>
      </c>
      <c r="X184" t="s">
        <v>101</v>
      </c>
    </row>
    <row r="185" spans="1:24" x14ac:dyDescent="0.2">
      <c r="A185" s="1" t="s">
        <v>98</v>
      </c>
      <c r="B185" s="1" t="s">
        <v>94</v>
      </c>
      <c r="C185" s="1" t="s">
        <v>77</v>
      </c>
      <c r="D185" s="1">
        <v>12</v>
      </c>
      <c r="E185" s="1">
        <v>14</v>
      </c>
      <c r="F185" s="1" t="s">
        <v>84</v>
      </c>
      <c r="G185" s="1">
        <v>5449</v>
      </c>
      <c r="H185" s="1">
        <v>2</v>
      </c>
      <c r="I185" s="1">
        <v>56</v>
      </c>
      <c r="J185" s="7" t="s">
        <v>27</v>
      </c>
      <c r="K185" s="2">
        <v>43908</v>
      </c>
      <c r="L185" s="1">
        <v>3</v>
      </c>
      <c r="M185" s="16">
        <v>30</v>
      </c>
      <c r="N185" s="16">
        <v>30</v>
      </c>
      <c r="O185" s="16">
        <v>30</v>
      </c>
      <c r="P185" s="11">
        <v>285.66000000000003</v>
      </c>
      <c r="Q185" s="14">
        <f t="shared" si="11"/>
        <v>9.5220000000000002</v>
      </c>
      <c r="R185" s="11">
        <v>37.159999999999997</v>
      </c>
      <c r="S185" s="11">
        <v>17.46</v>
      </c>
      <c r="T185">
        <f t="shared" si="12"/>
        <v>1.2386666666666666</v>
      </c>
      <c r="U185">
        <f t="shared" si="13"/>
        <v>0.58200000000000007</v>
      </c>
      <c r="V185">
        <f t="shared" si="14"/>
        <v>0.21968431090331916</v>
      </c>
      <c r="W185" t="s">
        <v>101</v>
      </c>
      <c r="X185" t="s">
        <v>101</v>
      </c>
    </row>
    <row r="186" spans="1:24" x14ac:dyDescent="0.2">
      <c r="A186" s="1" t="s">
        <v>98</v>
      </c>
      <c r="B186" s="1" t="s">
        <v>94</v>
      </c>
      <c r="C186" s="1" t="s">
        <v>77</v>
      </c>
      <c r="D186" s="1">
        <v>12</v>
      </c>
      <c r="E186" s="1">
        <v>14</v>
      </c>
      <c r="F186" s="1" t="s">
        <v>84</v>
      </c>
      <c r="G186" s="1">
        <v>5459</v>
      </c>
      <c r="H186" s="1">
        <v>2</v>
      </c>
      <c r="I186" s="1">
        <v>56</v>
      </c>
      <c r="J186" s="7" t="s">
        <v>30</v>
      </c>
      <c r="K186" s="2">
        <v>43908</v>
      </c>
      <c r="L186" s="1">
        <v>3</v>
      </c>
      <c r="M186" s="16">
        <v>30</v>
      </c>
      <c r="N186" s="16">
        <v>30</v>
      </c>
      <c r="O186" s="16">
        <v>30</v>
      </c>
      <c r="P186" s="11">
        <v>317.02</v>
      </c>
      <c r="Q186" s="14">
        <f t="shared" si="11"/>
        <v>10.567333333333332</v>
      </c>
      <c r="R186" s="11">
        <v>43.27</v>
      </c>
      <c r="S186" s="11">
        <v>20.81</v>
      </c>
      <c r="T186">
        <f t="shared" si="12"/>
        <v>1.4423333333333335</v>
      </c>
      <c r="U186">
        <f t="shared" si="13"/>
        <v>0.69366666666666665</v>
      </c>
      <c r="V186">
        <f t="shared" si="14"/>
        <v>0.36338409422210938</v>
      </c>
      <c r="W186" t="s">
        <v>101</v>
      </c>
      <c r="X186" t="s">
        <v>101</v>
      </c>
    </row>
    <row r="187" spans="1:24" x14ac:dyDescent="0.2">
      <c r="A187" s="1" t="s">
        <v>98</v>
      </c>
      <c r="B187" s="1" t="s">
        <v>94</v>
      </c>
      <c r="C187" s="1" t="s">
        <v>55</v>
      </c>
      <c r="D187" s="1">
        <v>6</v>
      </c>
      <c r="E187" s="1">
        <v>7</v>
      </c>
      <c r="F187" s="1" t="s">
        <v>86</v>
      </c>
      <c r="G187" s="1">
        <v>4641</v>
      </c>
      <c r="H187" s="1">
        <v>2</v>
      </c>
      <c r="I187" s="1">
        <v>56</v>
      </c>
      <c r="J187" s="7" t="s">
        <v>19</v>
      </c>
      <c r="K187" s="2">
        <v>43917</v>
      </c>
      <c r="L187" s="1">
        <v>1</v>
      </c>
      <c r="M187" s="16">
        <v>30</v>
      </c>
      <c r="N187" s="16">
        <v>30</v>
      </c>
      <c r="O187" s="16">
        <v>30</v>
      </c>
      <c r="P187" s="11">
        <v>338.53</v>
      </c>
      <c r="Q187" s="14">
        <f t="shared" si="11"/>
        <v>11.284333333333333</v>
      </c>
      <c r="R187" s="11">
        <v>36.4</v>
      </c>
      <c r="S187" s="11">
        <v>15.81</v>
      </c>
      <c r="T187">
        <f t="shared" si="12"/>
        <v>1.2133333333333334</v>
      </c>
      <c r="U187">
        <f t="shared" si="13"/>
        <v>0.52700000000000002</v>
      </c>
      <c r="V187">
        <f t="shared" si="14"/>
        <v>0.17644119140907646</v>
      </c>
      <c r="W187" t="s">
        <v>101</v>
      </c>
      <c r="X187" t="s">
        <v>101</v>
      </c>
    </row>
    <row r="188" spans="1:24" x14ac:dyDescent="0.2">
      <c r="A188" s="1" t="s">
        <v>98</v>
      </c>
      <c r="B188" s="1" t="s">
        <v>94</v>
      </c>
      <c r="C188" s="1" t="s">
        <v>55</v>
      </c>
      <c r="D188" s="1">
        <v>6</v>
      </c>
      <c r="E188" s="1">
        <v>7</v>
      </c>
      <c r="F188" s="1" t="s">
        <v>86</v>
      </c>
      <c r="G188" s="1">
        <v>4639</v>
      </c>
      <c r="H188" s="1">
        <v>2</v>
      </c>
      <c r="I188" s="1">
        <v>56</v>
      </c>
      <c r="J188" s="7" t="s">
        <v>24</v>
      </c>
      <c r="K188" s="2">
        <v>43914</v>
      </c>
      <c r="L188" s="1">
        <v>3</v>
      </c>
      <c r="M188" s="16">
        <v>30</v>
      </c>
      <c r="N188" s="16">
        <v>30</v>
      </c>
      <c r="O188" s="16">
        <v>30</v>
      </c>
      <c r="P188" s="11">
        <v>324.95</v>
      </c>
      <c r="Q188" s="14">
        <f t="shared" si="11"/>
        <v>10.831666666666667</v>
      </c>
      <c r="R188" s="11">
        <v>40.71</v>
      </c>
      <c r="S188" s="11">
        <v>17.489999999999998</v>
      </c>
      <c r="T188">
        <f t="shared" si="12"/>
        <v>1.357</v>
      </c>
      <c r="U188">
        <f t="shared" si="13"/>
        <v>0.58299999999999996</v>
      </c>
      <c r="V188">
        <f t="shared" si="14"/>
        <v>0.24149913497277103</v>
      </c>
      <c r="W188" t="s">
        <v>101</v>
      </c>
      <c r="X188" t="s">
        <v>101</v>
      </c>
    </row>
    <row r="189" spans="1:24" x14ac:dyDescent="0.2">
      <c r="A189" s="1" t="s">
        <v>98</v>
      </c>
      <c r="B189" s="1" t="s">
        <v>94</v>
      </c>
      <c r="C189" s="1" t="s">
        <v>55</v>
      </c>
      <c r="D189" s="1">
        <v>6</v>
      </c>
      <c r="E189" s="1">
        <v>7</v>
      </c>
      <c r="F189" s="1" t="s">
        <v>86</v>
      </c>
      <c r="G189" s="1">
        <v>4655</v>
      </c>
      <c r="H189" s="1">
        <v>3</v>
      </c>
      <c r="I189" s="1">
        <v>57</v>
      </c>
      <c r="J189" s="7" t="s">
        <v>22</v>
      </c>
      <c r="K189" s="2">
        <v>43917</v>
      </c>
      <c r="L189" s="1">
        <v>1</v>
      </c>
      <c r="M189" s="16">
        <v>30</v>
      </c>
      <c r="N189" s="16">
        <v>30</v>
      </c>
      <c r="O189" s="16">
        <v>30</v>
      </c>
      <c r="P189" s="11">
        <v>333.45</v>
      </c>
      <c r="Q189" s="14">
        <f t="shared" si="11"/>
        <v>11.115</v>
      </c>
      <c r="R189" s="11">
        <v>36.24</v>
      </c>
      <c r="S189" s="11">
        <v>16.64</v>
      </c>
      <c r="T189">
        <f t="shared" si="12"/>
        <v>1.208</v>
      </c>
      <c r="U189">
        <f t="shared" si="13"/>
        <v>0.55466666666666664</v>
      </c>
      <c r="V189">
        <f t="shared" si="14"/>
        <v>0.1945941100970783</v>
      </c>
      <c r="W189" t="s">
        <v>101</v>
      </c>
      <c r="X189" t="s">
        <v>101</v>
      </c>
    </row>
    <row r="190" spans="1:24" x14ac:dyDescent="0.2">
      <c r="A190" s="1" t="s">
        <v>98</v>
      </c>
      <c r="B190" s="1" t="s">
        <v>94</v>
      </c>
      <c r="C190" s="1" t="s">
        <v>77</v>
      </c>
      <c r="D190" s="1">
        <v>12</v>
      </c>
      <c r="E190" s="1">
        <v>14</v>
      </c>
      <c r="F190" s="1" t="s">
        <v>84</v>
      </c>
      <c r="G190" s="1">
        <v>5464</v>
      </c>
      <c r="H190" s="1">
        <v>3</v>
      </c>
      <c r="I190" s="1">
        <v>57</v>
      </c>
      <c r="J190" s="7" t="s">
        <v>33</v>
      </c>
      <c r="K190" s="2">
        <v>43908</v>
      </c>
      <c r="L190" s="1">
        <v>2</v>
      </c>
      <c r="M190" s="16">
        <v>30</v>
      </c>
      <c r="N190" s="16">
        <v>30</v>
      </c>
      <c r="O190" s="16">
        <v>30</v>
      </c>
      <c r="P190" s="11">
        <v>327.98</v>
      </c>
      <c r="Q190" s="14">
        <f t="shared" si="11"/>
        <v>10.932666666666668</v>
      </c>
      <c r="R190" s="11">
        <v>37.659999999999997</v>
      </c>
      <c r="S190" s="11">
        <v>17.260000000000002</v>
      </c>
      <c r="T190">
        <f t="shared" si="12"/>
        <v>1.2553333333333332</v>
      </c>
      <c r="U190">
        <f t="shared" si="13"/>
        <v>0.57533333333333336</v>
      </c>
      <c r="V190">
        <f t="shared" si="14"/>
        <v>0.21756887023295443</v>
      </c>
      <c r="W190" t="s">
        <v>101</v>
      </c>
      <c r="X190" t="s">
        <v>101</v>
      </c>
    </row>
    <row r="191" spans="1:24" x14ac:dyDescent="0.2">
      <c r="A191" s="1" t="s">
        <v>98</v>
      </c>
      <c r="B191" s="1" t="s">
        <v>94</v>
      </c>
      <c r="C191" s="1" t="s">
        <v>77</v>
      </c>
      <c r="D191" s="1">
        <v>12</v>
      </c>
      <c r="E191" s="1">
        <v>14</v>
      </c>
      <c r="F191" s="1" t="s">
        <v>84</v>
      </c>
      <c r="G191" s="1">
        <v>5468</v>
      </c>
      <c r="H191" s="1">
        <v>3</v>
      </c>
      <c r="I191" s="1">
        <v>57</v>
      </c>
      <c r="J191" s="7" t="s">
        <v>29</v>
      </c>
      <c r="K191" s="2">
        <v>43908</v>
      </c>
      <c r="L191" s="1">
        <v>2</v>
      </c>
      <c r="M191" s="16">
        <v>30</v>
      </c>
      <c r="N191" s="16">
        <v>30</v>
      </c>
      <c r="O191" s="16">
        <v>30</v>
      </c>
      <c r="P191" s="11">
        <v>316.07</v>
      </c>
      <c r="Q191" s="14">
        <f t="shared" si="11"/>
        <v>10.535666666666666</v>
      </c>
      <c r="R191" s="11">
        <v>40.72</v>
      </c>
      <c r="S191" s="11">
        <v>20.12</v>
      </c>
      <c r="T191">
        <f t="shared" si="12"/>
        <v>1.3573333333333333</v>
      </c>
      <c r="U191">
        <f t="shared" si="13"/>
        <v>0.67066666666666674</v>
      </c>
      <c r="V191">
        <f t="shared" si="14"/>
        <v>0.3196675703998253</v>
      </c>
      <c r="W191" t="s">
        <v>101</v>
      </c>
      <c r="X191" t="s">
        <v>101</v>
      </c>
    </row>
    <row r="192" spans="1:24" x14ac:dyDescent="0.2">
      <c r="A192" s="1" t="s">
        <v>98</v>
      </c>
      <c r="B192" s="1" t="s">
        <v>94</v>
      </c>
      <c r="C192" s="1" t="s">
        <v>32</v>
      </c>
      <c r="D192" s="1">
        <v>3</v>
      </c>
      <c r="E192" s="1">
        <v>2</v>
      </c>
      <c r="F192" s="1" t="s">
        <v>87</v>
      </c>
      <c r="G192" s="1">
        <v>4172</v>
      </c>
      <c r="H192" s="1">
        <v>1</v>
      </c>
      <c r="I192" s="1">
        <v>58</v>
      </c>
      <c r="J192" s="7" t="s">
        <v>29</v>
      </c>
      <c r="K192" s="2">
        <v>43908</v>
      </c>
      <c r="L192" s="1">
        <v>2</v>
      </c>
      <c r="M192" s="16">
        <v>30</v>
      </c>
      <c r="N192" s="16">
        <v>30</v>
      </c>
      <c r="O192" s="16">
        <v>30</v>
      </c>
      <c r="P192" s="11">
        <v>328.93</v>
      </c>
      <c r="Q192" s="14">
        <f t="shared" si="11"/>
        <v>10.964333333333334</v>
      </c>
      <c r="R192" s="11">
        <v>36.5</v>
      </c>
      <c r="S192" s="11">
        <v>16.28</v>
      </c>
      <c r="T192">
        <f t="shared" si="12"/>
        <v>1.2166666666666666</v>
      </c>
      <c r="U192">
        <f t="shared" si="13"/>
        <v>0.54266666666666674</v>
      </c>
      <c r="V192">
        <f t="shared" si="14"/>
        <v>0.18760159381549721</v>
      </c>
      <c r="W192" t="s">
        <v>101</v>
      </c>
      <c r="X192" t="s">
        <v>101</v>
      </c>
    </row>
    <row r="193" spans="1:24" x14ac:dyDescent="0.2">
      <c r="A193" s="1" t="s">
        <v>98</v>
      </c>
      <c r="B193" s="1" t="s">
        <v>94</v>
      </c>
      <c r="C193" s="1" t="s">
        <v>67</v>
      </c>
      <c r="D193" s="1">
        <v>9</v>
      </c>
      <c r="E193" s="1">
        <v>12</v>
      </c>
      <c r="F193" s="1" t="s">
        <v>85</v>
      </c>
      <c r="G193" s="1">
        <v>5099</v>
      </c>
      <c r="H193" s="1">
        <v>1</v>
      </c>
      <c r="I193" s="1">
        <v>58</v>
      </c>
      <c r="J193" s="7" t="s">
        <v>22</v>
      </c>
      <c r="K193" s="2">
        <v>43911</v>
      </c>
      <c r="L193" s="1">
        <v>1</v>
      </c>
      <c r="M193" s="16">
        <v>30</v>
      </c>
      <c r="N193" s="16">
        <v>30</v>
      </c>
      <c r="O193" s="16">
        <v>30</v>
      </c>
      <c r="P193" s="11">
        <v>343.25</v>
      </c>
      <c r="Q193" s="14">
        <f t="shared" si="11"/>
        <v>11.441666666666666</v>
      </c>
      <c r="R193" s="11">
        <v>44.42</v>
      </c>
      <c r="S193" s="11">
        <v>20.81</v>
      </c>
      <c r="T193">
        <f t="shared" si="12"/>
        <v>1.4806666666666668</v>
      </c>
      <c r="U193">
        <f t="shared" si="13"/>
        <v>0.69366666666666665</v>
      </c>
      <c r="V193">
        <f t="shared" si="14"/>
        <v>0.37304186423263458</v>
      </c>
      <c r="W193" t="s">
        <v>101</v>
      </c>
      <c r="X193" t="s">
        <v>101</v>
      </c>
    </row>
    <row r="194" spans="1:24" x14ac:dyDescent="0.2">
      <c r="A194" s="1" t="s">
        <v>98</v>
      </c>
      <c r="B194" s="1" t="s">
        <v>94</v>
      </c>
      <c r="C194" s="1" t="s">
        <v>67</v>
      </c>
      <c r="D194" s="1">
        <v>9</v>
      </c>
      <c r="E194" s="1">
        <v>12</v>
      </c>
      <c r="F194" s="1" t="s">
        <v>85</v>
      </c>
      <c r="G194" s="1">
        <v>5102</v>
      </c>
      <c r="H194" s="1">
        <v>2</v>
      </c>
      <c r="I194" s="1">
        <v>59</v>
      </c>
      <c r="J194" s="7" t="s">
        <v>45</v>
      </c>
      <c r="K194" s="2">
        <v>43905</v>
      </c>
      <c r="L194" s="1">
        <v>3</v>
      </c>
      <c r="M194" s="16">
        <v>30</v>
      </c>
      <c r="N194" s="16">
        <v>30</v>
      </c>
      <c r="O194" s="16">
        <v>30</v>
      </c>
      <c r="P194" s="11">
        <v>312.69</v>
      </c>
      <c r="Q194" s="14">
        <f t="shared" si="11"/>
        <v>10.423</v>
      </c>
      <c r="R194" s="11">
        <v>43.97</v>
      </c>
      <c r="S194" s="11">
        <v>19.920000000000002</v>
      </c>
      <c r="T194">
        <f t="shared" si="12"/>
        <v>1.4656666666666667</v>
      </c>
      <c r="U194">
        <f t="shared" si="13"/>
        <v>0.66400000000000003</v>
      </c>
      <c r="V194">
        <f t="shared" si="14"/>
        <v>0.33835296918464225</v>
      </c>
      <c r="W194" t="s">
        <v>101</v>
      </c>
      <c r="X194" t="s">
        <v>101</v>
      </c>
    </row>
    <row r="195" spans="1:24" x14ac:dyDescent="0.2">
      <c r="A195" s="1" t="s">
        <v>98</v>
      </c>
      <c r="B195" s="1" t="s">
        <v>94</v>
      </c>
      <c r="C195" s="1" t="s">
        <v>67</v>
      </c>
      <c r="D195" s="1">
        <v>9</v>
      </c>
      <c r="E195" s="1">
        <v>12</v>
      </c>
      <c r="F195" s="1" t="s">
        <v>85</v>
      </c>
      <c r="G195" s="1">
        <v>5104</v>
      </c>
      <c r="H195" s="1">
        <v>2</v>
      </c>
      <c r="I195" s="1">
        <v>59</v>
      </c>
      <c r="J195" s="7" t="s">
        <v>14</v>
      </c>
      <c r="K195" s="2">
        <v>43908</v>
      </c>
      <c r="L195" s="1">
        <v>4</v>
      </c>
      <c r="M195" s="16">
        <v>30</v>
      </c>
      <c r="N195" s="16">
        <v>30</v>
      </c>
      <c r="O195" s="16">
        <v>30</v>
      </c>
      <c r="P195" s="11">
        <v>306.51</v>
      </c>
      <c r="Q195" s="14">
        <f t="shared" ref="Q195:Q221" si="15">P195/AVERAGE(M195:O195)</f>
        <v>10.217000000000001</v>
      </c>
      <c r="R195" s="11">
        <v>40.26</v>
      </c>
      <c r="S195" s="11">
        <v>25</v>
      </c>
      <c r="T195">
        <f t="shared" ref="T195:T221" si="16">R195/AVERAGE($M195:$O195)</f>
        <v>1.3419999999999999</v>
      </c>
      <c r="U195">
        <f t="shared" ref="U195:U221" si="17">S195/AVERAGE($M195:$O195)</f>
        <v>0.83333333333333337</v>
      </c>
      <c r="V195">
        <f t="shared" ref="V195:V221" si="18">(PI()/6)*T195*(U195^2)</f>
        <v>0.48796497003674799</v>
      </c>
      <c r="W195" t="s">
        <v>101</v>
      </c>
      <c r="X195" t="s">
        <v>101</v>
      </c>
    </row>
    <row r="196" spans="1:24" x14ac:dyDescent="0.2">
      <c r="A196" s="1" t="s">
        <v>98</v>
      </c>
      <c r="B196" s="1" t="s">
        <v>94</v>
      </c>
      <c r="C196" s="1" t="s">
        <v>32</v>
      </c>
      <c r="D196" s="1">
        <v>3</v>
      </c>
      <c r="E196" s="1">
        <v>2</v>
      </c>
      <c r="F196" s="1" t="s">
        <v>87</v>
      </c>
      <c r="G196" s="1">
        <v>4180</v>
      </c>
      <c r="H196" s="1">
        <v>2</v>
      </c>
      <c r="I196" s="1">
        <v>59</v>
      </c>
      <c r="J196" s="7" t="s">
        <v>33</v>
      </c>
      <c r="K196" s="2">
        <v>43908</v>
      </c>
      <c r="L196" s="1">
        <v>4</v>
      </c>
      <c r="M196" s="16">
        <v>30</v>
      </c>
      <c r="N196" s="16">
        <v>30</v>
      </c>
      <c r="O196" s="16">
        <v>30</v>
      </c>
      <c r="P196" s="11">
        <v>346.37</v>
      </c>
      <c r="Q196" s="14">
        <f t="shared" si="15"/>
        <v>11.545666666666667</v>
      </c>
      <c r="R196" s="11">
        <v>37.049999999999997</v>
      </c>
      <c r="S196" s="11">
        <v>16.03</v>
      </c>
      <c r="T196">
        <f t="shared" si="16"/>
        <v>1.2349999999999999</v>
      </c>
      <c r="U196">
        <f t="shared" si="17"/>
        <v>0.53433333333333333</v>
      </c>
      <c r="V196">
        <f t="shared" si="18"/>
        <v>0.18462483286838505</v>
      </c>
      <c r="W196" t="s">
        <v>101</v>
      </c>
      <c r="X196" t="s">
        <v>101</v>
      </c>
    </row>
    <row r="197" spans="1:24" x14ac:dyDescent="0.2">
      <c r="A197" s="1" t="s">
        <v>98</v>
      </c>
      <c r="B197" s="1" t="s">
        <v>94</v>
      </c>
      <c r="C197" s="1" t="s">
        <v>32</v>
      </c>
      <c r="D197" s="1">
        <v>3</v>
      </c>
      <c r="E197" s="1">
        <v>2</v>
      </c>
      <c r="F197" s="1" t="s">
        <v>87</v>
      </c>
      <c r="G197" s="1">
        <v>4186</v>
      </c>
      <c r="H197" s="1">
        <v>2</v>
      </c>
      <c r="I197" s="1">
        <v>59</v>
      </c>
      <c r="J197" s="7" t="s">
        <v>36</v>
      </c>
      <c r="K197" s="2">
        <v>43908</v>
      </c>
      <c r="L197" s="1">
        <v>4</v>
      </c>
      <c r="M197" s="16">
        <v>30</v>
      </c>
      <c r="N197" s="16">
        <v>30</v>
      </c>
      <c r="O197" s="16">
        <v>30</v>
      </c>
      <c r="P197" s="11">
        <v>323.20999999999998</v>
      </c>
      <c r="Q197" s="14">
        <f t="shared" si="15"/>
        <v>10.773666666666665</v>
      </c>
      <c r="R197" s="11">
        <v>37</v>
      </c>
      <c r="S197" s="11">
        <v>17.09</v>
      </c>
      <c r="T197">
        <f t="shared" si="16"/>
        <v>1.2333333333333334</v>
      </c>
      <c r="U197">
        <f t="shared" si="17"/>
        <v>0.56966666666666665</v>
      </c>
      <c r="V197">
        <f t="shared" si="18"/>
        <v>0.20956594382958874</v>
      </c>
      <c r="W197" t="s">
        <v>101</v>
      </c>
      <c r="X197" t="s">
        <v>101</v>
      </c>
    </row>
    <row r="198" spans="1:24" x14ac:dyDescent="0.2">
      <c r="A198" s="1" t="s">
        <v>98</v>
      </c>
      <c r="B198" s="1" t="s">
        <v>94</v>
      </c>
      <c r="C198" s="1" t="s">
        <v>67</v>
      </c>
      <c r="D198" s="1">
        <v>9</v>
      </c>
      <c r="E198" s="1">
        <v>12</v>
      </c>
      <c r="F198" s="1" t="s">
        <v>85</v>
      </c>
      <c r="G198" s="1">
        <v>5117</v>
      </c>
      <c r="H198" s="1">
        <v>3</v>
      </c>
      <c r="I198" s="1">
        <v>60</v>
      </c>
      <c r="J198" s="7" t="s">
        <v>25</v>
      </c>
      <c r="K198" s="2">
        <v>43905</v>
      </c>
      <c r="L198" s="1">
        <v>1</v>
      </c>
      <c r="M198" s="16">
        <v>30</v>
      </c>
      <c r="N198" s="16">
        <v>30</v>
      </c>
      <c r="O198" s="16">
        <v>30</v>
      </c>
      <c r="P198" s="11">
        <v>311.42</v>
      </c>
      <c r="Q198" s="14">
        <f t="shared" si="15"/>
        <v>10.380666666666666</v>
      </c>
      <c r="R198" s="11">
        <v>42.45</v>
      </c>
      <c r="S198" s="11">
        <v>21.4</v>
      </c>
      <c r="T198">
        <f t="shared" si="16"/>
        <v>1.415</v>
      </c>
      <c r="U198">
        <f t="shared" si="17"/>
        <v>0.71333333333333326</v>
      </c>
      <c r="V198">
        <f t="shared" si="18"/>
        <v>0.37699891423476733</v>
      </c>
      <c r="W198" t="s">
        <v>101</v>
      </c>
      <c r="X198" t="s">
        <v>101</v>
      </c>
    </row>
    <row r="199" spans="1:24" x14ac:dyDescent="0.2">
      <c r="A199" s="1" t="s">
        <v>98</v>
      </c>
      <c r="B199" s="1" t="s">
        <v>94</v>
      </c>
      <c r="C199" s="1" t="s">
        <v>67</v>
      </c>
      <c r="D199" s="1">
        <v>9</v>
      </c>
      <c r="E199" s="1">
        <v>12</v>
      </c>
      <c r="F199" s="1" t="s">
        <v>85</v>
      </c>
      <c r="G199" s="1">
        <v>5113</v>
      </c>
      <c r="H199" s="1">
        <v>3</v>
      </c>
      <c r="I199" s="1">
        <v>60</v>
      </c>
      <c r="J199" s="7" t="s">
        <v>15</v>
      </c>
      <c r="K199" s="2">
        <v>43908</v>
      </c>
      <c r="L199" s="1">
        <v>1</v>
      </c>
      <c r="M199" s="16">
        <v>30</v>
      </c>
      <c r="N199" s="16">
        <v>30</v>
      </c>
      <c r="O199" s="16">
        <v>30</v>
      </c>
      <c r="P199" s="11">
        <v>339.24</v>
      </c>
      <c r="Q199" s="14">
        <f t="shared" si="15"/>
        <v>11.308</v>
      </c>
      <c r="R199" s="11">
        <v>39.619999999999997</v>
      </c>
      <c r="S199" s="11">
        <v>17.260000000000002</v>
      </c>
      <c r="T199">
        <f t="shared" si="16"/>
        <v>1.3206666666666667</v>
      </c>
      <c r="U199">
        <f t="shared" si="17"/>
        <v>0.57533333333333336</v>
      </c>
      <c r="V199">
        <f t="shared" si="18"/>
        <v>0.22889215715957664</v>
      </c>
      <c r="W199" t="s">
        <v>101</v>
      </c>
      <c r="X199" t="s">
        <v>101</v>
      </c>
    </row>
    <row r="200" spans="1:24" x14ac:dyDescent="0.2">
      <c r="A200" s="1" t="s">
        <v>98</v>
      </c>
      <c r="B200" s="1" t="s">
        <v>94</v>
      </c>
      <c r="C200" s="1" t="s">
        <v>32</v>
      </c>
      <c r="D200" s="1">
        <v>3</v>
      </c>
      <c r="E200" s="1">
        <v>2</v>
      </c>
      <c r="F200" s="1" t="s">
        <v>87</v>
      </c>
      <c r="G200" s="1">
        <v>4192</v>
      </c>
      <c r="H200" s="1">
        <v>3</v>
      </c>
      <c r="I200" s="1">
        <v>60</v>
      </c>
      <c r="J200" s="7" t="s">
        <v>33</v>
      </c>
      <c r="K200" s="2">
        <v>43908</v>
      </c>
      <c r="L200" s="1">
        <v>1</v>
      </c>
      <c r="M200" s="16">
        <v>30</v>
      </c>
      <c r="N200" s="16">
        <v>30</v>
      </c>
      <c r="O200" s="16">
        <v>30</v>
      </c>
      <c r="P200" s="11">
        <v>335.64</v>
      </c>
      <c r="Q200" s="14">
        <f t="shared" si="15"/>
        <v>11.187999999999999</v>
      </c>
      <c r="R200" s="11">
        <v>41.73</v>
      </c>
      <c r="S200" s="11">
        <v>19.100000000000001</v>
      </c>
      <c r="T200">
        <f t="shared" si="16"/>
        <v>1.3909999999999998</v>
      </c>
      <c r="U200">
        <f t="shared" si="17"/>
        <v>0.63666666666666671</v>
      </c>
      <c r="V200">
        <f t="shared" si="18"/>
        <v>0.29522285603609716</v>
      </c>
      <c r="W200" t="s">
        <v>101</v>
      </c>
      <c r="X200" t="s">
        <v>101</v>
      </c>
    </row>
    <row r="201" spans="1:24" x14ac:dyDescent="0.2">
      <c r="A201" s="1" t="s">
        <v>98</v>
      </c>
      <c r="B201" s="1" t="s">
        <v>94</v>
      </c>
      <c r="C201" s="1" t="s">
        <v>32</v>
      </c>
      <c r="D201" s="1">
        <v>3</v>
      </c>
      <c r="E201" s="1">
        <v>2</v>
      </c>
      <c r="F201" s="1" t="s">
        <v>87</v>
      </c>
      <c r="G201" s="1">
        <v>4193</v>
      </c>
      <c r="H201" s="1">
        <v>3</v>
      </c>
      <c r="I201" s="1">
        <v>60</v>
      </c>
      <c r="J201" s="7" t="s">
        <v>28</v>
      </c>
      <c r="K201" s="2">
        <v>43908</v>
      </c>
      <c r="L201" s="1">
        <v>1</v>
      </c>
      <c r="M201" s="16">
        <v>30</v>
      </c>
      <c r="N201" s="16">
        <v>30</v>
      </c>
      <c r="O201" s="16">
        <v>30</v>
      </c>
      <c r="P201" s="11">
        <v>325.93</v>
      </c>
      <c r="Q201" s="14">
        <f t="shared" si="15"/>
        <v>10.864333333333333</v>
      </c>
      <c r="R201" s="11">
        <v>38.42</v>
      </c>
      <c r="S201" s="11">
        <v>16.399999999999999</v>
      </c>
      <c r="T201">
        <f t="shared" si="16"/>
        <v>1.2806666666666666</v>
      </c>
      <c r="U201">
        <f t="shared" si="17"/>
        <v>0.54666666666666663</v>
      </c>
      <c r="V201">
        <f t="shared" si="18"/>
        <v>0.20039178545313208</v>
      </c>
      <c r="W201" t="s">
        <v>101</v>
      </c>
      <c r="X201" t="s">
        <v>101</v>
      </c>
    </row>
    <row r="202" spans="1:24" x14ac:dyDescent="0.2">
      <c r="A202" s="1" t="s">
        <v>98</v>
      </c>
      <c r="B202" s="1" t="s">
        <v>94</v>
      </c>
      <c r="C202" s="1" t="s">
        <v>74</v>
      </c>
      <c r="D202" s="1">
        <v>11</v>
      </c>
      <c r="E202" s="1">
        <v>15</v>
      </c>
      <c r="F202" s="1" t="s">
        <v>84</v>
      </c>
      <c r="G202" s="1">
        <v>5344</v>
      </c>
      <c r="H202" s="1">
        <v>1</v>
      </c>
      <c r="I202" s="1">
        <v>61</v>
      </c>
      <c r="J202" s="7" t="s">
        <v>33</v>
      </c>
      <c r="K202" s="2">
        <v>43905</v>
      </c>
      <c r="L202" s="1">
        <v>1</v>
      </c>
      <c r="M202" s="16">
        <v>30</v>
      </c>
      <c r="N202" s="16">
        <v>30</v>
      </c>
      <c r="O202" s="16">
        <v>30</v>
      </c>
      <c r="P202" s="11">
        <v>336.55</v>
      </c>
      <c r="Q202" s="14">
        <f t="shared" si="15"/>
        <v>11.218333333333334</v>
      </c>
      <c r="R202" s="11">
        <v>44.05</v>
      </c>
      <c r="S202" s="11">
        <v>22.8</v>
      </c>
      <c r="T202">
        <f t="shared" si="16"/>
        <v>1.4683333333333333</v>
      </c>
      <c r="U202">
        <f t="shared" si="17"/>
        <v>0.76</v>
      </c>
      <c r="V202">
        <f t="shared" si="18"/>
        <v>0.44406900850682279</v>
      </c>
      <c r="W202" t="s">
        <v>101</v>
      </c>
      <c r="X202" t="s">
        <v>101</v>
      </c>
    </row>
    <row r="203" spans="1:24" x14ac:dyDescent="0.2">
      <c r="A203" s="1" t="s">
        <v>98</v>
      </c>
      <c r="B203" s="1" t="s">
        <v>94</v>
      </c>
      <c r="C203" s="1" t="s">
        <v>74</v>
      </c>
      <c r="D203" s="1">
        <v>11</v>
      </c>
      <c r="E203" s="1">
        <v>15</v>
      </c>
      <c r="F203" s="1" t="s">
        <v>84</v>
      </c>
      <c r="G203" s="1">
        <v>5350</v>
      </c>
      <c r="H203" s="1">
        <v>1</v>
      </c>
      <c r="I203" s="1">
        <v>61</v>
      </c>
      <c r="J203" s="7" t="s">
        <v>36</v>
      </c>
      <c r="K203" s="2">
        <v>43905</v>
      </c>
      <c r="L203" s="1">
        <v>1</v>
      </c>
      <c r="M203" s="16">
        <v>30</v>
      </c>
      <c r="N203" s="16">
        <v>30</v>
      </c>
      <c r="O203" s="16">
        <v>30</v>
      </c>
      <c r="P203" s="11">
        <v>331.68</v>
      </c>
      <c r="Q203" s="14">
        <f t="shared" si="15"/>
        <v>11.056000000000001</v>
      </c>
      <c r="R203" s="11">
        <v>45</v>
      </c>
      <c r="S203" s="11">
        <v>22</v>
      </c>
      <c r="T203">
        <f t="shared" si="16"/>
        <v>1.5</v>
      </c>
      <c r="U203">
        <f t="shared" si="17"/>
        <v>0.73333333333333328</v>
      </c>
      <c r="V203">
        <f t="shared" si="18"/>
        <v>0.42236967898262767</v>
      </c>
      <c r="W203" t="s">
        <v>101</v>
      </c>
      <c r="X203" t="s">
        <v>101</v>
      </c>
    </row>
    <row r="204" spans="1:24" x14ac:dyDescent="0.2">
      <c r="A204" s="1" t="s">
        <v>98</v>
      </c>
      <c r="B204" s="1" t="s">
        <v>94</v>
      </c>
      <c r="C204" s="1" t="s">
        <v>49</v>
      </c>
      <c r="D204" s="1">
        <v>5</v>
      </c>
      <c r="E204" s="1">
        <v>6</v>
      </c>
      <c r="F204" s="1" t="s">
        <v>86</v>
      </c>
      <c r="G204" s="1">
        <v>4441</v>
      </c>
      <c r="H204" s="1">
        <v>1</v>
      </c>
      <c r="I204" s="1">
        <v>61</v>
      </c>
      <c r="J204" s="7" t="s">
        <v>15</v>
      </c>
      <c r="K204" s="2">
        <v>43908</v>
      </c>
      <c r="L204" s="1">
        <v>1</v>
      </c>
      <c r="M204" s="16">
        <v>30</v>
      </c>
      <c r="N204" s="16">
        <v>30</v>
      </c>
      <c r="O204" s="16">
        <v>30</v>
      </c>
      <c r="P204" s="11">
        <v>343.68</v>
      </c>
      <c r="Q204" s="14">
        <f t="shared" si="15"/>
        <v>11.456</v>
      </c>
      <c r="R204" s="11">
        <v>42.76</v>
      </c>
      <c r="S204" s="11">
        <v>21.38</v>
      </c>
      <c r="T204">
        <f t="shared" si="16"/>
        <v>1.4253333333333333</v>
      </c>
      <c r="U204">
        <f t="shared" si="17"/>
        <v>0.71266666666666667</v>
      </c>
      <c r="V204">
        <f t="shared" si="18"/>
        <v>0.37904254244100161</v>
      </c>
      <c r="W204" t="s">
        <v>101</v>
      </c>
      <c r="X204" t="s">
        <v>101</v>
      </c>
    </row>
    <row r="205" spans="1:24" x14ac:dyDescent="0.2">
      <c r="A205" s="1" t="s">
        <v>98</v>
      </c>
      <c r="B205" s="1" t="s">
        <v>94</v>
      </c>
      <c r="C205" s="1" t="s">
        <v>49</v>
      </c>
      <c r="D205" s="1">
        <v>5</v>
      </c>
      <c r="E205" s="1">
        <v>6</v>
      </c>
      <c r="F205" s="1" t="s">
        <v>86</v>
      </c>
      <c r="G205" s="1">
        <v>4444</v>
      </c>
      <c r="H205" s="1">
        <v>1</v>
      </c>
      <c r="I205" s="1">
        <v>61</v>
      </c>
      <c r="J205" s="7" t="s">
        <v>14</v>
      </c>
      <c r="K205" s="2">
        <v>43908</v>
      </c>
      <c r="L205" s="1">
        <v>1</v>
      </c>
      <c r="M205" s="16">
        <v>30</v>
      </c>
      <c r="N205" s="16">
        <v>30</v>
      </c>
      <c r="O205" s="16">
        <v>30</v>
      </c>
      <c r="P205" s="11">
        <v>337.65</v>
      </c>
      <c r="Q205" s="14">
        <f t="shared" si="15"/>
        <v>11.254999999999999</v>
      </c>
      <c r="R205" s="11">
        <v>39.01</v>
      </c>
      <c r="S205" s="11">
        <v>21</v>
      </c>
      <c r="T205">
        <f t="shared" si="16"/>
        <v>1.3003333333333333</v>
      </c>
      <c r="U205">
        <f t="shared" si="17"/>
        <v>0.7</v>
      </c>
      <c r="V205">
        <f t="shared" si="18"/>
        <v>0.33361794118946403</v>
      </c>
      <c r="W205" t="s">
        <v>101</v>
      </c>
      <c r="X205" t="s">
        <v>101</v>
      </c>
    </row>
    <row r="206" spans="1:24" x14ac:dyDescent="0.2">
      <c r="A206" s="1" t="s">
        <v>98</v>
      </c>
      <c r="B206" s="1" t="s">
        <v>94</v>
      </c>
      <c r="C206" s="1" t="s">
        <v>74</v>
      </c>
      <c r="D206" s="1">
        <v>11</v>
      </c>
      <c r="E206" s="1">
        <v>15</v>
      </c>
      <c r="F206" s="1" t="s">
        <v>84</v>
      </c>
      <c r="G206" s="1">
        <v>5355</v>
      </c>
      <c r="H206" s="1">
        <v>2</v>
      </c>
      <c r="I206" s="1">
        <v>62</v>
      </c>
      <c r="J206" s="7" t="s">
        <v>31</v>
      </c>
      <c r="K206" s="2">
        <v>43908</v>
      </c>
      <c r="L206" s="1">
        <v>1</v>
      </c>
      <c r="M206" s="16">
        <v>30</v>
      </c>
      <c r="N206" s="16">
        <v>30</v>
      </c>
      <c r="O206" s="16">
        <v>30</v>
      </c>
      <c r="P206" s="11">
        <v>342.63</v>
      </c>
      <c r="Q206" s="14">
        <f t="shared" si="15"/>
        <v>11.420999999999999</v>
      </c>
      <c r="R206" s="11">
        <v>41.73</v>
      </c>
      <c r="S206" s="11">
        <v>21.21</v>
      </c>
      <c r="T206">
        <f t="shared" si="16"/>
        <v>1.3909999999999998</v>
      </c>
      <c r="U206">
        <f t="shared" si="17"/>
        <v>0.70700000000000007</v>
      </c>
      <c r="V206">
        <f t="shared" si="18"/>
        <v>0.36405297121819141</v>
      </c>
      <c r="W206" t="s">
        <v>101</v>
      </c>
      <c r="X206" t="s">
        <v>101</v>
      </c>
    </row>
    <row r="207" spans="1:24" x14ac:dyDescent="0.2">
      <c r="A207" s="1" t="s">
        <v>98</v>
      </c>
      <c r="B207" s="1" t="s">
        <v>94</v>
      </c>
      <c r="C207" s="1" t="s">
        <v>49</v>
      </c>
      <c r="D207" s="1">
        <v>5</v>
      </c>
      <c r="E207" s="1">
        <v>6</v>
      </c>
      <c r="F207" s="1" t="s">
        <v>86</v>
      </c>
      <c r="G207" s="1">
        <v>4464</v>
      </c>
      <c r="H207" s="1">
        <v>2</v>
      </c>
      <c r="I207" s="1">
        <v>62</v>
      </c>
      <c r="J207" s="7" t="s">
        <v>44</v>
      </c>
      <c r="K207" s="2">
        <v>43911</v>
      </c>
      <c r="L207" s="1">
        <v>1</v>
      </c>
      <c r="M207" s="16">
        <v>30</v>
      </c>
      <c r="N207" s="16">
        <v>30</v>
      </c>
      <c r="O207" s="16">
        <v>30</v>
      </c>
      <c r="P207" s="11">
        <v>354.26</v>
      </c>
      <c r="Q207" s="14">
        <f t="shared" si="15"/>
        <v>11.808666666666666</v>
      </c>
      <c r="R207" s="11">
        <v>37.01</v>
      </c>
      <c r="S207" s="11">
        <v>20.62</v>
      </c>
      <c r="T207">
        <f t="shared" si="16"/>
        <v>1.2336666666666667</v>
      </c>
      <c r="U207">
        <f t="shared" si="17"/>
        <v>0.68733333333333335</v>
      </c>
      <c r="V207">
        <f t="shared" si="18"/>
        <v>0.30516257097488286</v>
      </c>
      <c r="W207" t="s">
        <v>101</v>
      </c>
      <c r="X207" t="s">
        <v>101</v>
      </c>
    </row>
    <row r="208" spans="1:24" x14ac:dyDescent="0.2">
      <c r="A208" s="1" t="s">
        <v>98</v>
      </c>
      <c r="B208" s="1" t="s">
        <v>94</v>
      </c>
      <c r="C208" s="1" t="s">
        <v>49</v>
      </c>
      <c r="D208" s="1">
        <v>5</v>
      </c>
      <c r="E208" s="1">
        <v>6</v>
      </c>
      <c r="F208" s="1" t="s">
        <v>86</v>
      </c>
      <c r="G208" s="1">
        <v>4471</v>
      </c>
      <c r="H208" s="1">
        <v>3</v>
      </c>
      <c r="I208" s="1">
        <v>63</v>
      </c>
      <c r="J208" s="7" t="s">
        <v>24</v>
      </c>
      <c r="K208" s="2">
        <v>43908</v>
      </c>
      <c r="L208" s="1">
        <v>4</v>
      </c>
      <c r="M208" s="16">
        <v>30</v>
      </c>
      <c r="N208" s="16">
        <v>30</v>
      </c>
      <c r="O208" s="16">
        <v>30</v>
      </c>
      <c r="P208" s="11">
        <v>283.56</v>
      </c>
      <c r="Q208" s="14">
        <f t="shared" si="15"/>
        <v>9.452</v>
      </c>
      <c r="R208" s="11">
        <v>37.22</v>
      </c>
      <c r="S208" s="11">
        <v>18.36</v>
      </c>
      <c r="T208">
        <f t="shared" si="16"/>
        <v>1.2406666666666666</v>
      </c>
      <c r="U208">
        <f t="shared" si="17"/>
        <v>0.61199999999999999</v>
      </c>
      <c r="V208">
        <f t="shared" si="18"/>
        <v>0.24330810748140641</v>
      </c>
      <c r="W208" t="s">
        <v>101</v>
      </c>
      <c r="X208" t="s">
        <v>101</v>
      </c>
    </row>
    <row r="209" spans="1:24" x14ac:dyDescent="0.2">
      <c r="A209" s="1" t="s">
        <v>98</v>
      </c>
      <c r="B209" s="1" t="s">
        <v>94</v>
      </c>
      <c r="C209" s="1" t="s">
        <v>49</v>
      </c>
      <c r="D209" s="1">
        <v>5</v>
      </c>
      <c r="E209" s="1">
        <v>6</v>
      </c>
      <c r="F209" s="1" t="s">
        <v>86</v>
      </c>
      <c r="G209" s="1">
        <v>4476</v>
      </c>
      <c r="H209" s="1">
        <v>3</v>
      </c>
      <c r="I209" s="1">
        <v>63</v>
      </c>
      <c r="J209" s="7" t="s">
        <v>44</v>
      </c>
      <c r="K209" s="2">
        <v>43908</v>
      </c>
      <c r="L209" s="1">
        <v>4</v>
      </c>
      <c r="M209" s="16">
        <v>30</v>
      </c>
      <c r="N209" s="16">
        <v>30</v>
      </c>
      <c r="O209" s="16">
        <v>30</v>
      </c>
      <c r="P209" s="11">
        <v>332.75</v>
      </c>
      <c r="Q209" s="14">
        <f t="shared" si="15"/>
        <v>11.091666666666667</v>
      </c>
      <c r="R209" s="11">
        <v>42.54</v>
      </c>
      <c r="S209" s="11">
        <v>19.72</v>
      </c>
      <c r="T209">
        <f t="shared" si="16"/>
        <v>1.4179999999999999</v>
      </c>
      <c r="U209">
        <f t="shared" si="17"/>
        <v>0.65733333333333333</v>
      </c>
      <c r="V209">
        <f t="shared" si="18"/>
        <v>0.3208087203433499</v>
      </c>
      <c r="W209" t="s">
        <v>101</v>
      </c>
      <c r="X209" t="s">
        <v>101</v>
      </c>
    </row>
    <row r="210" spans="1:24" x14ac:dyDescent="0.2">
      <c r="A210" s="1" t="s">
        <v>98</v>
      </c>
      <c r="B210" s="1" t="s">
        <v>94</v>
      </c>
      <c r="C210" s="1" t="s">
        <v>74</v>
      </c>
      <c r="D210" s="1">
        <v>11</v>
      </c>
      <c r="E210" s="1">
        <v>15</v>
      </c>
      <c r="F210" s="1" t="s">
        <v>84</v>
      </c>
      <c r="G210" s="1">
        <v>5365</v>
      </c>
      <c r="H210" s="1">
        <v>3</v>
      </c>
      <c r="I210" s="1">
        <v>63</v>
      </c>
      <c r="J210" s="7" t="s">
        <v>27</v>
      </c>
      <c r="K210" s="2">
        <v>43908</v>
      </c>
      <c r="L210" s="1">
        <v>4</v>
      </c>
      <c r="M210" s="16">
        <v>30</v>
      </c>
      <c r="N210" s="16">
        <v>30</v>
      </c>
      <c r="O210" s="16">
        <v>30</v>
      </c>
      <c r="P210" s="11">
        <v>275.63</v>
      </c>
      <c r="Q210" s="14">
        <f t="shared" si="15"/>
        <v>9.1876666666666669</v>
      </c>
      <c r="R210" s="11">
        <v>45</v>
      </c>
      <c r="S210" s="11">
        <v>21.4</v>
      </c>
      <c r="T210">
        <f t="shared" si="16"/>
        <v>1.5</v>
      </c>
      <c r="U210">
        <f t="shared" si="17"/>
        <v>0.71333333333333326</v>
      </c>
      <c r="V210">
        <f t="shared" si="18"/>
        <v>0.39964549212166145</v>
      </c>
      <c r="W210" t="s">
        <v>101</v>
      </c>
      <c r="X210" t="s">
        <v>101</v>
      </c>
    </row>
    <row r="211" spans="1:24" x14ac:dyDescent="0.2">
      <c r="A211" s="1" t="s">
        <v>98</v>
      </c>
      <c r="B211" s="1" t="s">
        <v>94</v>
      </c>
      <c r="C211" s="1" t="s">
        <v>74</v>
      </c>
      <c r="D211" s="1">
        <v>11</v>
      </c>
      <c r="E211" s="1">
        <v>15</v>
      </c>
      <c r="F211" s="1" t="s">
        <v>84</v>
      </c>
      <c r="G211" s="1">
        <v>5367</v>
      </c>
      <c r="H211" s="1">
        <v>3</v>
      </c>
      <c r="I211" s="1">
        <v>63</v>
      </c>
      <c r="J211" s="7" t="s">
        <v>31</v>
      </c>
      <c r="K211" s="2">
        <v>43911</v>
      </c>
      <c r="L211" s="1">
        <v>1</v>
      </c>
      <c r="M211" s="16">
        <v>30</v>
      </c>
      <c r="N211" s="16">
        <v>30</v>
      </c>
      <c r="O211" s="16">
        <v>30</v>
      </c>
      <c r="P211" s="11">
        <v>305.55</v>
      </c>
      <c r="Q211" s="14">
        <f t="shared" si="15"/>
        <v>10.185</v>
      </c>
      <c r="R211" s="11">
        <v>41.63</v>
      </c>
      <c r="S211" s="11">
        <v>21.47</v>
      </c>
      <c r="T211">
        <f t="shared" si="16"/>
        <v>1.3876666666666668</v>
      </c>
      <c r="U211">
        <f t="shared" si="17"/>
        <v>0.71566666666666667</v>
      </c>
      <c r="V211">
        <f t="shared" si="18"/>
        <v>0.3721391470731355</v>
      </c>
      <c r="W211" t="s">
        <v>101</v>
      </c>
      <c r="X211" t="s">
        <v>101</v>
      </c>
    </row>
    <row r="212" spans="1:24" x14ac:dyDescent="0.2">
      <c r="A212" s="1" t="s">
        <v>98</v>
      </c>
      <c r="B212" s="1" t="s">
        <v>94</v>
      </c>
      <c r="C212" s="1" t="s">
        <v>62</v>
      </c>
      <c r="D212" s="1">
        <v>8</v>
      </c>
      <c r="E212" s="1">
        <v>10</v>
      </c>
      <c r="F212" s="1" t="s">
        <v>85</v>
      </c>
      <c r="G212" s="1">
        <v>4875</v>
      </c>
      <c r="H212" s="1">
        <v>1</v>
      </c>
      <c r="I212" s="1">
        <v>64</v>
      </c>
      <c r="J212" s="7" t="s">
        <v>17</v>
      </c>
      <c r="K212" s="2">
        <v>43911</v>
      </c>
      <c r="L212" s="1">
        <v>3</v>
      </c>
      <c r="M212" s="16">
        <v>30</v>
      </c>
      <c r="N212" s="16">
        <v>30</v>
      </c>
      <c r="O212" s="16">
        <v>30</v>
      </c>
      <c r="P212" s="11">
        <v>350.52</v>
      </c>
      <c r="Q212" s="14">
        <f t="shared" si="15"/>
        <v>11.683999999999999</v>
      </c>
      <c r="R212" s="11">
        <v>38.9</v>
      </c>
      <c r="S212" s="11">
        <v>20.52</v>
      </c>
      <c r="T212">
        <f t="shared" si="16"/>
        <v>1.2966666666666666</v>
      </c>
      <c r="U212">
        <f t="shared" si="17"/>
        <v>0.68399999999999994</v>
      </c>
      <c r="V212">
        <f t="shared" si="18"/>
        <v>0.31764291462069189</v>
      </c>
      <c r="W212" t="s">
        <v>101</v>
      </c>
      <c r="X212" t="s">
        <v>101</v>
      </c>
    </row>
    <row r="213" spans="1:24" x14ac:dyDescent="0.2">
      <c r="A213" s="1" t="s">
        <v>98</v>
      </c>
      <c r="B213" s="1" t="s">
        <v>94</v>
      </c>
      <c r="C213" s="1" t="s">
        <v>54</v>
      </c>
      <c r="D213" s="1">
        <v>6</v>
      </c>
      <c r="E213" s="1">
        <v>6</v>
      </c>
      <c r="F213" s="1" t="s">
        <v>86</v>
      </c>
      <c r="G213" s="1">
        <v>4594</v>
      </c>
      <c r="H213" s="1">
        <v>1</v>
      </c>
      <c r="I213" s="1">
        <v>64</v>
      </c>
      <c r="J213" s="7" t="s">
        <v>36</v>
      </c>
      <c r="K213" s="2">
        <v>43911</v>
      </c>
      <c r="L213" s="1">
        <v>3</v>
      </c>
      <c r="M213" s="16">
        <v>30</v>
      </c>
      <c r="N213" s="16">
        <v>30</v>
      </c>
      <c r="O213" s="16">
        <v>30</v>
      </c>
      <c r="P213" s="11">
        <v>300</v>
      </c>
      <c r="Q213" s="14">
        <f t="shared" si="15"/>
        <v>10</v>
      </c>
      <c r="R213" s="11">
        <v>38.01</v>
      </c>
      <c r="S213" s="11">
        <v>20</v>
      </c>
      <c r="T213">
        <f t="shared" si="16"/>
        <v>1.2669999999999999</v>
      </c>
      <c r="U213">
        <f t="shared" si="17"/>
        <v>0.66666666666666663</v>
      </c>
      <c r="V213">
        <f t="shared" si="18"/>
        <v>0.29484428830357534</v>
      </c>
      <c r="W213" t="s">
        <v>101</v>
      </c>
      <c r="X213" t="s">
        <v>101</v>
      </c>
    </row>
    <row r="214" spans="1:24" x14ac:dyDescent="0.2">
      <c r="A214" s="1" t="s">
        <v>98</v>
      </c>
      <c r="B214" s="1" t="s">
        <v>94</v>
      </c>
      <c r="C214" s="1" t="s">
        <v>62</v>
      </c>
      <c r="D214" s="1">
        <v>8</v>
      </c>
      <c r="E214" s="1">
        <v>10</v>
      </c>
      <c r="F214" s="1" t="s">
        <v>85</v>
      </c>
      <c r="G214" s="1">
        <v>4880</v>
      </c>
      <c r="H214" s="1">
        <v>1</v>
      </c>
      <c r="I214" s="1">
        <v>64</v>
      </c>
      <c r="J214" s="7" t="s">
        <v>16</v>
      </c>
      <c r="K214" s="2">
        <v>43914</v>
      </c>
      <c r="L214" s="1">
        <v>1</v>
      </c>
      <c r="M214" s="16">
        <v>30</v>
      </c>
      <c r="N214" s="16">
        <v>30</v>
      </c>
      <c r="O214" s="16">
        <v>30</v>
      </c>
      <c r="P214" s="11">
        <v>341.02</v>
      </c>
      <c r="Q214" s="14">
        <f t="shared" si="15"/>
        <v>11.367333333333333</v>
      </c>
      <c r="R214" s="11">
        <v>44</v>
      </c>
      <c r="S214" s="11">
        <v>21</v>
      </c>
      <c r="T214">
        <f t="shared" si="16"/>
        <v>1.4666666666666666</v>
      </c>
      <c r="U214">
        <f t="shared" si="17"/>
        <v>0.7</v>
      </c>
      <c r="V214">
        <f t="shared" si="18"/>
        <v>0.37629298672997735</v>
      </c>
      <c r="W214" t="s">
        <v>101</v>
      </c>
      <c r="X214" t="s">
        <v>101</v>
      </c>
    </row>
    <row r="215" spans="1:24" x14ac:dyDescent="0.2">
      <c r="A215" s="1" t="s">
        <v>98</v>
      </c>
      <c r="B215" s="1" t="s">
        <v>94</v>
      </c>
      <c r="C215" s="1" t="s">
        <v>62</v>
      </c>
      <c r="D215" s="1">
        <v>8</v>
      </c>
      <c r="E215" s="1">
        <v>10</v>
      </c>
      <c r="F215" s="1" t="s">
        <v>85</v>
      </c>
      <c r="G215" s="1">
        <v>4888</v>
      </c>
      <c r="H215" s="1">
        <v>2</v>
      </c>
      <c r="I215" s="1">
        <v>65</v>
      </c>
      <c r="J215" s="7" t="s">
        <v>14</v>
      </c>
      <c r="K215" s="2">
        <v>43911</v>
      </c>
      <c r="L215" s="1">
        <v>2</v>
      </c>
      <c r="M215" s="16">
        <v>30</v>
      </c>
      <c r="N215" s="16">
        <v>30</v>
      </c>
      <c r="O215" s="16">
        <v>30</v>
      </c>
      <c r="P215" s="11">
        <v>272.35000000000002</v>
      </c>
      <c r="Q215" s="14">
        <f t="shared" si="15"/>
        <v>9.0783333333333349</v>
      </c>
      <c r="R215" s="11">
        <v>40.31</v>
      </c>
      <c r="S215" s="11">
        <v>21.95</v>
      </c>
      <c r="T215">
        <f t="shared" si="16"/>
        <v>1.3436666666666668</v>
      </c>
      <c r="U215">
        <f t="shared" si="17"/>
        <v>0.73166666666666669</v>
      </c>
      <c r="V215">
        <f t="shared" si="18"/>
        <v>0.37663155684899396</v>
      </c>
      <c r="W215" t="s">
        <v>101</v>
      </c>
      <c r="X215" t="s">
        <v>101</v>
      </c>
    </row>
    <row r="216" spans="1:24" x14ac:dyDescent="0.2">
      <c r="A216" s="1" t="s">
        <v>98</v>
      </c>
      <c r="B216" s="1" t="s">
        <v>94</v>
      </c>
      <c r="C216" s="1" t="s">
        <v>54</v>
      </c>
      <c r="D216" s="1">
        <v>6</v>
      </c>
      <c r="E216" s="1">
        <v>6</v>
      </c>
      <c r="F216" s="1" t="s">
        <v>86</v>
      </c>
      <c r="G216" s="1">
        <v>4605</v>
      </c>
      <c r="H216" s="1">
        <v>2</v>
      </c>
      <c r="I216" s="1">
        <v>65</v>
      </c>
      <c r="J216" s="7" t="s">
        <v>34</v>
      </c>
      <c r="K216" s="2">
        <v>43911</v>
      </c>
      <c r="L216" s="1">
        <v>2</v>
      </c>
      <c r="M216" s="16">
        <v>30</v>
      </c>
      <c r="N216" s="16">
        <v>30</v>
      </c>
      <c r="O216" s="16">
        <v>30</v>
      </c>
      <c r="P216" s="11">
        <v>318.66000000000003</v>
      </c>
      <c r="Q216" s="14">
        <f t="shared" si="15"/>
        <v>10.622000000000002</v>
      </c>
      <c r="R216" s="11">
        <v>39.119999999999997</v>
      </c>
      <c r="S216" s="11">
        <v>18.11</v>
      </c>
      <c r="T216">
        <f t="shared" si="16"/>
        <v>1.3039999999999998</v>
      </c>
      <c r="U216">
        <f t="shared" si="17"/>
        <v>0.60366666666666668</v>
      </c>
      <c r="V216">
        <f t="shared" si="18"/>
        <v>0.24881158905276138</v>
      </c>
      <c r="W216" t="s">
        <v>101</v>
      </c>
      <c r="X216" t="s">
        <v>101</v>
      </c>
    </row>
    <row r="217" spans="1:24" x14ac:dyDescent="0.2">
      <c r="A217" s="1" t="s">
        <v>98</v>
      </c>
      <c r="B217" s="1" t="s">
        <v>94</v>
      </c>
      <c r="C217" s="1" t="s">
        <v>54</v>
      </c>
      <c r="D217" s="1">
        <v>6</v>
      </c>
      <c r="E217" s="1">
        <v>6</v>
      </c>
      <c r="F217" s="1" t="s">
        <v>86</v>
      </c>
      <c r="G217" s="1">
        <v>4608</v>
      </c>
      <c r="H217" s="1">
        <v>2</v>
      </c>
      <c r="I217" s="1">
        <v>65</v>
      </c>
      <c r="J217" s="7" t="s">
        <v>48</v>
      </c>
      <c r="K217" s="2">
        <v>43911</v>
      </c>
      <c r="L217" s="1">
        <v>2</v>
      </c>
      <c r="M217" s="16">
        <v>30</v>
      </c>
      <c r="N217" s="16">
        <v>30</v>
      </c>
      <c r="O217" s="16">
        <v>30</v>
      </c>
      <c r="P217" s="11">
        <v>348.2</v>
      </c>
      <c r="Q217" s="14">
        <f t="shared" si="15"/>
        <v>11.606666666666666</v>
      </c>
      <c r="R217" s="11">
        <v>39.32</v>
      </c>
      <c r="S217" s="11">
        <v>17.12</v>
      </c>
      <c r="T217">
        <f t="shared" si="16"/>
        <v>1.3106666666666666</v>
      </c>
      <c r="U217">
        <f t="shared" si="17"/>
        <v>0.57066666666666666</v>
      </c>
      <c r="V217">
        <f t="shared" si="18"/>
        <v>0.22348886400318194</v>
      </c>
      <c r="W217" t="s">
        <v>101</v>
      </c>
      <c r="X217" t="s">
        <v>101</v>
      </c>
    </row>
    <row r="218" spans="1:24" x14ac:dyDescent="0.2">
      <c r="A218" s="1" t="s">
        <v>98</v>
      </c>
      <c r="B218" s="1" t="s">
        <v>94</v>
      </c>
      <c r="C218" s="1" t="s">
        <v>62</v>
      </c>
      <c r="D218" s="1">
        <v>8</v>
      </c>
      <c r="E218" s="1">
        <v>10</v>
      </c>
      <c r="F218" s="1" t="s">
        <v>85</v>
      </c>
      <c r="G218" s="1">
        <v>4892</v>
      </c>
      <c r="H218" s="1">
        <v>2</v>
      </c>
      <c r="I218" s="1">
        <v>65</v>
      </c>
      <c r="J218" s="7" t="s">
        <v>16</v>
      </c>
      <c r="K218" s="2">
        <v>43914</v>
      </c>
      <c r="L218" s="1">
        <v>1</v>
      </c>
      <c r="M218" s="16">
        <v>30</v>
      </c>
      <c r="N218" s="16">
        <v>30</v>
      </c>
      <c r="O218" s="16">
        <v>30</v>
      </c>
      <c r="P218" s="11">
        <v>333.01</v>
      </c>
      <c r="Q218" s="14">
        <f t="shared" si="15"/>
        <v>11.100333333333333</v>
      </c>
      <c r="R218" s="11">
        <v>39.46</v>
      </c>
      <c r="S218" s="11">
        <v>21.21</v>
      </c>
      <c r="T218">
        <f t="shared" si="16"/>
        <v>1.3153333333333335</v>
      </c>
      <c r="U218">
        <f t="shared" si="17"/>
        <v>0.70700000000000007</v>
      </c>
      <c r="V218">
        <f t="shared" si="18"/>
        <v>0.34424946667313289</v>
      </c>
      <c r="W218" t="s">
        <v>101</v>
      </c>
      <c r="X218" t="s">
        <v>101</v>
      </c>
    </row>
    <row r="219" spans="1:24" x14ac:dyDescent="0.2">
      <c r="A219" s="1" t="s">
        <v>98</v>
      </c>
      <c r="B219" s="1" t="s">
        <v>94</v>
      </c>
      <c r="C219" s="1" t="s">
        <v>54</v>
      </c>
      <c r="D219" s="1">
        <v>6</v>
      </c>
      <c r="E219" s="1">
        <v>6</v>
      </c>
      <c r="F219" s="1" t="s">
        <v>86</v>
      </c>
      <c r="G219" s="1">
        <v>4611</v>
      </c>
      <c r="H219" s="1">
        <v>3</v>
      </c>
      <c r="I219" s="1">
        <v>66</v>
      </c>
      <c r="J219" s="7" t="s">
        <v>31</v>
      </c>
      <c r="K219" s="2">
        <v>43911</v>
      </c>
      <c r="L219" s="1">
        <v>1</v>
      </c>
      <c r="M219" s="16">
        <v>30</v>
      </c>
      <c r="N219" s="16">
        <v>30</v>
      </c>
      <c r="O219" s="16">
        <v>30</v>
      </c>
      <c r="P219" s="11">
        <v>321.95</v>
      </c>
      <c r="Q219" s="14">
        <f t="shared" si="15"/>
        <v>10.731666666666666</v>
      </c>
      <c r="R219" s="11">
        <v>39.619999999999997</v>
      </c>
      <c r="S219" s="11">
        <v>20.52</v>
      </c>
      <c r="T219">
        <f t="shared" si="16"/>
        <v>1.3206666666666667</v>
      </c>
      <c r="U219">
        <f t="shared" si="17"/>
        <v>0.68399999999999994</v>
      </c>
      <c r="V219">
        <f t="shared" si="18"/>
        <v>0.32352216651084353</v>
      </c>
      <c r="W219" t="s">
        <v>101</v>
      </c>
      <c r="X219" t="s">
        <v>101</v>
      </c>
    </row>
    <row r="220" spans="1:24" x14ac:dyDescent="0.2">
      <c r="A220" s="1" t="s">
        <v>98</v>
      </c>
      <c r="B220" s="1" t="s">
        <v>94</v>
      </c>
      <c r="C220" s="1" t="s">
        <v>54</v>
      </c>
      <c r="D220" s="1">
        <v>6</v>
      </c>
      <c r="E220" s="1">
        <v>6</v>
      </c>
      <c r="F220" s="1" t="s">
        <v>86</v>
      </c>
      <c r="G220" s="1">
        <v>4617</v>
      </c>
      <c r="H220" s="1">
        <v>3</v>
      </c>
      <c r="I220" s="1">
        <v>66</v>
      </c>
      <c r="J220" s="7" t="s">
        <v>34</v>
      </c>
      <c r="K220" s="2">
        <v>43911</v>
      </c>
      <c r="L220" s="1">
        <v>1</v>
      </c>
      <c r="M220" s="16">
        <v>30</v>
      </c>
      <c r="N220" s="16">
        <v>30</v>
      </c>
      <c r="O220" s="16">
        <v>30</v>
      </c>
      <c r="P220" s="11">
        <v>319.52</v>
      </c>
      <c r="Q220" s="14">
        <f t="shared" si="15"/>
        <v>10.650666666666666</v>
      </c>
      <c r="R220" s="11">
        <v>38.64</v>
      </c>
      <c r="S220" s="11">
        <v>20.399999999999999</v>
      </c>
      <c r="T220">
        <f t="shared" si="16"/>
        <v>1.288</v>
      </c>
      <c r="U220">
        <f t="shared" si="17"/>
        <v>0.67999999999999994</v>
      </c>
      <c r="V220">
        <f t="shared" si="18"/>
        <v>0.31184035110160951</v>
      </c>
      <c r="W220" t="s">
        <v>101</v>
      </c>
      <c r="X220" t="s">
        <v>101</v>
      </c>
    </row>
    <row r="221" spans="1:24" x14ac:dyDescent="0.2">
      <c r="A221" s="1" t="s">
        <v>98</v>
      </c>
      <c r="B221" s="1" t="s">
        <v>94</v>
      </c>
      <c r="C221" s="1" t="s">
        <v>62</v>
      </c>
      <c r="D221" s="1">
        <v>8</v>
      </c>
      <c r="E221" s="1">
        <v>10</v>
      </c>
      <c r="F221" s="1" t="s">
        <v>85</v>
      </c>
      <c r="G221" s="1">
        <v>4899</v>
      </c>
      <c r="H221" s="1">
        <v>3</v>
      </c>
      <c r="I221" s="1">
        <v>66</v>
      </c>
      <c r="J221" s="7" t="s">
        <v>17</v>
      </c>
      <c r="K221" s="2">
        <v>43914</v>
      </c>
      <c r="L221" s="1">
        <v>2</v>
      </c>
      <c r="M221" s="16">
        <v>30</v>
      </c>
      <c r="N221" s="16">
        <v>30</v>
      </c>
      <c r="O221" s="16">
        <v>30</v>
      </c>
      <c r="P221" s="11">
        <v>322.54000000000002</v>
      </c>
      <c r="Q221" s="14">
        <f t="shared" si="15"/>
        <v>10.751333333333333</v>
      </c>
      <c r="R221" s="11">
        <v>39.4</v>
      </c>
      <c r="S221" s="11">
        <v>14.32</v>
      </c>
      <c r="T221">
        <f t="shared" si="16"/>
        <v>1.3133333333333332</v>
      </c>
      <c r="U221">
        <f t="shared" si="17"/>
        <v>0.47733333333333333</v>
      </c>
      <c r="V221">
        <f t="shared" si="18"/>
        <v>0.15668128183382199</v>
      </c>
      <c r="W221" t="s">
        <v>101</v>
      </c>
      <c r="X221" t="s">
        <v>102</v>
      </c>
    </row>
    <row r="222" spans="1:24" x14ac:dyDescent="0.2">
      <c r="A222" s="1" t="s">
        <v>98</v>
      </c>
      <c r="B222" s="1" t="s">
        <v>95</v>
      </c>
      <c r="C222" s="1" t="s">
        <v>13</v>
      </c>
      <c r="D222" s="1">
        <v>2</v>
      </c>
      <c r="E222" s="1">
        <v>1</v>
      </c>
      <c r="F222" s="1" t="s">
        <v>87</v>
      </c>
      <c r="G222" s="1">
        <v>5554</v>
      </c>
      <c r="H222" s="1">
        <v>1</v>
      </c>
      <c r="I222" s="1">
        <v>1</v>
      </c>
      <c r="J222" s="7" t="s">
        <v>20</v>
      </c>
      <c r="K222" s="2">
        <v>43908</v>
      </c>
      <c r="L222" s="1">
        <v>1</v>
      </c>
      <c r="M222" s="16">
        <v>30</v>
      </c>
      <c r="N222" s="16">
        <v>30</v>
      </c>
      <c r="O222" s="16">
        <v>30</v>
      </c>
      <c r="P222" s="11">
        <v>332.79</v>
      </c>
      <c r="Q222" s="14">
        <f>P222/AVERAGE(M222:O222)</f>
        <v>11.093</v>
      </c>
      <c r="R222" s="11">
        <v>47.17</v>
      </c>
      <c r="S222" s="11">
        <v>23.85</v>
      </c>
      <c r="T222">
        <f t="shared" ref="T222:T258" si="19">R222/AVERAGE($M222:$O222)</f>
        <v>1.5723333333333334</v>
      </c>
      <c r="U222">
        <f t="shared" ref="U222:U258" si="20">S222/AVERAGE($M222:$O222)</f>
        <v>0.79500000000000004</v>
      </c>
      <c r="V222">
        <f t="shared" ref="V222:V258" si="21">(PI()/6)*T222*(U222^2)</f>
        <v>0.52032836455594256</v>
      </c>
      <c r="W222" t="s">
        <v>101</v>
      </c>
      <c r="X222" t="s">
        <v>101</v>
      </c>
    </row>
    <row r="223" spans="1:24" x14ac:dyDescent="0.2">
      <c r="A223" s="1" t="s">
        <v>98</v>
      </c>
      <c r="B223" s="1" t="s">
        <v>95</v>
      </c>
      <c r="C223" s="1" t="s">
        <v>13</v>
      </c>
      <c r="D223" s="1">
        <v>2</v>
      </c>
      <c r="E223" s="1">
        <v>1</v>
      </c>
      <c r="F223" s="1" t="s">
        <v>87</v>
      </c>
      <c r="G223" s="1">
        <v>5555</v>
      </c>
      <c r="H223" s="1">
        <v>1</v>
      </c>
      <c r="I223" s="1">
        <v>1</v>
      </c>
      <c r="J223" s="7" t="s">
        <v>22</v>
      </c>
      <c r="K223" s="2">
        <v>43908</v>
      </c>
      <c r="L223" s="1">
        <v>1</v>
      </c>
      <c r="M223" s="16">
        <v>30</v>
      </c>
      <c r="N223" s="16">
        <v>30</v>
      </c>
      <c r="O223" s="16">
        <v>30</v>
      </c>
      <c r="P223" s="11">
        <v>322.89999999999998</v>
      </c>
      <c r="Q223" s="14">
        <f t="shared" ref="Q223:Q286" si="22">P223/AVERAGE(M223:O223)</f>
        <v>10.763333333333332</v>
      </c>
      <c r="R223" s="11">
        <v>44.1</v>
      </c>
      <c r="S223" s="11">
        <v>22.09</v>
      </c>
      <c r="T223">
        <f t="shared" si="19"/>
        <v>1.47</v>
      </c>
      <c r="U223">
        <f t="shared" si="20"/>
        <v>0.73633333333333328</v>
      </c>
      <c r="V223">
        <f t="shared" si="21"/>
        <v>0.41731584949534606</v>
      </c>
      <c r="W223" t="s">
        <v>101</v>
      </c>
      <c r="X223" t="s">
        <v>101</v>
      </c>
    </row>
    <row r="224" spans="1:24" x14ac:dyDescent="0.2">
      <c r="A224" s="1" t="s">
        <v>98</v>
      </c>
      <c r="B224" s="1" t="s">
        <v>95</v>
      </c>
      <c r="C224" s="1" t="s">
        <v>63</v>
      </c>
      <c r="D224" s="1">
        <v>8</v>
      </c>
      <c r="E224" s="1">
        <v>11</v>
      </c>
      <c r="F224" s="1" t="s">
        <v>85</v>
      </c>
      <c r="G224" s="1">
        <v>6483</v>
      </c>
      <c r="H224" s="1">
        <v>1</v>
      </c>
      <c r="I224" s="1">
        <v>1</v>
      </c>
      <c r="J224" s="7" t="s">
        <v>31</v>
      </c>
      <c r="K224" s="2">
        <v>43911</v>
      </c>
      <c r="L224" s="1">
        <v>1</v>
      </c>
      <c r="M224" s="16">
        <v>30</v>
      </c>
      <c r="N224" s="16">
        <v>30</v>
      </c>
      <c r="O224" s="16">
        <v>30</v>
      </c>
      <c r="P224" s="11">
        <v>338.55</v>
      </c>
      <c r="Q224" s="14">
        <f t="shared" si="22"/>
        <v>11.285</v>
      </c>
      <c r="R224" s="11">
        <v>46</v>
      </c>
      <c r="S224" s="11">
        <v>23</v>
      </c>
      <c r="T224">
        <f t="shared" si="19"/>
        <v>1.5333333333333334</v>
      </c>
      <c r="U224">
        <f t="shared" si="20"/>
        <v>0.76666666666666672</v>
      </c>
      <c r="V224">
        <f t="shared" si="21"/>
        <v>0.47189824464477803</v>
      </c>
      <c r="W224" t="s">
        <v>101</v>
      </c>
      <c r="X224" t="s">
        <v>101</v>
      </c>
    </row>
    <row r="225" spans="1:24" x14ac:dyDescent="0.2">
      <c r="A225" s="1" t="s">
        <v>98</v>
      </c>
      <c r="B225" s="1" t="s">
        <v>95</v>
      </c>
      <c r="C225" s="1" t="s">
        <v>13</v>
      </c>
      <c r="D225" s="1">
        <v>2</v>
      </c>
      <c r="E225" s="1">
        <v>1</v>
      </c>
      <c r="F225" s="1" t="s">
        <v>87</v>
      </c>
      <c r="G225" s="1">
        <v>5565</v>
      </c>
      <c r="H225" s="1">
        <v>2</v>
      </c>
      <c r="I225" s="1">
        <v>2</v>
      </c>
      <c r="J225" s="7" t="s">
        <v>19</v>
      </c>
      <c r="K225" s="2">
        <v>43905</v>
      </c>
      <c r="L225" s="1">
        <v>1</v>
      </c>
      <c r="M225" s="16">
        <v>30</v>
      </c>
      <c r="N225" s="16">
        <v>30</v>
      </c>
      <c r="O225" s="16">
        <v>30</v>
      </c>
      <c r="P225" s="11">
        <v>330.9</v>
      </c>
      <c r="Q225" s="14">
        <f t="shared" si="22"/>
        <v>11.03</v>
      </c>
      <c r="R225" s="11">
        <v>43.42</v>
      </c>
      <c r="S225" s="11">
        <v>25</v>
      </c>
      <c r="T225">
        <f t="shared" si="19"/>
        <v>1.4473333333333334</v>
      </c>
      <c r="U225">
        <f t="shared" si="20"/>
        <v>0.83333333333333337</v>
      </c>
      <c r="V225">
        <f t="shared" si="21"/>
        <v>0.52626525084440134</v>
      </c>
      <c r="W225" t="s">
        <v>101</v>
      </c>
      <c r="X225" t="s">
        <v>101</v>
      </c>
    </row>
    <row r="226" spans="1:24" x14ac:dyDescent="0.2">
      <c r="A226" s="1" t="s">
        <v>98</v>
      </c>
      <c r="B226" s="1" t="s">
        <v>95</v>
      </c>
      <c r="C226" s="1" t="s">
        <v>13</v>
      </c>
      <c r="D226" s="1">
        <v>2</v>
      </c>
      <c r="E226" s="1">
        <v>1</v>
      </c>
      <c r="F226" s="1" t="s">
        <v>87</v>
      </c>
      <c r="G226" s="1">
        <v>5564</v>
      </c>
      <c r="H226" s="1">
        <v>2</v>
      </c>
      <c r="I226" s="1">
        <v>2</v>
      </c>
      <c r="J226" s="7" t="s">
        <v>16</v>
      </c>
      <c r="K226" s="2">
        <v>43908</v>
      </c>
      <c r="L226" s="1">
        <v>3</v>
      </c>
      <c r="M226" s="16">
        <v>30</v>
      </c>
      <c r="N226" s="16">
        <v>30</v>
      </c>
      <c r="O226" s="16">
        <v>30</v>
      </c>
      <c r="P226" s="11">
        <v>338.32</v>
      </c>
      <c r="Q226" s="14">
        <f t="shared" si="22"/>
        <v>11.277333333333333</v>
      </c>
      <c r="R226" s="11">
        <v>44.65</v>
      </c>
      <c r="S226" s="11">
        <v>23.6</v>
      </c>
      <c r="T226">
        <f t="shared" si="19"/>
        <v>1.4883333333333333</v>
      </c>
      <c r="U226">
        <f t="shared" si="20"/>
        <v>0.78666666666666674</v>
      </c>
      <c r="V226">
        <f t="shared" si="21"/>
        <v>0.48225898450575017</v>
      </c>
      <c r="W226" t="s">
        <v>101</v>
      </c>
      <c r="X226" t="s">
        <v>101</v>
      </c>
    </row>
    <row r="227" spans="1:24" x14ac:dyDescent="0.2">
      <c r="A227" s="1" t="s">
        <v>98</v>
      </c>
      <c r="B227" s="1" t="s">
        <v>95</v>
      </c>
      <c r="C227" s="1" t="s">
        <v>13</v>
      </c>
      <c r="D227" s="1">
        <v>2</v>
      </c>
      <c r="E227" s="1">
        <v>1</v>
      </c>
      <c r="F227" s="1" t="s">
        <v>87</v>
      </c>
      <c r="G227" s="1">
        <v>5568</v>
      </c>
      <c r="H227" s="1">
        <v>2</v>
      </c>
      <c r="I227" s="1">
        <v>2</v>
      </c>
      <c r="J227" s="7" t="s">
        <v>44</v>
      </c>
      <c r="K227" s="2">
        <v>43908</v>
      </c>
      <c r="L227" s="1">
        <v>3</v>
      </c>
      <c r="M227" s="16">
        <v>30</v>
      </c>
      <c r="N227" s="16">
        <v>30</v>
      </c>
      <c r="O227" s="16">
        <v>30</v>
      </c>
      <c r="P227" s="11">
        <v>301.07</v>
      </c>
      <c r="Q227" s="14">
        <f t="shared" si="22"/>
        <v>10.035666666666666</v>
      </c>
      <c r="R227" s="11">
        <v>38.9</v>
      </c>
      <c r="S227" s="11">
        <v>19.8</v>
      </c>
      <c r="T227">
        <f t="shared" si="19"/>
        <v>1.2966666666666666</v>
      </c>
      <c r="U227">
        <f t="shared" si="20"/>
        <v>0.66</v>
      </c>
      <c r="V227">
        <f t="shared" si="21"/>
        <v>0.29574324922363593</v>
      </c>
      <c r="W227" t="s">
        <v>101</v>
      </c>
      <c r="X227" t="s">
        <v>101</v>
      </c>
    </row>
    <row r="228" spans="1:24" x14ac:dyDescent="0.2">
      <c r="A228" s="1" t="s">
        <v>98</v>
      </c>
      <c r="B228" s="1" t="s">
        <v>95</v>
      </c>
      <c r="C228" s="1" t="s">
        <v>63</v>
      </c>
      <c r="D228" s="1">
        <v>8</v>
      </c>
      <c r="E228" s="1">
        <v>11</v>
      </c>
      <c r="F228" s="1" t="s">
        <v>85</v>
      </c>
      <c r="G228" s="1">
        <v>6493</v>
      </c>
      <c r="H228" s="1">
        <v>2</v>
      </c>
      <c r="I228" s="1">
        <v>2</v>
      </c>
      <c r="J228" s="7" t="s">
        <v>27</v>
      </c>
      <c r="K228" s="2">
        <v>43911</v>
      </c>
      <c r="L228" s="1">
        <v>2</v>
      </c>
      <c r="M228" s="16">
        <v>30</v>
      </c>
      <c r="N228" s="16">
        <v>30</v>
      </c>
      <c r="O228" s="16">
        <v>30</v>
      </c>
      <c r="P228" s="11">
        <v>322.83</v>
      </c>
      <c r="Q228" s="14">
        <f t="shared" si="22"/>
        <v>10.760999999999999</v>
      </c>
      <c r="R228" s="11">
        <v>41.79</v>
      </c>
      <c r="S228" s="11">
        <v>18.03</v>
      </c>
      <c r="T228">
        <f t="shared" si="19"/>
        <v>1.393</v>
      </c>
      <c r="U228">
        <f t="shared" si="20"/>
        <v>0.60100000000000009</v>
      </c>
      <c r="V228">
        <f t="shared" si="21"/>
        <v>0.2634502910734195</v>
      </c>
      <c r="W228" t="s">
        <v>101</v>
      </c>
      <c r="X228" t="s">
        <v>101</v>
      </c>
    </row>
    <row r="229" spans="1:24" x14ac:dyDescent="0.2">
      <c r="A229" s="1" t="s">
        <v>98</v>
      </c>
      <c r="B229" s="1" t="s">
        <v>95</v>
      </c>
      <c r="C229" s="1" t="s">
        <v>63</v>
      </c>
      <c r="D229" s="1">
        <v>8</v>
      </c>
      <c r="E229" s="1">
        <v>11</v>
      </c>
      <c r="F229" s="1" t="s">
        <v>85</v>
      </c>
      <c r="G229" s="1">
        <v>6497</v>
      </c>
      <c r="H229" s="1">
        <v>2</v>
      </c>
      <c r="I229" s="1">
        <v>2</v>
      </c>
      <c r="J229" s="7" t="s">
        <v>28</v>
      </c>
      <c r="K229" s="2">
        <v>43911</v>
      </c>
      <c r="L229" s="1">
        <v>2</v>
      </c>
      <c r="M229" s="16">
        <v>30</v>
      </c>
      <c r="N229" s="16">
        <v>30</v>
      </c>
      <c r="O229" s="16">
        <v>30</v>
      </c>
      <c r="P229" s="11">
        <v>335.93</v>
      </c>
      <c r="Q229" s="14">
        <f t="shared" si="22"/>
        <v>11.197666666666667</v>
      </c>
      <c r="R229" s="11">
        <v>43.6</v>
      </c>
      <c r="S229" s="11">
        <v>20</v>
      </c>
      <c r="T229">
        <f t="shared" si="19"/>
        <v>1.4533333333333334</v>
      </c>
      <c r="U229">
        <f t="shared" si="20"/>
        <v>0.66666666666666663</v>
      </c>
      <c r="V229">
        <f t="shared" si="21"/>
        <v>0.33820602394201227</v>
      </c>
      <c r="W229" t="s">
        <v>101</v>
      </c>
      <c r="X229" t="s">
        <v>101</v>
      </c>
    </row>
    <row r="230" spans="1:24" x14ac:dyDescent="0.2">
      <c r="A230" s="1" t="s">
        <v>98</v>
      </c>
      <c r="B230" s="1" t="s">
        <v>95</v>
      </c>
      <c r="C230" s="1" t="s">
        <v>63</v>
      </c>
      <c r="D230" s="1">
        <v>8</v>
      </c>
      <c r="E230" s="1">
        <v>11</v>
      </c>
      <c r="F230" s="1" t="s">
        <v>85</v>
      </c>
      <c r="G230" s="1">
        <v>6514</v>
      </c>
      <c r="H230" s="1">
        <v>3</v>
      </c>
      <c r="I230" s="1">
        <v>3</v>
      </c>
      <c r="J230" s="7" t="s">
        <v>36</v>
      </c>
      <c r="K230" s="2">
        <v>43908</v>
      </c>
      <c r="L230" s="1">
        <v>3</v>
      </c>
      <c r="M230" s="16">
        <v>30</v>
      </c>
      <c r="N230" s="16">
        <v>30</v>
      </c>
      <c r="O230" s="16">
        <v>30</v>
      </c>
      <c r="P230" s="11">
        <v>336.05</v>
      </c>
      <c r="Q230" s="14">
        <f t="shared" si="22"/>
        <v>11.201666666666666</v>
      </c>
      <c r="R230" s="11">
        <v>47.01</v>
      </c>
      <c r="S230" s="11">
        <v>24</v>
      </c>
      <c r="T230">
        <f t="shared" si="19"/>
        <v>1.5669999999999999</v>
      </c>
      <c r="U230">
        <f t="shared" si="20"/>
        <v>0.8</v>
      </c>
      <c r="V230">
        <f t="shared" si="21"/>
        <v>0.52510674007202196</v>
      </c>
      <c r="W230" t="s">
        <v>101</v>
      </c>
      <c r="X230" t="s">
        <v>101</v>
      </c>
    </row>
    <row r="231" spans="1:24" x14ac:dyDescent="0.2">
      <c r="A231" s="1" t="s">
        <v>98</v>
      </c>
      <c r="B231" s="1" t="s">
        <v>95</v>
      </c>
      <c r="C231" s="1" t="s">
        <v>63</v>
      </c>
      <c r="D231" s="1">
        <v>8</v>
      </c>
      <c r="E231" s="1">
        <v>11</v>
      </c>
      <c r="F231" s="1" t="s">
        <v>85</v>
      </c>
      <c r="G231" s="1">
        <v>6516</v>
      </c>
      <c r="H231" s="1">
        <v>3</v>
      </c>
      <c r="I231" s="1">
        <v>3</v>
      </c>
      <c r="J231" s="7" t="s">
        <v>48</v>
      </c>
      <c r="K231" s="2">
        <v>43908</v>
      </c>
      <c r="L231" s="1">
        <v>3</v>
      </c>
      <c r="M231" s="16">
        <v>30</v>
      </c>
      <c r="N231" s="16">
        <v>30</v>
      </c>
      <c r="O231" s="16">
        <v>30</v>
      </c>
      <c r="P231" s="11">
        <v>318.32</v>
      </c>
      <c r="Q231" s="14">
        <f t="shared" si="22"/>
        <v>10.610666666666667</v>
      </c>
      <c r="R231" s="11">
        <v>46.52</v>
      </c>
      <c r="S231" s="11">
        <v>25.06</v>
      </c>
      <c r="T231">
        <f t="shared" si="19"/>
        <v>1.5506666666666669</v>
      </c>
      <c r="U231">
        <f t="shared" si="20"/>
        <v>0.83533333333333326</v>
      </c>
      <c r="V231">
        <f t="shared" si="21"/>
        <v>0.56654798273248819</v>
      </c>
      <c r="W231" t="s">
        <v>101</v>
      </c>
      <c r="X231" t="s">
        <v>101</v>
      </c>
    </row>
    <row r="232" spans="1:24" x14ac:dyDescent="0.2">
      <c r="A232" s="1" t="s">
        <v>98</v>
      </c>
      <c r="B232" s="1" t="s">
        <v>95</v>
      </c>
      <c r="C232" s="1" t="s">
        <v>76</v>
      </c>
      <c r="D232" s="1">
        <v>12</v>
      </c>
      <c r="E232" s="1">
        <v>13</v>
      </c>
      <c r="F232" s="1" t="s">
        <v>84</v>
      </c>
      <c r="G232" s="1">
        <v>6993</v>
      </c>
      <c r="H232" s="1">
        <v>1</v>
      </c>
      <c r="I232" s="1">
        <v>4</v>
      </c>
      <c r="J232" s="7" t="s">
        <v>19</v>
      </c>
      <c r="K232" s="2">
        <v>43911</v>
      </c>
      <c r="L232" s="1">
        <v>4</v>
      </c>
      <c r="M232" s="16">
        <v>30</v>
      </c>
      <c r="N232" s="16">
        <v>30</v>
      </c>
      <c r="O232" s="16">
        <v>30</v>
      </c>
      <c r="P232" s="11">
        <v>308.12</v>
      </c>
      <c r="Q232" s="14">
        <f t="shared" si="22"/>
        <v>10.270666666666667</v>
      </c>
      <c r="R232" s="11">
        <v>42.44</v>
      </c>
      <c r="S232" s="11">
        <v>21.4</v>
      </c>
      <c r="T232">
        <f t="shared" si="19"/>
        <v>1.4146666666666665</v>
      </c>
      <c r="U232">
        <f t="shared" si="20"/>
        <v>0.71333333333333326</v>
      </c>
      <c r="V232">
        <f t="shared" si="21"/>
        <v>0.37691010412540688</v>
      </c>
      <c r="W232" t="s">
        <v>101</v>
      </c>
      <c r="X232" t="s">
        <v>101</v>
      </c>
    </row>
    <row r="233" spans="1:24" x14ac:dyDescent="0.2">
      <c r="A233" s="1" t="s">
        <v>98</v>
      </c>
      <c r="B233" s="1" t="s">
        <v>95</v>
      </c>
      <c r="C233" s="1" t="s">
        <v>76</v>
      </c>
      <c r="D233" s="1">
        <v>12</v>
      </c>
      <c r="E233" s="1">
        <v>13</v>
      </c>
      <c r="F233" s="1" t="s">
        <v>84</v>
      </c>
      <c r="G233" s="1">
        <v>6994</v>
      </c>
      <c r="H233" s="1">
        <v>1</v>
      </c>
      <c r="I233" s="1">
        <v>4</v>
      </c>
      <c r="J233" s="7" t="s">
        <v>20</v>
      </c>
      <c r="K233" s="2">
        <v>43911</v>
      </c>
      <c r="L233" s="1">
        <v>4</v>
      </c>
      <c r="M233" s="16">
        <v>30</v>
      </c>
      <c r="N233" s="16">
        <v>30</v>
      </c>
      <c r="O233" s="16">
        <v>30</v>
      </c>
      <c r="P233" s="11">
        <v>301.83999999999997</v>
      </c>
      <c r="Q233" s="14">
        <f t="shared" si="22"/>
        <v>10.061333333333332</v>
      </c>
      <c r="R233" s="11">
        <v>40.31</v>
      </c>
      <c r="S233" s="11">
        <v>20.100000000000001</v>
      </c>
      <c r="T233">
        <f t="shared" si="19"/>
        <v>1.3436666666666668</v>
      </c>
      <c r="U233">
        <f t="shared" si="20"/>
        <v>0.67</v>
      </c>
      <c r="V233">
        <f t="shared" si="21"/>
        <v>0.31582010322188464</v>
      </c>
      <c r="W233" t="s">
        <v>101</v>
      </c>
      <c r="X233" t="s">
        <v>101</v>
      </c>
    </row>
    <row r="234" spans="1:24" x14ac:dyDescent="0.2">
      <c r="A234" s="1" t="s">
        <v>98</v>
      </c>
      <c r="B234" s="1" t="s">
        <v>95</v>
      </c>
      <c r="C234" s="1" t="s">
        <v>47</v>
      </c>
      <c r="D234" s="1">
        <v>5</v>
      </c>
      <c r="E234" s="1">
        <v>5</v>
      </c>
      <c r="F234" s="1" t="s">
        <v>86</v>
      </c>
      <c r="G234" s="1">
        <v>5995</v>
      </c>
      <c r="H234" s="1">
        <v>2</v>
      </c>
      <c r="I234" s="1">
        <v>5</v>
      </c>
      <c r="J234" s="7" t="s">
        <v>39</v>
      </c>
      <c r="K234" s="2">
        <v>43908</v>
      </c>
      <c r="L234" s="1">
        <v>2</v>
      </c>
      <c r="M234" s="16">
        <v>30</v>
      </c>
      <c r="N234" s="16">
        <v>30</v>
      </c>
      <c r="O234" s="16">
        <v>30</v>
      </c>
      <c r="P234" s="11">
        <v>322.87</v>
      </c>
      <c r="Q234" s="14">
        <f t="shared" si="22"/>
        <v>10.762333333333334</v>
      </c>
      <c r="R234" s="11">
        <v>46.39</v>
      </c>
      <c r="S234" s="11">
        <v>22.2</v>
      </c>
      <c r="T234">
        <f t="shared" si="19"/>
        <v>1.5463333333333333</v>
      </c>
      <c r="U234">
        <f t="shared" si="20"/>
        <v>0.74</v>
      </c>
      <c r="V234">
        <f t="shared" si="21"/>
        <v>0.44336885222409272</v>
      </c>
      <c r="W234" t="s">
        <v>101</v>
      </c>
      <c r="X234" t="s">
        <v>101</v>
      </c>
    </row>
    <row r="235" spans="1:24" x14ac:dyDescent="0.2">
      <c r="A235" s="1" t="s">
        <v>98</v>
      </c>
      <c r="B235" s="1" t="s">
        <v>95</v>
      </c>
      <c r="C235" s="1" t="s">
        <v>47</v>
      </c>
      <c r="D235" s="1">
        <v>5</v>
      </c>
      <c r="E235" s="1">
        <v>5</v>
      </c>
      <c r="F235" s="1" t="s">
        <v>86</v>
      </c>
      <c r="G235" s="1">
        <v>5999</v>
      </c>
      <c r="H235" s="1">
        <v>2</v>
      </c>
      <c r="I235" s="1">
        <v>5</v>
      </c>
      <c r="J235" s="7" t="s">
        <v>30</v>
      </c>
      <c r="K235" s="2">
        <v>43908</v>
      </c>
      <c r="L235" s="1">
        <v>2</v>
      </c>
      <c r="M235" s="16">
        <v>30</v>
      </c>
      <c r="N235" s="16">
        <v>30</v>
      </c>
      <c r="O235" s="16">
        <v>30</v>
      </c>
      <c r="P235" s="11">
        <v>315.43</v>
      </c>
      <c r="Q235" s="14">
        <f t="shared" si="22"/>
        <v>10.514333333333333</v>
      </c>
      <c r="R235" s="11">
        <v>49.73</v>
      </c>
      <c r="S235" s="11">
        <v>22.8</v>
      </c>
      <c r="T235">
        <f t="shared" si="19"/>
        <v>1.6576666666666666</v>
      </c>
      <c r="U235">
        <f t="shared" si="20"/>
        <v>0.76</v>
      </c>
      <c r="V235">
        <f t="shared" si="21"/>
        <v>0.5013292121008921</v>
      </c>
      <c r="W235" t="s">
        <v>101</v>
      </c>
      <c r="X235" t="s">
        <v>101</v>
      </c>
    </row>
    <row r="236" spans="1:24" x14ac:dyDescent="0.2">
      <c r="A236" s="1" t="s">
        <v>98</v>
      </c>
      <c r="B236" s="1" t="s">
        <v>95</v>
      </c>
      <c r="C236" s="1" t="s">
        <v>76</v>
      </c>
      <c r="D236" s="1">
        <v>12</v>
      </c>
      <c r="E236" s="1">
        <v>13</v>
      </c>
      <c r="F236" s="1" t="s">
        <v>84</v>
      </c>
      <c r="G236" s="1">
        <v>7010</v>
      </c>
      <c r="H236" s="1">
        <v>3</v>
      </c>
      <c r="I236" s="1">
        <v>6</v>
      </c>
      <c r="J236" s="7" t="s">
        <v>45</v>
      </c>
      <c r="K236" s="2">
        <v>43908</v>
      </c>
      <c r="L236" s="1">
        <v>3</v>
      </c>
      <c r="M236" s="16">
        <v>30</v>
      </c>
      <c r="N236" s="16">
        <v>30</v>
      </c>
      <c r="O236" s="16">
        <v>30</v>
      </c>
      <c r="P236" s="11">
        <v>305.89</v>
      </c>
      <c r="Q236" s="14">
        <f t="shared" si="22"/>
        <v>10.196333333333333</v>
      </c>
      <c r="R236" s="11">
        <v>39</v>
      </c>
      <c r="S236" s="11">
        <v>19</v>
      </c>
      <c r="T236">
        <f t="shared" si="19"/>
        <v>1.3</v>
      </c>
      <c r="U236">
        <f t="shared" si="20"/>
        <v>0.6333333333333333</v>
      </c>
      <c r="V236">
        <f t="shared" si="21"/>
        <v>0.27302767265364625</v>
      </c>
      <c r="W236" t="s">
        <v>101</v>
      </c>
      <c r="X236" t="s">
        <v>101</v>
      </c>
    </row>
    <row r="237" spans="1:24" x14ac:dyDescent="0.2">
      <c r="A237" s="1" t="s">
        <v>98</v>
      </c>
      <c r="B237" s="1" t="s">
        <v>95</v>
      </c>
      <c r="C237" s="1" t="s">
        <v>76</v>
      </c>
      <c r="D237" s="1">
        <v>12</v>
      </c>
      <c r="E237" s="1">
        <v>13</v>
      </c>
      <c r="F237" s="1" t="s">
        <v>84</v>
      </c>
      <c r="G237" s="1">
        <v>7011</v>
      </c>
      <c r="H237" s="1">
        <v>3</v>
      </c>
      <c r="I237" s="1">
        <v>6</v>
      </c>
      <c r="J237" s="7" t="s">
        <v>17</v>
      </c>
      <c r="K237" s="2">
        <v>43908</v>
      </c>
      <c r="L237" s="1">
        <v>3</v>
      </c>
      <c r="M237" s="16">
        <v>30</v>
      </c>
      <c r="N237" s="16">
        <v>30</v>
      </c>
      <c r="O237" s="16">
        <v>30</v>
      </c>
      <c r="P237" s="11">
        <v>312.05</v>
      </c>
      <c r="Q237" s="14">
        <f t="shared" si="22"/>
        <v>10.401666666666667</v>
      </c>
      <c r="R237" s="11">
        <v>37.74</v>
      </c>
      <c r="S237" s="11">
        <v>19.420000000000002</v>
      </c>
      <c r="T237">
        <f t="shared" si="19"/>
        <v>1.258</v>
      </c>
      <c r="U237">
        <f t="shared" si="20"/>
        <v>0.64733333333333343</v>
      </c>
      <c r="V237">
        <f t="shared" si="21"/>
        <v>0.27601660205569589</v>
      </c>
      <c r="W237" t="s">
        <v>101</v>
      </c>
      <c r="X237" t="s">
        <v>101</v>
      </c>
    </row>
    <row r="238" spans="1:24" x14ac:dyDescent="0.2">
      <c r="A238" s="1" t="s">
        <v>98</v>
      </c>
      <c r="B238" s="1" t="s">
        <v>95</v>
      </c>
      <c r="C238" s="1" t="s">
        <v>76</v>
      </c>
      <c r="D238" s="1">
        <v>12</v>
      </c>
      <c r="E238" s="1">
        <v>13</v>
      </c>
      <c r="F238" s="1" t="s">
        <v>84</v>
      </c>
      <c r="G238" s="1">
        <v>7014</v>
      </c>
      <c r="H238" s="1">
        <v>3</v>
      </c>
      <c r="I238" s="1">
        <v>6</v>
      </c>
      <c r="J238" s="7" t="s">
        <v>53</v>
      </c>
      <c r="K238" s="2">
        <v>43908</v>
      </c>
      <c r="L238" s="1">
        <v>3</v>
      </c>
      <c r="M238" s="16">
        <v>30</v>
      </c>
      <c r="N238" s="16">
        <v>30</v>
      </c>
      <c r="O238" s="16">
        <v>30</v>
      </c>
      <c r="P238" s="11">
        <v>321.44</v>
      </c>
      <c r="Q238" s="14">
        <f t="shared" si="22"/>
        <v>10.714666666666666</v>
      </c>
      <c r="R238" s="11">
        <v>45.04</v>
      </c>
      <c r="S238" s="11">
        <v>21.02</v>
      </c>
      <c r="T238">
        <f t="shared" si="19"/>
        <v>1.5013333333333334</v>
      </c>
      <c r="U238">
        <f t="shared" si="20"/>
        <v>0.70066666666666666</v>
      </c>
      <c r="V238">
        <f t="shared" si="21"/>
        <v>0.38592122384969668</v>
      </c>
      <c r="W238" t="s">
        <v>101</v>
      </c>
      <c r="X238" t="s">
        <v>101</v>
      </c>
    </row>
    <row r="239" spans="1:24" x14ac:dyDescent="0.2">
      <c r="A239" s="1" t="s">
        <v>98</v>
      </c>
      <c r="B239" s="1" t="s">
        <v>95</v>
      </c>
      <c r="C239" s="1" t="s">
        <v>47</v>
      </c>
      <c r="D239" s="1">
        <v>5</v>
      </c>
      <c r="E239" s="1">
        <v>5</v>
      </c>
      <c r="F239" s="1" t="s">
        <v>86</v>
      </c>
      <c r="G239" s="1">
        <v>6001</v>
      </c>
      <c r="H239" s="1">
        <v>3</v>
      </c>
      <c r="I239" s="1">
        <v>6</v>
      </c>
      <c r="J239" s="7" t="s">
        <v>27</v>
      </c>
      <c r="K239" s="2">
        <v>43908</v>
      </c>
      <c r="L239" s="1">
        <v>3</v>
      </c>
      <c r="M239" s="16">
        <v>30</v>
      </c>
      <c r="N239" s="16">
        <v>30</v>
      </c>
      <c r="O239" s="16">
        <v>30</v>
      </c>
      <c r="P239" s="11">
        <v>261.91000000000003</v>
      </c>
      <c r="Q239" s="14">
        <f t="shared" si="22"/>
        <v>8.7303333333333342</v>
      </c>
      <c r="R239" s="11">
        <v>44.6</v>
      </c>
      <c r="S239" s="11">
        <v>20.52</v>
      </c>
      <c r="T239">
        <f t="shared" si="19"/>
        <v>1.4866666666666668</v>
      </c>
      <c r="U239">
        <f t="shared" si="20"/>
        <v>0.68399999999999994</v>
      </c>
      <c r="V239">
        <f t="shared" si="21"/>
        <v>0.36418699208439226</v>
      </c>
      <c r="W239" t="s">
        <v>101</v>
      </c>
      <c r="X239" t="s">
        <v>101</v>
      </c>
    </row>
    <row r="240" spans="1:24" x14ac:dyDescent="0.2">
      <c r="A240" s="1" t="s">
        <v>98</v>
      </c>
      <c r="B240" s="1" t="s">
        <v>95</v>
      </c>
      <c r="C240" s="1" t="s">
        <v>47</v>
      </c>
      <c r="D240" s="1">
        <v>5</v>
      </c>
      <c r="E240" s="1">
        <v>5</v>
      </c>
      <c r="F240" s="1" t="s">
        <v>86</v>
      </c>
      <c r="G240" s="1">
        <v>6012</v>
      </c>
      <c r="H240" s="1">
        <v>3</v>
      </c>
      <c r="I240" s="1">
        <v>6</v>
      </c>
      <c r="J240" s="7" t="s">
        <v>48</v>
      </c>
      <c r="K240" s="2">
        <v>43911</v>
      </c>
      <c r="L240" s="1">
        <v>2</v>
      </c>
      <c r="M240" s="16">
        <v>30</v>
      </c>
      <c r="N240" s="16">
        <v>30</v>
      </c>
      <c r="O240" s="16">
        <v>30</v>
      </c>
      <c r="P240" s="11">
        <v>340.65</v>
      </c>
      <c r="Q240" s="14">
        <f t="shared" si="22"/>
        <v>11.354999999999999</v>
      </c>
      <c r="R240" s="11">
        <v>50.01</v>
      </c>
      <c r="S240" s="11">
        <v>20.02</v>
      </c>
      <c r="T240">
        <f t="shared" si="19"/>
        <v>1.667</v>
      </c>
      <c r="U240">
        <f t="shared" si="20"/>
        <v>0.66733333333333333</v>
      </c>
      <c r="V240">
        <f t="shared" si="21"/>
        <v>0.3887047600352746</v>
      </c>
      <c r="W240" t="s">
        <v>101</v>
      </c>
      <c r="X240" t="s">
        <v>101</v>
      </c>
    </row>
    <row r="241" spans="1:24" x14ac:dyDescent="0.2">
      <c r="A241" s="1" t="s">
        <v>98</v>
      </c>
      <c r="B241" s="1" t="s">
        <v>95</v>
      </c>
      <c r="C241" s="1" t="s">
        <v>47</v>
      </c>
      <c r="D241" s="1">
        <v>5</v>
      </c>
      <c r="E241" s="1">
        <v>5</v>
      </c>
      <c r="F241" s="1" t="s">
        <v>86</v>
      </c>
      <c r="G241" s="1">
        <v>6009</v>
      </c>
      <c r="H241" s="1">
        <v>3</v>
      </c>
      <c r="I241" s="1">
        <v>6</v>
      </c>
      <c r="J241" s="7" t="s">
        <v>34</v>
      </c>
      <c r="K241" s="2">
        <v>43908</v>
      </c>
      <c r="L241" s="1">
        <v>3</v>
      </c>
      <c r="M241" s="16">
        <v>30</v>
      </c>
      <c r="N241" s="16">
        <v>30</v>
      </c>
      <c r="O241" s="16">
        <v>30</v>
      </c>
      <c r="P241" s="11">
        <v>299.11</v>
      </c>
      <c r="Q241" s="14">
        <f t="shared" si="22"/>
        <v>9.9703333333333344</v>
      </c>
      <c r="R241" s="11">
        <v>48.27</v>
      </c>
      <c r="S241" s="11">
        <v>22.02</v>
      </c>
      <c r="T241">
        <f t="shared" si="19"/>
        <v>1.6090000000000002</v>
      </c>
      <c r="U241">
        <f t="shared" si="20"/>
        <v>0.73399999999999999</v>
      </c>
      <c r="V241">
        <f t="shared" si="21"/>
        <v>0.45388599895149551</v>
      </c>
      <c r="W241" t="s">
        <v>101</v>
      </c>
      <c r="X241" t="s">
        <v>101</v>
      </c>
    </row>
    <row r="242" spans="1:24" x14ac:dyDescent="0.2">
      <c r="A242" s="1" t="s">
        <v>98</v>
      </c>
      <c r="B242" s="1" t="s">
        <v>95</v>
      </c>
      <c r="C242" s="1" t="s">
        <v>68</v>
      </c>
      <c r="D242" s="1">
        <v>10</v>
      </c>
      <c r="E242" s="1">
        <v>13</v>
      </c>
      <c r="F242" s="1" t="s">
        <v>84</v>
      </c>
      <c r="G242" s="1">
        <v>6707</v>
      </c>
      <c r="H242" s="1">
        <v>1</v>
      </c>
      <c r="I242" s="1">
        <v>7</v>
      </c>
      <c r="J242" s="7" t="s">
        <v>22</v>
      </c>
      <c r="K242" s="2">
        <v>43908</v>
      </c>
      <c r="L242" s="1">
        <v>2</v>
      </c>
      <c r="M242" s="16">
        <v>30</v>
      </c>
      <c r="N242" s="16">
        <v>30</v>
      </c>
      <c r="O242" s="16">
        <v>30</v>
      </c>
      <c r="P242" s="11">
        <v>318.18</v>
      </c>
      <c r="Q242" s="14">
        <f t="shared" si="22"/>
        <v>10.606</v>
      </c>
      <c r="R242" s="11">
        <v>47.17</v>
      </c>
      <c r="S242" s="11">
        <v>26.64</v>
      </c>
      <c r="T242">
        <f t="shared" si="19"/>
        <v>1.5723333333333334</v>
      </c>
      <c r="U242">
        <f t="shared" si="20"/>
        <v>0.88800000000000001</v>
      </c>
      <c r="V242">
        <f t="shared" si="21"/>
        <v>0.6491860446982336</v>
      </c>
      <c r="W242" t="s">
        <v>101</v>
      </c>
      <c r="X242" t="s">
        <v>102</v>
      </c>
    </row>
    <row r="243" spans="1:24" x14ac:dyDescent="0.2">
      <c r="A243" s="1" t="s">
        <v>98</v>
      </c>
      <c r="B243" s="1" t="s">
        <v>95</v>
      </c>
      <c r="C243" s="1" t="s">
        <v>35</v>
      </c>
      <c r="D243" s="1">
        <v>3</v>
      </c>
      <c r="E243" s="1">
        <v>3</v>
      </c>
      <c r="F243" s="1" t="s">
        <v>87</v>
      </c>
      <c r="G243" s="1">
        <v>5762</v>
      </c>
      <c r="H243" s="1">
        <v>1</v>
      </c>
      <c r="I243" s="1">
        <v>7</v>
      </c>
      <c r="J243" s="7" t="s">
        <v>42</v>
      </c>
      <c r="K243" s="2">
        <v>43911</v>
      </c>
      <c r="L243" s="1">
        <v>2</v>
      </c>
      <c r="M243" s="16">
        <v>30</v>
      </c>
      <c r="N243" s="16">
        <v>30</v>
      </c>
      <c r="O243" s="16">
        <v>30</v>
      </c>
      <c r="P243" s="11">
        <v>339.66</v>
      </c>
      <c r="Q243" s="14">
        <f t="shared" si="22"/>
        <v>11.322000000000001</v>
      </c>
      <c r="R243" s="11">
        <v>41.23</v>
      </c>
      <c r="S243" s="11">
        <v>19.850000000000001</v>
      </c>
      <c r="T243">
        <f t="shared" si="19"/>
        <v>1.3743333333333332</v>
      </c>
      <c r="U243">
        <f t="shared" si="20"/>
        <v>0.66166666666666674</v>
      </c>
      <c r="V243">
        <f t="shared" si="21"/>
        <v>0.31504255079828858</v>
      </c>
      <c r="W243" t="s">
        <v>101</v>
      </c>
      <c r="X243" t="s">
        <v>101</v>
      </c>
    </row>
    <row r="244" spans="1:24" x14ac:dyDescent="0.2">
      <c r="A244" s="1" t="s">
        <v>98</v>
      </c>
      <c r="B244" s="1" t="s">
        <v>95</v>
      </c>
      <c r="C244" s="1" t="s">
        <v>68</v>
      </c>
      <c r="D244" s="1">
        <v>10</v>
      </c>
      <c r="E244" s="1">
        <v>13</v>
      </c>
      <c r="F244" s="1" t="s">
        <v>84</v>
      </c>
      <c r="G244" s="1">
        <v>6709</v>
      </c>
      <c r="H244" s="1">
        <v>2</v>
      </c>
      <c r="I244" s="1">
        <v>8</v>
      </c>
      <c r="J244" s="7" t="s">
        <v>15</v>
      </c>
      <c r="K244" s="2">
        <v>43908</v>
      </c>
      <c r="L244" s="1">
        <v>1</v>
      </c>
      <c r="M244" s="16">
        <v>30</v>
      </c>
      <c r="N244" s="16">
        <v>30</v>
      </c>
      <c r="O244" s="16">
        <v>30</v>
      </c>
      <c r="P244" s="11">
        <v>317.74</v>
      </c>
      <c r="Q244" s="14">
        <f t="shared" si="22"/>
        <v>10.591333333333333</v>
      </c>
      <c r="R244" s="11">
        <v>47.8</v>
      </c>
      <c r="S244" s="11">
        <v>19.920000000000002</v>
      </c>
      <c r="T244">
        <f t="shared" si="19"/>
        <v>1.5933333333333333</v>
      </c>
      <c r="U244">
        <f t="shared" si="20"/>
        <v>0.66400000000000003</v>
      </c>
      <c r="V244">
        <f t="shared" si="21"/>
        <v>0.36782515185412556</v>
      </c>
      <c r="W244" t="s">
        <v>101</v>
      </c>
      <c r="X244" t="s">
        <v>101</v>
      </c>
    </row>
    <row r="245" spans="1:24" x14ac:dyDescent="0.2">
      <c r="A245" s="1" t="s">
        <v>98</v>
      </c>
      <c r="B245" s="1" t="s">
        <v>95</v>
      </c>
      <c r="C245" s="1" t="s">
        <v>68</v>
      </c>
      <c r="D245" s="1">
        <v>10</v>
      </c>
      <c r="E245" s="1">
        <v>13</v>
      </c>
      <c r="F245" s="1" t="s">
        <v>84</v>
      </c>
      <c r="G245" s="1">
        <v>6718</v>
      </c>
      <c r="H245" s="1">
        <v>2</v>
      </c>
      <c r="I245" s="1">
        <v>8</v>
      </c>
      <c r="J245" s="7" t="s">
        <v>20</v>
      </c>
      <c r="K245" s="2">
        <v>43908</v>
      </c>
      <c r="L245" s="1">
        <v>1</v>
      </c>
      <c r="M245" s="16">
        <v>30</v>
      </c>
      <c r="N245" s="16">
        <v>30</v>
      </c>
      <c r="O245" s="16">
        <v>30</v>
      </c>
      <c r="P245" s="11">
        <v>319.94</v>
      </c>
      <c r="Q245" s="14">
        <f t="shared" si="22"/>
        <v>10.664666666666667</v>
      </c>
      <c r="R245" s="11">
        <v>42.85</v>
      </c>
      <c r="S245" s="11">
        <v>18.25</v>
      </c>
      <c r="T245">
        <f t="shared" si="19"/>
        <v>1.4283333333333335</v>
      </c>
      <c r="U245">
        <f t="shared" si="20"/>
        <v>0.60833333333333328</v>
      </c>
      <c r="V245">
        <f t="shared" si="21"/>
        <v>0.2767651619230298</v>
      </c>
      <c r="W245" t="s">
        <v>101</v>
      </c>
      <c r="X245" t="s">
        <v>101</v>
      </c>
    </row>
    <row r="246" spans="1:24" x14ac:dyDescent="0.2">
      <c r="A246" s="1" t="s">
        <v>98</v>
      </c>
      <c r="B246" s="1" t="s">
        <v>95</v>
      </c>
      <c r="C246" s="1" t="s">
        <v>35</v>
      </c>
      <c r="D246" s="1">
        <v>3</v>
      </c>
      <c r="E246" s="1">
        <v>3</v>
      </c>
      <c r="F246" s="1" t="s">
        <v>87</v>
      </c>
      <c r="G246" s="1">
        <v>5775</v>
      </c>
      <c r="H246" s="1">
        <v>2</v>
      </c>
      <c r="I246" s="1">
        <v>8</v>
      </c>
      <c r="J246" s="7" t="s">
        <v>31</v>
      </c>
      <c r="K246" s="2">
        <v>43908</v>
      </c>
      <c r="L246" s="1">
        <v>1</v>
      </c>
      <c r="M246" s="16">
        <v>30</v>
      </c>
      <c r="N246" s="16">
        <v>30</v>
      </c>
      <c r="O246" s="16">
        <v>30</v>
      </c>
      <c r="P246" s="11">
        <v>340.78</v>
      </c>
      <c r="Q246" s="14">
        <f t="shared" si="22"/>
        <v>11.359333333333332</v>
      </c>
      <c r="R246" s="11">
        <v>47.51</v>
      </c>
      <c r="S246" s="11">
        <v>24.19</v>
      </c>
      <c r="T246">
        <f t="shared" si="19"/>
        <v>1.5836666666666666</v>
      </c>
      <c r="U246">
        <f t="shared" si="20"/>
        <v>0.80633333333333335</v>
      </c>
      <c r="V246">
        <f t="shared" si="21"/>
        <v>0.53912767411607532</v>
      </c>
      <c r="W246" t="s">
        <v>101</v>
      </c>
      <c r="X246" t="s">
        <v>101</v>
      </c>
    </row>
    <row r="247" spans="1:24" x14ac:dyDescent="0.2">
      <c r="A247" s="1" t="s">
        <v>98</v>
      </c>
      <c r="B247" s="1" t="s">
        <v>95</v>
      </c>
      <c r="C247" s="1" t="s">
        <v>35</v>
      </c>
      <c r="D247" s="1">
        <v>3</v>
      </c>
      <c r="E247" s="1">
        <v>3</v>
      </c>
      <c r="F247" s="1" t="s">
        <v>87</v>
      </c>
      <c r="G247" s="1">
        <v>5776</v>
      </c>
      <c r="H247" s="1">
        <v>2</v>
      </c>
      <c r="I247" s="1">
        <v>8</v>
      </c>
      <c r="J247" s="7" t="s">
        <v>33</v>
      </c>
      <c r="K247" s="2">
        <v>43908</v>
      </c>
      <c r="L247" s="1">
        <v>1</v>
      </c>
      <c r="M247" s="16">
        <v>30</v>
      </c>
      <c r="N247" s="16">
        <v>30</v>
      </c>
      <c r="O247" s="16">
        <v>30</v>
      </c>
      <c r="P247" s="11">
        <v>271.27</v>
      </c>
      <c r="Q247" s="14">
        <f t="shared" si="22"/>
        <v>9.0423333333333336</v>
      </c>
      <c r="R247" s="11">
        <v>46.32</v>
      </c>
      <c r="S247" s="11">
        <v>18.440000000000001</v>
      </c>
      <c r="T247">
        <f t="shared" si="19"/>
        <v>1.544</v>
      </c>
      <c r="U247">
        <f t="shared" si="20"/>
        <v>0.61466666666666669</v>
      </c>
      <c r="V247">
        <f t="shared" si="21"/>
        <v>0.30543952967200333</v>
      </c>
      <c r="W247" t="s">
        <v>101</v>
      </c>
      <c r="X247" t="s">
        <v>101</v>
      </c>
    </row>
    <row r="248" spans="1:24" x14ac:dyDescent="0.2">
      <c r="A248" s="1" t="s">
        <v>98</v>
      </c>
      <c r="B248" s="1" t="s">
        <v>95</v>
      </c>
      <c r="C248" s="1" t="s">
        <v>68</v>
      </c>
      <c r="D248" s="1">
        <v>10</v>
      </c>
      <c r="E248" s="1">
        <v>13</v>
      </c>
      <c r="F248" s="1" t="s">
        <v>84</v>
      </c>
      <c r="G248" s="1">
        <v>6727</v>
      </c>
      <c r="H248" s="1">
        <v>3</v>
      </c>
      <c r="I248" s="1">
        <v>9</v>
      </c>
      <c r="J248" s="7" t="s">
        <v>24</v>
      </c>
      <c r="K248" s="2">
        <v>43908</v>
      </c>
      <c r="L248" s="1">
        <v>1</v>
      </c>
      <c r="M248" s="16">
        <v>30</v>
      </c>
      <c r="N248" s="16">
        <v>30</v>
      </c>
      <c r="O248" s="16">
        <v>30</v>
      </c>
      <c r="P248" s="11">
        <v>316.70999999999998</v>
      </c>
      <c r="Q248" s="14">
        <f t="shared" si="22"/>
        <v>10.556999999999999</v>
      </c>
      <c r="R248" s="11">
        <v>45.65</v>
      </c>
      <c r="S248" s="11">
        <v>20.59</v>
      </c>
      <c r="T248">
        <f t="shared" si="19"/>
        <v>1.5216666666666667</v>
      </c>
      <c r="U248">
        <f t="shared" si="20"/>
        <v>0.68633333333333335</v>
      </c>
      <c r="V248">
        <f t="shared" si="21"/>
        <v>0.37530844194167884</v>
      </c>
      <c r="W248" t="s">
        <v>101</v>
      </c>
      <c r="X248" t="s">
        <v>101</v>
      </c>
    </row>
    <row r="249" spans="1:24" x14ac:dyDescent="0.2">
      <c r="A249" s="1" t="s">
        <v>98</v>
      </c>
      <c r="B249" s="1" t="s">
        <v>95</v>
      </c>
      <c r="C249" s="1" t="s">
        <v>35</v>
      </c>
      <c r="D249" s="1">
        <v>3</v>
      </c>
      <c r="E249" s="1">
        <v>3</v>
      </c>
      <c r="F249" s="1" t="s">
        <v>87</v>
      </c>
      <c r="G249" s="1">
        <v>5787</v>
      </c>
      <c r="H249" s="1">
        <v>3</v>
      </c>
      <c r="I249" s="1">
        <v>9</v>
      </c>
      <c r="J249" s="7" t="s">
        <v>31</v>
      </c>
      <c r="K249" s="2">
        <v>43908</v>
      </c>
      <c r="L249" s="1">
        <v>1</v>
      </c>
      <c r="M249" s="16">
        <v>30</v>
      </c>
      <c r="N249" s="16">
        <v>30</v>
      </c>
      <c r="O249" s="16">
        <v>30</v>
      </c>
      <c r="P249" s="11">
        <v>326.94</v>
      </c>
      <c r="Q249" s="14">
        <f t="shared" si="22"/>
        <v>10.898</v>
      </c>
      <c r="R249" s="11">
        <v>46.32</v>
      </c>
      <c r="S249" s="11">
        <v>22.47</v>
      </c>
      <c r="T249">
        <f t="shared" si="19"/>
        <v>1.544</v>
      </c>
      <c r="U249">
        <f t="shared" si="20"/>
        <v>0.749</v>
      </c>
      <c r="V249">
        <f t="shared" si="21"/>
        <v>0.45353369027934642</v>
      </c>
      <c r="W249" t="s">
        <v>101</v>
      </c>
      <c r="X249" t="s">
        <v>101</v>
      </c>
    </row>
    <row r="250" spans="1:24" x14ac:dyDescent="0.2">
      <c r="A250" s="1" t="s">
        <v>98</v>
      </c>
      <c r="B250" s="1" t="s">
        <v>95</v>
      </c>
      <c r="C250" s="1" t="s">
        <v>68</v>
      </c>
      <c r="D250" s="1">
        <v>10</v>
      </c>
      <c r="E250" s="1">
        <v>13</v>
      </c>
      <c r="F250" s="1" t="s">
        <v>84</v>
      </c>
      <c r="G250" s="1">
        <v>6722</v>
      </c>
      <c r="H250" s="1">
        <v>3</v>
      </c>
      <c r="I250" s="1">
        <v>9</v>
      </c>
      <c r="J250" s="7" t="s">
        <v>45</v>
      </c>
      <c r="K250" s="2">
        <v>43911</v>
      </c>
      <c r="L250" s="1">
        <v>1</v>
      </c>
      <c r="M250" s="16">
        <v>30</v>
      </c>
      <c r="N250" s="16">
        <v>30</v>
      </c>
      <c r="O250" s="16">
        <v>30</v>
      </c>
      <c r="P250" s="11">
        <v>328.22</v>
      </c>
      <c r="Q250" s="14">
        <f t="shared" si="22"/>
        <v>10.940666666666667</v>
      </c>
      <c r="R250" s="11">
        <v>45</v>
      </c>
      <c r="S250" s="11">
        <v>17.8</v>
      </c>
      <c r="T250">
        <f t="shared" si="19"/>
        <v>1.5</v>
      </c>
      <c r="U250">
        <f t="shared" si="20"/>
        <v>0.59333333333333338</v>
      </c>
      <c r="V250">
        <f t="shared" si="21"/>
        <v>0.27649506010094171</v>
      </c>
      <c r="W250" t="s">
        <v>101</v>
      </c>
      <c r="X250" t="s">
        <v>101</v>
      </c>
    </row>
    <row r="251" spans="1:24" x14ac:dyDescent="0.2">
      <c r="A251" s="1" t="s">
        <v>98</v>
      </c>
      <c r="B251" s="1" t="s">
        <v>95</v>
      </c>
      <c r="C251" s="1" t="s">
        <v>35</v>
      </c>
      <c r="D251" s="1">
        <v>3</v>
      </c>
      <c r="E251" s="1">
        <v>3</v>
      </c>
      <c r="F251" s="1" t="s">
        <v>87</v>
      </c>
      <c r="G251" s="1">
        <v>5792</v>
      </c>
      <c r="H251" s="1">
        <v>3</v>
      </c>
      <c r="I251" s="1">
        <v>9</v>
      </c>
      <c r="J251" s="7" t="s">
        <v>29</v>
      </c>
      <c r="K251" s="2">
        <v>43911</v>
      </c>
      <c r="L251" s="1">
        <v>1</v>
      </c>
      <c r="M251" s="16">
        <v>30</v>
      </c>
      <c r="N251" s="16">
        <v>30</v>
      </c>
      <c r="O251" s="16">
        <v>30</v>
      </c>
      <c r="P251" s="11">
        <v>343.3</v>
      </c>
      <c r="Q251" s="14">
        <f t="shared" si="22"/>
        <v>11.443333333333333</v>
      </c>
      <c r="R251" s="11">
        <v>47.04</v>
      </c>
      <c r="S251" s="11">
        <v>23.02</v>
      </c>
      <c r="T251">
        <f t="shared" si="19"/>
        <v>1.5680000000000001</v>
      </c>
      <c r="U251">
        <f t="shared" si="20"/>
        <v>0.76733333333333331</v>
      </c>
      <c r="V251">
        <f t="shared" si="21"/>
        <v>0.48340686071550143</v>
      </c>
      <c r="W251" t="s">
        <v>101</v>
      </c>
      <c r="X251" t="s">
        <v>101</v>
      </c>
    </row>
    <row r="252" spans="1:24" x14ac:dyDescent="0.2">
      <c r="A252" s="1" t="s">
        <v>98</v>
      </c>
      <c r="B252" s="1" t="s">
        <v>95</v>
      </c>
      <c r="C252" s="1" t="s">
        <v>66</v>
      </c>
      <c r="D252" s="1">
        <v>9</v>
      </c>
      <c r="E252" s="1">
        <v>11</v>
      </c>
      <c r="F252" s="1" t="s">
        <v>85</v>
      </c>
      <c r="G252" s="1">
        <v>6626</v>
      </c>
      <c r="H252" s="1">
        <v>1</v>
      </c>
      <c r="I252" s="1">
        <v>10</v>
      </c>
      <c r="J252" s="7" t="s">
        <v>42</v>
      </c>
      <c r="K252" s="2">
        <v>43903</v>
      </c>
      <c r="L252" s="1">
        <v>2</v>
      </c>
      <c r="M252" s="16">
        <v>30</v>
      </c>
      <c r="N252" s="16">
        <v>30</v>
      </c>
      <c r="O252" s="16">
        <v>30</v>
      </c>
      <c r="P252" s="11">
        <v>333.22</v>
      </c>
      <c r="Q252" s="14">
        <f t="shared" si="22"/>
        <v>11.107333333333335</v>
      </c>
      <c r="R252" s="11">
        <v>49.04</v>
      </c>
      <c r="S252" s="11">
        <v>23.41</v>
      </c>
      <c r="T252">
        <f t="shared" si="19"/>
        <v>1.6346666666666667</v>
      </c>
      <c r="U252">
        <f t="shared" si="20"/>
        <v>0.78033333333333332</v>
      </c>
      <c r="V252">
        <f t="shared" si="21"/>
        <v>0.52118048663725114</v>
      </c>
      <c r="W252" t="s">
        <v>101</v>
      </c>
      <c r="X252" t="s">
        <v>101</v>
      </c>
    </row>
    <row r="253" spans="1:24" x14ac:dyDescent="0.2">
      <c r="A253" s="1" t="s">
        <v>98</v>
      </c>
      <c r="B253" s="1" t="s">
        <v>95</v>
      </c>
      <c r="C253" s="1" t="s">
        <v>66</v>
      </c>
      <c r="D253" s="1">
        <v>9</v>
      </c>
      <c r="E253" s="1">
        <v>11</v>
      </c>
      <c r="F253" s="1" t="s">
        <v>85</v>
      </c>
      <c r="G253" s="1">
        <v>6630</v>
      </c>
      <c r="H253" s="1">
        <v>1</v>
      </c>
      <c r="I253" s="1">
        <v>10</v>
      </c>
      <c r="J253" s="7" t="s">
        <v>38</v>
      </c>
      <c r="K253" s="2">
        <v>43903</v>
      </c>
      <c r="L253" s="1">
        <v>2</v>
      </c>
      <c r="M253" s="16">
        <v>30</v>
      </c>
      <c r="N253" s="16">
        <v>30</v>
      </c>
      <c r="O253" s="16">
        <v>30</v>
      </c>
      <c r="P253" s="11">
        <v>328.74</v>
      </c>
      <c r="Q253" s="14">
        <f t="shared" si="22"/>
        <v>10.958</v>
      </c>
      <c r="R253" s="11">
        <v>49.04</v>
      </c>
      <c r="S253" s="11">
        <v>23.09</v>
      </c>
      <c r="T253">
        <f t="shared" si="19"/>
        <v>1.6346666666666667</v>
      </c>
      <c r="U253">
        <f t="shared" si="20"/>
        <v>0.76966666666666661</v>
      </c>
      <c r="V253">
        <f t="shared" si="21"/>
        <v>0.50702945014630774</v>
      </c>
      <c r="W253" t="s">
        <v>101</v>
      </c>
      <c r="X253" t="s">
        <v>101</v>
      </c>
    </row>
    <row r="254" spans="1:24" x14ac:dyDescent="0.2">
      <c r="A254" s="1" t="s">
        <v>98</v>
      </c>
      <c r="B254" s="1" t="s">
        <v>95</v>
      </c>
      <c r="C254" s="1" t="s">
        <v>66</v>
      </c>
      <c r="D254" s="1">
        <v>9</v>
      </c>
      <c r="E254" s="1">
        <v>11</v>
      </c>
      <c r="F254" s="1" t="s">
        <v>85</v>
      </c>
      <c r="G254" s="1">
        <v>6636</v>
      </c>
      <c r="H254" s="1">
        <v>1</v>
      </c>
      <c r="I254" s="1">
        <v>10</v>
      </c>
      <c r="J254" s="7" t="s">
        <v>48</v>
      </c>
      <c r="K254" s="2">
        <v>43903</v>
      </c>
      <c r="L254" s="1">
        <v>2</v>
      </c>
      <c r="M254" s="16">
        <v>30</v>
      </c>
      <c r="N254" s="16">
        <v>30</v>
      </c>
      <c r="O254" s="16">
        <v>30</v>
      </c>
      <c r="P254" s="11">
        <v>322.02999999999997</v>
      </c>
      <c r="Q254" s="14">
        <f t="shared" si="22"/>
        <v>10.734333333333332</v>
      </c>
      <c r="R254" s="11">
        <v>45.62</v>
      </c>
      <c r="S254" s="11">
        <v>24.17</v>
      </c>
      <c r="T254">
        <f t="shared" si="19"/>
        <v>1.5206666666666666</v>
      </c>
      <c r="U254">
        <f t="shared" si="20"/>
        <v>0.80566666666666675</v>
      </c>
      <c r="V254">
        <f t="shared" si="21"/>
        <v>0.51682491265278896</v>
      </c>
      <c r="W254" t="s">
        <v>101</v>
      </c>
      <c r="X254" t="s">
        <v>101</v>
      </c>
    </row>
    <row r="255" spans="1:24" x14ac:dyDescent="0.2">
      <c r="A255" s="1" t="s">
        <v>98</v>
      </c>
      <c r="B255" s="1" t="s">
        <v>95</v>
      </c>
      <c r="C255" s="1" t="s">
        <v>56</v>
      </c>
      <c r="D255" s="1">
        <v>6</v>
      </c>
      <c r="E255" s="1">
        <v>8</v>
      </c>
      <c r="F255" s="1" t="s">
        <v>86</v>
      </c>
      <c r="G255" s="1">
        <v>6232</v>
      </c>
      <c r="H255" s="1">
        <v>1</v>
      </c>
      <c r="I255" s="1">
        <v>10</v>
      </c>
      <c r="J255" s="7" t="s">
        <v>14</v>
      </c>
      <c r="K255" s="2">
        <v>43908</v>
      </c>
      <c r="L255" s="1">
        <v>4</v>
      </c>
      <c r="M255" s="16">
        <v>30</v>
      </c>
      <c r="N255" s="16">
        <v>30</v>
      </c>
      <c r="O255" s="16">
        <v>30</v>
      </c>
      <c r="P255" s="11">
        <v>278.25</v>
      </c>
      <c r="Q255" s="14">
        <f t="shared" si="22"/>
        <v>9.2750000000000004</v>
      </c>
      <c r="R255" s="11">
        <v>44.69</v>
      </c>
      <c r="S255" s="11">
        <v>21.4</v>
      </c>
      <c r="T255">
        <f t="shared" si="19"/>
        <v>1.4896666666666667</v>
      </c>
      <c r="U255">
        <f t="shared" si="20"/>
        <v>0.71333333333333326</v>
      </c>
      <c r="V255">
        <f t="shared" si="21"/>
        <v>0.39689237873149003</v>
      </c>
      <c r="W255" t="s">
        <v>101</v>
      </c>
      <c r="X255" t="s">
        <v>101</v>
      </c>
    </row>
    <row r="256" spans="1:24" x14ac:dyDescent="0.2">
      <c r="A256" s="1" t="s">
        <v>98</v>
      </c>
      <c r="B256" s="1" t="s">
        <v>95</v>
      </c>
      <c r="C256" s="1" t="s">
        <v>56</v>
      </c>
      <c r="D256" s="1">
        <v>6</v>
      </c>
      <c r="E256" s="1">
        <v>8</v>
      </c>
      <c r="F256" s="1" t="s">
        <v>86</v>
      </c>
      <c r="G256" s="1">
        <v>6236</v>
      </c>
      <c r="H256" s="1">
        <v>1</v>
      </c>
      <c r="I256" s="1">
        <v>10</v>
      </c>
      <c r="J256" s="7" t="s">
        <v>16</v>
      </c>
      <c r="K256" s="2">
        <v>43908</v>
      </c>
      <c r="L256" s="1">
        <v>4</v>
      </c>
      <c r="M256" s="16">
        <v>30</v>
      </c>
      <c r="N256" s="16">
        <v>30</v>
      </c>
      <c r="O256" s="16">
        <v>30</v>
      </c>
      <c r="P256" s="11">
        <v>329.57</v>
      </c>
      <c r="Q256" s="14">
        <f t="shared" si="22"/>
        <v>10.985666666666667</v>
      </c>
      <c r="R256" s="11">
        <v>47.38</v>
      </c>
      <c r="S256" s="11">
        <v>21.21</v>
      </c>
      <c r="T256">
        <f t="shared" si="19"/>
        <v>1.5793333333333335</v>
      </c>
      <c r="U256">
        <f t="shared" si="20"/>
        <v>0.70700000000000007</v>
      </c>
      <c r="V256">
        <f t="shared" si="21"/>
        <v>0.41334363231051791</v>
      </c>
      <c r="W256" t="s">
        <v>101</v>
      </c>
      <c r="X256" t="s">
        <v>101</v>
      </c>
    </row>
    <row r="257" spans="1:24" x14ac:dyDescent="0.2">
      <c r="A257" s="1" t="s">
        <v>98</v>
      </c>
      <c r="B257" s="1" t="s">
        <v>95</v>
      </c>
      <c r="C257" s="1" t="s">
        <v>56</v>
      </c>
      <c r="D257" s="1">
        <v>6</v>
      </c>
      <c r="E257" s="1">
        <v>8</v>
      </c>
      <c r="F257" s="1" t="s">
        <v>86</v>
      </c>
      <c r="G257" s="1">
        <v>6240</v>
      </c>
      <c r="H257" s="1">
        <v>1</v>
      </c>
      <c r="I257" s="1">
        <v>10</v>
      </c>
      <c r="J257" s="7" t="s">
        <v>44</v>
      </c>
      <c r="K257" s="2">
        <v>43908</v>
      </c>
      <c r="L257" s="1">
        <v>4</v>
      </c>
      <c r="M257" s="16">
        <v>30</v>
      </c>
      <c r="N257" s="16">
        <v>30</v>
      </c>
      <c r="O257" s="16">
        <v>30</v>
      </c>
      <c r="P257" s="11">
        <v>262.05</v>
      </c>
      <c r="Q257" s="14">
        <f t="shared" si="22"/>
        <v>8.7350000000000012</v>
      </c>
      <c r="R257" s="11">
        <v>40.520000000000003</v>
      </c>
      <c r="S257" s="11">
        <v>18.68</v>
      </c>
      <c r="T257">
        <f t="shared" si="19"/>
        <v>1.3506666666666667</v>
      </c>
      <c r="U257">
        <f t="shared" si="20"/>
        <v>0.6226666666666667</v>
      </c>
      <c r="V257">
        <f t="shared" si="21"/>
        <v>0.27419405773104916</v>
      </c>
      <c r="W257" t="s">
        <v>101</v>
      </c>
      <c r="X257" t="s">
        <v>101</v>
      </c>
    </row>
    <row r="258" spans="1:24" x14ac:dyDescent="0.2">
      <c r="A258" s="1" t="s">
        <v>98</v>
      </c>
      <c r="B258" s="1" t="s">
        <v>95</v>
      </c>
      <c r="C258" s="1" t="s">
        <v>66</v>
      </c>
      <c r="D258" s="1">
        <v>9</v>
      </c>
      <c r="E258" s="1">
        <v>11</v>
      </c>
      <c r="F258" s="1" t="s">
        <v>85</v>
      </c>
      <c r="G258" s="1">
        <v>6641</v>
      </c>
      <c r="H258" s="1">
        <v>2</v>
      </c>
      <c r="I258" s="1">
        <v>11</v>
      </c>
      <c r="J258" s="7" t="s">
        <v>28</v>
      </c>
      <c r="K258" s="2">
        <v>43903</v>
      </c>
      <c r="L258" s="1">
        <v>2</v>
      </c>
      <c r="M258" s="16">
        <v>30</v>
      </c>
      <c r="N258" s="16">
        <v>30</v>
      </c>
      <c r="O258" s="16">
        <v>30</v>
      </c>
      <c r="P258" s="11">
        <v>297.52</v>
      </c>
      <c r="Q258" s="14">
        <f t="shared" si="22"/>
        <v>9.9173333333333336</v>
      </c>
      <c r="R258" s="11">
        <v>46.01</v>
      </c>
      <c r="S258" s="11">
        <v>21.02</v>
      </c>
      <c r="T258">
        <f t="shared" si="19"/>
        <v>1.5336666666666665</v>
      </c>
      <c r="U258">
        <f t="shared" si="20"/>
        <v>0.70066666666666666</v>
      </c>
      <c r="V258">
        <f t="shared" si="21"/>
        <v>0.39423258235622877</v>
      </c>
      <c r="W258" t="s">
        <v>101</v>
      </c>
      <c r="X258" t="s">
        <v>101</v>
      </c>
    </row>
    <row r="259" spans="1:24" x14ac:dyDescent="0.2">
      <c r="A259" s="1" t="s">
        <v>98</v>
      </c>
      <c r="B259" s="1" t="s">
        <v>95</v>
      </c>
      <c r="C259" s="1" t="s">
        <v>66</v>
      </c>
      <c r="D259" s="1">
        <v>9</v>
      </c>
      <c r="E259" s="1">
        <v>11</v>
      </c>
      <c r="F259" s="1" t="s">
        <v>85</v>
      </c>
      <c r="G259" s="1">
        <v>6646</v>
      </c>
      <c r="H259" s="1">
        <v>2</v>
      </c>
      <c r="I259" s="1">
        <v>11</v>
      </c>
      <c r="J259" s="7" t="s">
        <v>36</v>
      </c>
      <c r="K259" s="2">
        <v>43903</v>
      </c>
      <c r="L259" s="1">
        <v>2</v>
      </c>
      <c r="M259" s="16">
        <v>30</v>
      </c>
      <c r="N259" s="16">
        <v>30</v>
      </c>
      <c r="O259" s="16">
        <v>30</v>
      </c>
      <c r="P259" s="11">
        <v>310.82</v>
      </c>
      <c r="Q259" s="14">
        <f t="shared" si="22"/>
        <v>10.360666666666667</v>
      </c>
      <c r="R259" s="11">
        <v>48.01</v>
      </c>
      <c r="S259" s="11">
        <v>20</v>
      </c>
      <c r="T259">
        <f t="shared" ref="T259:T322" si="23">R259/AVERAGE($M259:$O259)</f>
        <v>1.6003333333333332</v>
      </c>
      <c r="U259">
        <f t="shared" ref="U259:U322" si="24">S259/AVERAGE($M259:$O259)</f>
        <v>0.66666666666666663</v>
      </c>
      <c r="V259">
        <f t="shared" ref="V259:V322" si="25">(PI()/6)*T259*(U259^2)</f>
        <v>0.37241447728110105</v>
      </c>
      <c r="W259" t="s">
        <v>101</v>
      </c>
      <c r="X259" t="s">
        <v>101</v>
      </c>
    </row>
    <row r="260" spans="1:24" x14ac:dyDescent="0.2">
      <c r="A260" s="1" t="s">
        <v>98</v>
      </c>
      <c r="B260" s="1" t="s">
        <v>95</v>
      </c>
      <c r="C260" s="1" t="s">
        <v>56</v>
      </c>
      <c r="D260" s="1">
        <v>6</v>
      </c>
      <c r="E260" s="1">
        <v>8</v>
      </c>
      <c r="F260" s="1" t="s">
        <v>86</v>
      </c>
      <c r="G260" s="1">
        <v>6245</v>
      </c>
      <c r="H260" s="1">
        <v>2</v>
      </c>
      <c r="I260" s="1">
        <v>11</v>
      </c>
      <c r="J260" s="7" t="s">
        <v>25</v>
      </c>
      <c r="K260" s="2">
        <v>43908</v>
      </c>
      <c r="L260" s="1">
        <v>1</v>
      </c>
      <c r="M260" s="16">
        <v>30</v>
      </c>
      <c r="N260" s="16">
        <v>30</v>
      </c>
      <c r="O260" s="16">
        <v>30</v>
      </c>
      <c r="P260" s="11">
        <v>334.22</v>
      </c>
      <c r="Q260" s="14">
        <f t="shared" si="22"/>
        <v>11.140666666666668</v>
      </c>
      <c r="R260" s="11">
        <v>47.01</v>
      </c>
      <c r="S260" s="11">
        <v>20.62</v>
      </c>
      <c r="T260">
        <f t="shared" si="23"/>
        <v>1.5669999999999999</v>
      </c>
      <c r="U260">
        <f t="shared" si="24"/>
        <v>0.68733333333333335</v>
      </c>
      <c r="V260">
        <f t="shared" si="25"/>
        <v>0.38761665662062256</v>
      </c>
      <c r="W260" t="s">
        <v>101</v>
      </c>
      <c r="X260" t="s">
        <v>101</v>
      </c>
    </row>
    <row r="261" spans="1:24" x14ac:dyDescent="0.2">
      <c r="A261" s="1" t="s">
        <v>98</v>
      </c>
      <c r="B261" s="1" t="s">
        <v>95</v>
      </c>
      <c r="C261" s="1" t="s">
        <v>56</v>
      </c>
      <c r="D261" s="1">
        <v>6</v>
      </c>
      <c r="E261" s="1">
        <v>8</v>
      </c>
      <c r="F261" s="1" t="s">
        <v>86</v>
      </c>
      <c r="G261" s="1">
        <v>6262</v>
      </c>
      <c r="H261" s="1">
        <v>3</v>
      </c>
      <c r="I261" s="1">
        <v>12</v>
      </c>
      <c r="J261" s="7" t="s">
        <v>20</v>
      </c>
      <c r="K261" s="2">
        <v>43911</v>
      </c>
      <c r="L261" s="1">
        <v>1</v>
      </c>
      <c r="M261" s="16">
        <v>30</v>
      </c>
      <c r="N261" s="16">
        <v>30</v>
      </c>
      <c r="O261" s="16">
        <v>30</v>
      </c>
      <c r="P261" s="11">
        <v>325.79000000000002</v>
      </c>
      <c r="Q261" s="14">
        <f t="shared" si="22"/>
        <v>10.859666666666667</v>
      </c>
      <c r="R261" s="11">
        <v>44.41</v>
      </c>
      <c r="S261" s="11">
        <v>18.600000000000001</v>
      </c>
      <c r="T261">
        <f t="shared" si="23"/>
        <v>1.4803333333333333</v>
      </c>
      <c r="U261">
        <f t="shared" si="24"/>
        <v>0.62</v>
      </c>
      <c r="V261">
        <f t="shared" si="25"/>
        <v>0.297948717079626</v>
      </c>
      <c r="W261" t="s">
        <v>101</v>
      </c>
      <c r="X261" t="s">
        <v>101</v>
      </c>
    </row>
    <row r="262" spans="1:24" x14ac:dyDescent="0.2">
      <c r="A262" s="1" t="s">
        <v>98</v>
      </c>
      <c r="B262" s="1" t="s">
        <v>95</v>
      </c>
      <c r="C262" s="1" t="s">
        <v>70</v>
      </c>
      <c r="D262" s="1">
        <v>10</v>
      </c>
      <c r="E262" s="1">
        <v>15</v>
      </c>
      <c r="F262" s="1" t="s">
        <v>84</v>
      </c>
      <c r="G262" s="1">
        <v>6773</v>
      </c>
      <c r="H262" s="1">
        <v>1</v>
      </c>
      <c r="I262" s="1">
        <v>13</v>
      </c>
      <c r="J262" s="7" t="s">
        <v>28</v>
      </c>
      <c r="K262" s="2">
        <v>43908</v>
      </c>
      <c r="L262" s="1">
        <v>2</v>
      </c>
      <c r="M262" s="16">
        <v>30</v>
      </c>
      <c r="N262" s="16">
        <v>30</v>
      </c>
      <c r="O262" s="16">
        <v>30</v>
      </c>
      <c r="P262" s="11">
        <v>322.52</v>
      </c>
      <c r="Q262" s="14">
        <f t="shared" si="22"/>
        <v>10.750666666666666</v>
      </c>
      <c r="R262" s="11">
        <v>41.4</v>
      </c>
      <c r="S262" s="11">
        <v>18.600000000000001</v>
      </c>
      <c r="T262">
        <f t="shared" si="23"/>
        <v>1.38</v>
      </c>
      <c r="U262">
        <f t="shared" si="24"/>
        <v>0.62</v>
      </c>
      <c r="V262">
        <f t="shared" si="25"/>
        <v>0.27775448968918076</v>
      </c>
      <c r="W262" t="s">
        <v>101</v>
      </c>
      <c r="X262" t="s">
        <v>101</v>
      </c>
    </row>
    <row r="263" spans="1:24" x14ac:dyDescent="0.2">
      <c r="A263" s="1" t="s">
        <v>98</v>
      </c>
      <c r="B263" s="1" t="s">
        <v>95</v>
      </c>
      <c r="C263" s="1" t="s">
        <v>70</v>
      </c>
      <c r="D263" s="1">
        <v>10</v>
      </c>
      <c r="E263" s="1">
        <v>15</v>
      </c>
      <c r="F263" s="1" t="s">
        <v>84</v>
      </c>
      <c r="G263" s="1">
        <v>6775</v>
      </c>
      <c r="H263" s="1">
        <v>1</v>
      </c>
      <c r="I263" s="1">
        <v>13</v>
      </c>
      <c r="J263" s="7" t="s">
        <v>39</v>
      </c>
      <c r="K263" s="2">
        <v>43908</v>
      </c>
      <c r="L263" s="1">
        <v>2</v>
      </c>
      <c r="M263" s="16">
        <v>30</v>
      </c>
      <c r="N263" s="16">
        <v>30</v>
      </c>
      <c r="O263" s="16">
        <v>30</v>
      </c>
      <c r="P263" s="11">
        <v>316.51</v>
      </c>
      <c r="Q263" s="14">
        <f t="shared" si="22"/>
        <v>10.550333333333333</v>
      </c>
      <c r="R263" s="11">
        <v>45.4</v>
      </c>
      <c r="S263" s="11">
        <v>18.11</v>
      </c>
      <c r="T263">
        <f t="shared" si="23"/>
        <v>1.5133333333333332</v>
      </c>
      <c r="U263">
        <f t="shared" si="24"/>
        <v>0.60366666666666668</v>
      </c>
      <c r="V263">
        <f t="shared" si="25"/>
        <v>0.28875373576164026</v>
      </c>
      <c r="W263" t="s">
        <v>101</v>
      </c>
      <c r="X263" t="s">
        <v>101</v>
      </c>
    </row>
    <row r="264" spans="1:24" x14ac:dyDescent="0.2">
      <c r="A264" s="1" t="s">
        <v>98</v>
      </c>
      <c r="B264" s="1" t="s">
        <v>95</v>
      </c>
      <c r="C264" s="1" t="s">
        <v>60</v>
      </c>
      <c r="D264" s="1">
        <v>7</v>
      </c>
      <c r="E264" s="1">
        <v>12</v>
      </c>
      <c r="F264" s="1" t="s">
        <v>85</v>
      </c>
      <c r="G264" s="1">
        <v>6384</v>
      </c>
      <c r="H264" s="1">
        <v>1</v>
      </c>
      <c r="I264" s="1">
        <v>13</v>
      </c>
      <c r="J264" s="7" t="s">
        <v>44</v>
      </c>
      <c r="K264" s="2">
        <v>43911</v>
      </c>
      <c r="L264" s="1">
        <v>1</v>
      </c>
      <c r="M264" s="16">
        <v>30</v>
      </c>
      <c r="N264" s="16">
        <v>30</v>
      </c>
      <c r="O264" s="16">
        <v>30</v>
      </c>
      <c r="P264" s="11">
        <v>339.81</v>
      </c>
      <c r="Q264" s="14">
        <f t="shared" si="22"/>
        <v>11.327</v>
      </c>
      <c r="R264" s="11">
        <v>45.04</v>
      </c>
      <c r="S264" s="11">
        <v>19.03</v>
      </c>
      <c r="T264">
        <f t="shared" si="23"/>
        <v>1.5013333333333334</v>
      </c>
      <c r="U264">
        <f t="shared" si="24"/>
        <v>0.63433333333333342</v>
      </c>
      <c r="V264">
        <f t="shared" si="25"/>
        <v>0.31630846643727162</v>
      </c>
      <c r="W264" t="s">
        <v>101</v>
      </c>
      <c r="X264" t="s">
        <v>101</v>
      </c>
    </row>
    <row r="265" spans="1:24" x14ac:dyDescent="0.2">
      <c r="A265" s="1" t="s">
        <v>98</v>
      </c>
      <c r="B265" s="1" t="s">
        <v>95</v>
      </c>
      <c r="C265" s="1" t="s">
        <v>60</v>
      </c>
      <c r="D265" s="1">
        <v>7</v>
      </c>
      <c r="E265" s="1">
        <v>12</v>
      </c>
      <c r="F265" s="1" t="s">
        <v>85</v>
      </c>
      <c r="G265" s="1">
        <v>6387</v>
      </c>
      <c r="H265" s="1">
        <v>2</v>
      </c>
      <c r="I265" s="1">
        <v>14</v>
      </c>
      <c r="J265" s="7" t="s">
        <v>17</v>
      </c>
      <c r="K265" s="2">
        <v>43908</v>
      </c>
      <c r="L265" s="1">
        <v>1</v>
      </c>
      <c r="M265" s="16">
        <v>30</v>
      </c>
      <c r="N265" s="16">
        <v>30</v>
      </c>
      <c r="O265" s="16">
        <v>30</v>
      </c>
      <c r="P265" s="11">
        <v>325.63</v>
      </c>
      <c r="Q265" s="14">
        <f t="shared" si="22"/>
        <v>10.854333333333333</v>
      </c>
      <c r="R265" s="11">
        <v>40.71</v>
      </c>
      <c r="S265" s="11">
        <v>17</v>
      </c>
      <c r="T265">
        <f t="shared" si="23"/>
        <v>1.357</v>
      </c>
      <c r="U265">
        <f t="shared" si="24"/>
        <v>0.56666666666666665</v>
      </c>
      <c r="V265">
        <f t="shared" si="25"/>
        <v>0.22815700291412402</v>
      </c>
      <c r="W265" t="s">
        <v>101</v>
      </c>
      <c r="X265" t="s">
        <v>101</v>
      </c>
    </row>
    <row r="266" spans="1:24" x14ac:dyDescent="0.2">
      <c r="A266" s="1" t="s">
        <v>98</v>
      </c>
      <c r="B266" s="1" t="s">
        <v>95</v>
      </c>
      <c r="C266" s="1" t="s">
        <v>60</v>
      </c>
      <c r="D266" s="1">
        <v>7</v>
      </c>
      <c r="E266" s="1">
        <v>12</v>
      </c>
      <c r="F266" s="1" t="s">
        <v>85</v>
      </c>
      <c r="G266" s="1">
        <v>6389</v>
      </c>
      <c r="H266" s="1">
        <v>2</v>
      </c>
      <c r="I266" s="1">
        <v>14</v>
      </c>
      <c r="J266" s="7" t="s">
        <v>25</v>
      </c>
      <c r="K266" s="2">
        <v>43908</v>
      </c>
      <c r="L266" s="1">
        <v>1</v>
      </c>
      <c r="M266" s="16">
        <v>30</v>
      </c>
      <c r="N266" s="16">
        <v>30</v>
      </c>
      <c r="O266" s="16">
        <v>30</v>
      </c>
      <c r="P266" s="11">
        <v>330.73</v>
      </c>
      <c r="Q266" s="14">
        <f t="shared" si="22"/>
        <v>11.024333333333335</v>
      </c>
      <c r="R266" s="11">
        <v>47.27</v>
      </c>
      <c r="S266" s="11">
        <v>19.100000000000001</v>
      </c>
      <c r="T266">
        <f t="shared" si="23"/>
        <v>1.5756666666666668</v>
      </c>
      <c r="U266">
        <f t="shared" si="24"/>
        <v>0.63666666666666671</v>
      </c>
      <c r="V266">
        <f t="shared" si="25"/>
        <v>0.33441611322373144</v>
      </c>
      <c r="W266" t="s">
        <v>101</v>
      </c>
      <c r="X266" t="s">
        <v>101</v>
      </c>
    </row>
    <row r="267" spans="1:24" x14ac:dyDescent="0.2">
      <c r="A267" s="1" t="s">
        <v>98</v>
      </c>
      <c r="B267" s="1" t="s">
        <v>95</v>
      </c>
      <c r="C267" s="1" t="s">
        <v>70</v>
      </c>
      <c r="D267" s="1">
        <v>10</v>
      </c>
      <c r="E267" s="1">
        <v>15</v>
      </c>
      <c r="F267" s="1" t="s">
        <v>84</v>
      </c>
      <c r="G267" s="1">
        <v>6782</v>
      </c>
      <c r="H267" s="1">
        <v>2</v>
      </c>
      <c r="I267" s="1">
        <v>14</v>
      </c>
      <c r="J267" s="7" t="s">
        <v>42</v>
      </c>
      <c r="K267" s="2">
        <v>43908</v>
      </c>
      <c r="L267" s="1">
        <v>1</v>
      </c>
      <c r="M267" s="16">
        <v>30</v>
      </c>
      <c r="N267" s="16">
        <v>30</v>
      </c>
      <c r="O267" s="16">
        <v>30</v>
      </c>
      <c r="P267" s="11">
        <v>315.95999999999998</v>
      </c>
      <c r="Q267" s="14">
        <f t="shared" si="22"/>
        <v>10.532</v>
      </c>
      <c r="R267" s="11">
        <v>41.11</v>
      </c>
      <c r="S267" s="11">
        <v>16.760000000000002</v>
      </c>
      <c r="T267">
        <f t="shared" si="23"/>
        <v>1.3703333333333334</v>
      </c>
      <c r="U267">
        <f t="shared" si="24"/>
        <v>0.55866666666666676</v>
      </c>
      <c r="V267">
        <f t="shared" si="25"/>
        <v>0.22393932432983948</v>
      </c>
      <c r="W267" t="s">
        <v>101</v>
      </c>
      <c r="X267" t="s">
        <v>101</v>
      </c>
    </row>
    <row r="268" spans="1:24" x14ac:dyDescent="0.2">
      <c r="A268" s="1" t="s">
        <v>98</v>
      </c>
      <c r="B268" s="1" t="s">
        <v>95</v>
      </c>
      <c r="C268" s="1" t="s">
        <v>70</v>
      </c>
      <c r="D268" s="1">
        <v>10</v>
      </c>
      <c r="E268" s="1">
        <v>15</v>
      </c>
      <c r="F268" s="1" t="s">
        <v>84</v>
      </c>
      <c r="G268" s="1">
        <v>6785</v>
      </c>
      <c r="H268" s="1">
        <v>2</v>
      </c>
      <c r="I268" s="1">
        <v>14</v>
      </c>
      <c r="J268" s="7" t="s">
        <v>28</v>
      </c>
      <c r="K268" s="2">
        <v>43908</v>
      </c>
      <c r="L268" s="1">
        <v>1</v>
      </c>
      <c r="M268" s="16">
        <v>30</v>
      </c>
      <c r="N268" s="16">
        <v>30</v>
      </c>
      <c r="O268" s="16">
        <v>30</v>
      </c>
      <c r="P268" s="11">
        <v>283.91000000000003</v>
      </c>
      <c r="Q268" s="14">
        <f t="shared" si="22"/>
        <v>9.4636666666666667</v>
      </c>
      <c r="R268" s="11">
        <v>43.97</v>
      </c>
      <c r="S268" s="11">
        <v>16.760000000000002</v>
      </c>
      <c r="T268">
        <f t="shared" si="23"/>
        <v>1.4656666666666667</v>
      </c>
      <c r="U268">
        <f t="shared" si="24"/>
        <v>0.55866666666666676</v>
      </c>
      <c r="V268">
        <f t="shared" si="25"/>
        <v>0.23951865946930284</v>
      </c>
      <c r="W268" t="s">
        <v>101</v>
      </c>
      <c r="X268" t="s">
        <v>101</v>
      </c>
    </row>
    <row r="269" spans="1:24" x14ac:dyDescent="0.2">
      <c r="A269" s="1" t="s">
        <v>98</v>
      </c>
      <c r="B269" s="1" t="s">
        <v>95</v>
      </c>
      <c r="C269" s="1" t="s">
        <v>70</v>
      </c>
      <c r="D269" s="1">
        <v>10</v>
      </c>
      <c r="E269" s="1">
        <v>15</v>
      </c>
      <c r="F269" s="1" t="s">
        <v>84</v>
      </c>
      <c r="G269" s="1">
        <v>6792</v>
      </c>
      <c r="H269" s="1">
        <v>2</v>
      </c>
      <c r="I269" s="1">
        <v>14</v>
      </c>
      <c r="J269" s="7" t="s">
        <v>48</v>
      </c>
      <c r="K269" s="2">
        <v>43908</v>
      </c>
      <c r="L269" s="1">
        <v>1</v>
      </c>
      <c r="M269" s="16">
        <v>30</v>
      </c>
      <c r="N269" s="16">
        <v>30</v>
      </c>
      <c r="O269" s="16">
        <v>30</v>
      </c>
      <c r="P269" s="11">
        <v>313.75</v>
      </c>
      <c r="Q269" s="14">
        <f t="shared" si="22"/>
        <v>10.458333333333334</v>
      </c>
      <c r="R269" s="11">
        <v>47.01</v>
      </c>
      <c r="S269" s="11">
        <v>20</v>
      </c>
      <c r="T269">
        <f t="shared" si="23"/>
        <v>1.5669999999999999</v>
      </c>
      <c r="U269">
        <f t="shared" si="24"/>
        <v>0.66666666666666663</v>
      </c>
      <c r="V269">
        <f t="shared" si="25"/>
        <v>0.36465745838334851</v>
      </c>
      <c r="W269" t="s">
        <v>101</v>
      </c>
      <c r="X269" t="s">
        <v>101</v>
      </c>
    </row>
    <row r="270" spans="1:24" x14ac:dyDescent="0.2">
      <c r="A270" s="1" t="s">
        <v>98</v>
      </c>
      <c r="B270" s="1" t="s">
        <v>95</v>
      </c>
      <c r="C270" s="1" t="s">
        <v>60</v>
      </c>
      <c r="D270" s="1">
        <v>7</v>
      </c>
      <c r="E270" s="1">
        <v>12</v>
      </c>
      <c r="F270" s="1" t="s">
        <v>85</v>
      </c>
      <c r="G270" s="1">
        <v>6407</v>
      </c>
      <c r="H270" s="1">
        <v>3</v>
      </c>
      <c r="I270" s="1">
        <v>15</v>
      </c>
      <c r="J270" s="7" t="s">
        <v>22</v>
      </c>
      <c r="K270" s="2">
        <v>43908</v>
      </c>
      <c r="L270" s="1">
        <v>1</v>
      </c>
      <c r="M270" s="16">
        <v>30</v>
      </c>
      <c r="N270" s="16">
        <v>30</v>
      </c>
      <c r="O270" s="16">
        <v>30</v>
      </c>
      <c r="P270" s="11">
        <v>344.77</v>
      </c>
      <c r="Q270" s="14">
        <f t="shared" si="22"/>
        <v>11.492333333333333</v>
      </c>
      <c r="R270" s="11">
        <v>45.28</v>
      </c>
      <c r="S270" s="11">
        <v>19.100000000000001</v>
      </c>
      <c r="T270">
        <f t="shared" si="23"/>
        <v>1.5093333333333334</v>
      </c>
      <c r="U270">
        <f t="shared" si="24"/>
        <v>0.63666666666666671</v>
      </c>
      <c r="V270">
        <f t="shared" si="25"/>
        <v>0.32033766885488812</v>
      </c>
      <c r="W270" t="s">
        <v>101</v>
      </c>
      <c r="X270" t="s">
        <v>101</v>
      </c>
    </row>
    <row r="271" spans="1:24" x14ac:dyDescent="0.2">
      <c r="A271" s="1" t="s">
        <v>98</v>
      </c>
      <c r="B271" s="1" t="s">
        <v>95</v>
      </c>
      <c r="C271" s="1" t="s">
        <v>60</v>
      </c>
      <c r="D271" s="1">
        <v>7</v>
      </c>
      <c r="E271" s="1">
        <v>12</v>
      </c>
      <c r="F271" s="1" t="s">
        <v>85</v>
      </c>
      <c r="G271" s="1">
        <v>6400</v>
      </c>
      <c r="H271" s="1">
        <v>3</v>
      </c>
      <c r="I271" s="1">
        <v>15</v>
      </c>
      <c r="J271" s="7" t="s">
        <v>14</v>
      </c>
      <c r="K271" s="2">
        <v>43911</v>
      </c>
      <c r="L271" s="1">
        <v>2</v>
      </c>
      <c r="M271" s="16">
        <v>30</v>
      </c>
      <c r="N271" s="16">
        <v>30</v>
      </c>
      <c r="O271" s="16">
        <v>30</v>
      </c>
      <c r="P271" s="11">
        <v>344.45</v>
      </c>
      <c r="Q271" s="14">
        <f t="shared" si="22"/>
        <v>11.481666666666666</v>
      </c>
      <c r="R271" s="11">
        <v>47.01</v>
      </c>
      <c r="S271" s="11">
        <v>17.2</v>
      </c>
      <c r="T271">
        <f t="shared" si="23"/>
        <v>1.5669999999999999</v>
      </c>
      <c r="U271">
        <f t="shared" si="24"/>
        <v>0.57333333333333336</v>
      </c>
      <c r="V271">
        <f t="shared" si="25"/>
        <v>0.26970065622032457</v>
      </c>
      <c r="W271" t="s">
        <v>101</v>
      </c>
      <c r="X271" t="s">
        <v>101</v>
      </c>
    </row>
    <row r="272" spans="1:24" x14ac:dyDescent="0.2">
      <c r="A272" s="1" t="s">
        <v>98</v>
      </c>
      <c r="B272" s="1" t="s">
        <v>95</v>
      </c>
      <c r="C272" s="1" t="s">
        <v>23</v>
      </c>
      <c r="D272" s="1">
        <v>2</v>
      </c>
      <c r="E272" s="1">
        <v>4</v>
      </c>
      <c r="F272" s="1" t="s">
        <v>87</v>
      </c>
      <c r="G272" s="1">
        <v>5663</v>
      </c>
      <c r="H272" s="1">
        <v>1</v>
      </c>
      <c r="I272" s="1">
        <v>16</v>
      </c>
      <c r="J272" s="7" t="s">
        <v>22</v>
      </c>
      <c r="K272" s="2">
        <v>43908</v>
      </c>
      <c r="L272" s="1">
        <v>4</v>
      </c>
      <c r="M272" s="16">
        <v>30</v>
      </c>
      <c r="N272" s="16">
        <v>30</v>
      </c>
      <c r="O272" s="16">
        <v>30</v>
      </c>
      <c r="P272" s="11">
        <v>301.32</v>
      </c>
      <c r="Q272" s="14">
        <f t="shared" si="22"/>
        <v>10.044</v>
      </c>
      <c r="R272" s="11">
        <v>47.17</v>
      </c>
      <c r="S272" s="11">
        <v>23.41</v>
      </c>
      <c r="T272">
        <f t="shared" si="23"/>
        <v>1.5723333333333334</v>
      </c>
      <c r="U272">
        <f t="shared" si="24"/>
        <v>0.78033333333333332</v>
      </c>
      <c r="V272">
        <f t="shared" si="25"/>
        <v>0.5013067609029187</v>
      </c>
      <c r="W272" t="s">
        <v>101</v>
      </c>
      <c r="X272" t="s">
        <v>101</v>
      </c>
    </row>
    <row r="273" spans="1:24" x14ac:dyDescent="0.2">
      <c r="A273" s="1" t="s">
        <v>98</v>
      </c>
      <c r="B273" s="1" t="s">
        <v>95</v>
      </c>
      <c r="C273" s="1" t="s">
        <v>46</v>
      </c>
      <c r="D273" s="1">
        <v>4</v>
      </c>
      <c r="E273" s="1">
        <v>8</v>
      </c>
      <c r="F273" s="1" t="s">
        <v>86</v>
      </c>
      <c r="G273" s="1">
        <v>5948</v>
      </c>
      <c r="H273" s="1">
        <v>1</v>
      </c>
      <c r="I273" s="1">
        <v>16</v>
      </c>
      <c r="J273" s="7" t="s">
        <v>29</v>
      </c>
      <c r="K273" s="2">
        <v>43908</v>
      </c>
      <c r="L273" s="1">
        <v>4</v>
      </c>
      <c r="M273" s="16">
        <v>30</v>
      </c>
      <c r="N273" s="16">
        <v>30</v>
      </c>
      <c r="O273" s="16">
        <v>30</v>
      </c>
      <c r="P273" s="11">
        <v>328.59</v>
      </c>
      <c r="Q273" s="14">
        <f t="shared" si="22"/>
        <v>10.952999999999999</v>
      </c>
      <c r="R273" s="11">
        <v>46.87</v>
      </c>
      <c r="S273" s="11">
        <v>24.52</v>
      </c>
      <c r="T273">
        <f t="shared" si="23"/>
        <v>1.5623333333333334</v>
      </c>
      <c r="U273">
        <f t="shared" si="24"/>
        <v>0.81733333333333336</v>
      </c>
      <c r="V273">
        <f t="shared" si="25"/>
        <v>0.5464755594658639</v>
      </c>
      <c r="W273" t="s">
        <v>101</v>
      </c>
      <c r="X273" t="s">
        <v>101</v>
      </c>
    </row>
    <row r="274" spans="1:24" x14ac:dyDescent="0.2">
      <c r="A274" s="1" t="s">
        <v>98</v>
      </c>
      <c r="B274" s="1" t="s">
        <v>95</v>
      </c>
      <c r="C274" s="1" t="s">
        <v>23</v>
      </c>
      <c r="D274" s="1">
        <v>2</v>
      </c>
      <c r="E274" s="1">
        <v>4</v>
      </c>
      <c r="F274" s="1" t="s">
        <v>87</v>
      </c>
      <c r="G274" s="1">
        <v>5672</v>
      </c>
      <c r="H274" s="1">
        <v>2</v>
      </c>
      <c r="I274" s="1">
        <v>17</v>
      </c>
      <c r="J274" s="7" t="s">
        <v>16</v>
      </c>
      <c r="K274" s="2">
        <v>43908</v>
      </c>
      <c r="L274" s="1">
        <v>1</v>
      </c>
      <c r="M274" s="16">
        <v>30</v>
      </c>
      <c r="N274" s="16">
        <v>30</v>
      </c>
      <c r="O274" s="16">
        <v>30</v>
      </c>
      <c r="P274" s="11">
        <v>324.81</v>
      </c>
      <c r="Q274" s="14">
        <f t="shared" si="22"/>
        <v>10.827</v>
      </c>
      <c r="R274" s="11">
        <v>48.01</v>
      </c>
      <c r="S274" s="11">
        <v>21</v>
      </c>
      <c r="T274">
        <f t="shared" si="23"/>
        <v>1.6003333333333332</v>
      </c>
      <c r="U274">
        <f t="shared" si="24"/>
        <v>0.7</v>
      </c>
      <c r="V274">
        <f t="shared" si="25"/>
        <v>0.41058696120241389</v>
      </c>
      <c r="W274" t="s">
        <v>101</v>
      </c>
      <c r="X274" t="s">
        <v>101</v>
      </c>
    </row>
    <row r="275" spans="1:24" x14ac:dyDescent="0.2">
      <c r="A275" s="1" t="s">
        <v>98</v>
      </c>
      <c r="B275" s="1" t="s">
        <v>95</v>
      </c>
      <c r="C275" s="1" t="s">
        <v>23</v>
      </c>
      <c r="D275" s="1">
        <v>2</v>
      </c>
      <c r="E275" s="1">
        <v>4</v>
      </c>
      <c r="F275" s="1" t="s">
        <v>87</v>
      </c>
      <c r="G275" s="1">
        <v>5673</v>
      </c>
      <c r="H275" s="1">
        <v>2</v>
      </c>
      <c r="I275" s="1">
        <v>17</v>
      </c>
      <c r="J275" s="7" t="s">
        <v>19</v>
      </c>
      <c r="K275" s="2">
        <v>43908</v>
      </c>
      <c r="L275" s="1">
        <v>1</v>
      </c>
      <c r="M275" s="16">
        <v>30</v>
      </c>
      <c r="N275" s="16">
        <v>30</v>
      </c>
      <c r="O275" s="16">
        <v>30</v>
      </c>
      <c r="P275" s="11">
        <v>328.43</v>
      </c>
      <c r="Q275" s="14">
        <f t="shared" si="22"/>
        <v>10.947666666666667</v>
      </c>
      <c r="R275" s="11">
        <v>47.52</v>
      </c>
      <c r="S275" s="11">
        <v>22.2</v>
      </c>
      <c r="T275">
        <f t="shared" si="23"/>
        <v>1.5840000000000001</v>
      </c>
      <c r="U275">
        <f t="shared" si="24"/>
        <v>0.74</v>
      </c>
      <c r="V275">
        <f t="shared" si="25"/>
        <v>0.4541687401959234</v>
      </c>
      <c r="W275" t="s">
        <v>101</v>
      </c>
      <c r="X275" t="s">
        <v>101</v>
      </c>
    </row>
    <row r="276" spans="1:24" x14ac:dyDescent="0.2">
      <c r="A276" s="1" t="s">
        <v>98</v>
      </c>
      <c r="B276" s="1" t="s">
        <v>95</v>
      </c>
      <c r="C276" s="1" t="s">
        <v>46</v>
      </c>
      <c r="D276" s="1">
        <v>4</v>
      </c>
      <c r="E276" s="1">
        <v>8</v>
      </c>
      <c r="F276" s="1" t="s">
        <v>86</v>
      </c>
      <c r="G276" s="1">
        <v>5956</v>
      </c>
      <c r="H276" s="1">
        <v>2</v>
      </c>
      <c r="I276" s="1">
        <v>17</v>
      </c>
      <c r="J276" s="7" t="s">
        <v>33</v>
      </c>
      <c r="K276" s="2">
        <v>43908</v>
      </c>
      <c r="L276" s="1">
        <v>1</v>
      </c>
      <c r="M276" s="16">
        <v>30</v>
      </c>
      <c r="N276" s="16">
        <v>30</v>
      </c>
      <c r="O276" s="16">
        <v>30</v>
      </c>
      <c r="P276" s="11">
        <v>348.93</v>
      </c>
      <c r="Q276" s="14">
        <f t="shared" si="22"/>
        <v>11.631</v>
      </c>
      <c r="R276" s="11">
        <v>46.49</v>
      </c>
      <c r="S276" s="11">
        <v>22.47</v>
      </c>
      <c r="T276">
        <f t="shared" si="23"/>
        <v>1.5496666666666667</v>
      </c>
      <c r="U276">
        <f t="shared" si="24"/>
        <v>0.749</v>
      </c>
      <c r="V276">
        <f t="shared" si="25"/>
        <v>0.45519821375403308</v>
      </c>
      <c r="W276" t="s">
        <v>101</v>
      </c>
      <c r="X276" t="s">
        <v>101</v>
      </c>
    </row>
    <row r="277" spans="1:24" x14ac:dyDescent="0.2">
      <c r="A277" s="1" t="s">
        <v>98</v>
      </c>
      <c r="B277" s="1" t="s">
        <v>95</v>
      </c>
      <c r="C277" s="1" t="s">
        <v>46</v>
      </c>
      <c r="D277" s="1">
        <v>4</v>
      </c>
      <c r="E277" s="1">
        <v>8</v>
      </c>
      <c r="F277" s="1" t="s">
        <v>86</v>
      </c>
      <c r="G277" s="1">
        <v>5962</v>
      </c>
      <c r="H277" s="1">
        <v>2</v>
      </c>
      <c r="I277" s="1">
        <v>17</v>
      </c>
      <c r="J277" s="7" t="s">
        <v>36</v>
      </c>
      <c r="K277" s="2">
        <v>43908</v>
      </c>
      <c r="L277" s="1">
        <v>1</v>
      </c>
      <c r="M277" s="16">
        <v>30</v>
      </c>
      <c r="N277" s="16">
        <v>30</v>
      </c>
      <c r="O277" s="16">
        <v>30</v>
      </c>
      <c r="P277" s="11">
        <v>357.17</v>
      </c>
      <c r="Q277" s="14">
        <f t="shared" si="22"/>
        <v>11.905666666666667</v>
      </c>
      <c r="R277" s="11">
        <v>46.17</v>
      </c>
      <c r="S277" s="11">
        <v>21.02</v>
      </c>
      <c r="T277">
        <f t="shared" si="23"/>
        <v>1.5390000000000001</v>
      </c>
      <c r="U277">
        <f t="shared" si="24"/>
        <v>0.70066666666666666</v>
      </c>
      <c r="V277">
        <f t="shared" si="25"/>
        <v>0.39560352808926508</v>
      </c>
      <c r="W277" t="s">
        <v>101</v>
      </c>
      <c r="X277" t="s">
        <v>101</v>
      </c>
    </row>
    <row r="278" spans="1:24" x14ac:dyDescent="0.2">
      <c r="A278" s="1" t="s">
        <v>98</v>
      </c>
      <c r="B278" s="1" t="s">
        <v>95</v>
      </c>
      <c r="C278" s="1" t="s">
        <v>23</v>
      </c>
      <c r="D278" s="1">
        <v>2</v>
      </c>
      <c r="E278" s="1">
        <v>4</v>
      </c>
      <c r="F278" s="1" t="s">
        <v>87</v>
      </c>
      <c r="G278" s="1">
        <v>5682</v>
      </c>
      <c r="H278" s="1">
        <v>3</v>
      </c>
      <c r="I278" s="1">
        <v>18</v>
      </c>
      <c r="J278" s="7" t="s">
        <v>53</v>
      </c>
      <c r="K278" s="2">
        <v>43908</v>
      </c>
      <c r="L278" s="1">
        <v>1</v>
      </c>
      <c r="M278" s="16">
        <v>30</v>
      </c>
      <c r="N278" s="16">
        <v>30</v>
      </c>
      <c r="O278" s="16">
        <v>30</v>
      </c>
      <c r="P278" s="11">
        <v>336.58</v>
      </c>
      <c r="Q278" s="14">
        <f t="shared" si="22"/>
        <v>11.219333333333333</v>
      </c>
      <c r="R278" s="11">
        <v>46.32</v>
      </c>
      <c r="S278" s="11">
        <v>22.2</v>
      </c>
      <c r="T278">
        <f t="shared" si="23"/>
        <v>1.544</v>
      </c>
      <c r="U278">
        <f t="shared" si="24"/>
        <v>0.74</v>
      </c>
      <c r="V278">
        <f t="shared" si="25"/>
        <v>0.44269983261521834</v>
      </c>
      <c r="W278" t="s">
        <v>101</v>
      </c>
      <c r="X278" t="s">
        <v>101</v>
      </c>
    </row>
    <row r="279" spans="1:24" x14ac:dyDescent="0.2">
      <c r="A279" s="1" t="s">
        <v>98</v>
      </c>
      <c r="B279" s="1" t="s">
        <v>95</v>
      </c>
      <c r="C279" s="1" t="s">
        <v>23</v>
      </c>
      <c r="D279" s="1">
        <v>2</v>
      </c>
      <c r="E279" s="1">
        <v>4</v>
      </c>
      <c r="F279" s="1" t="s">
        <v>87</v>
      </c>
      <c r="G279" s="1">
        <v>5684</v>
      </c>
      <c r="H279" s="1">
        <v>3</v>
      </c>
      <c r="I279" s="1">
        <v>18</v>
      </c>
      <c r="J279" s="7" t="s">
        <v>16</v>
      </c>
      <c r="K279" s="2">
        <v>43911</v>
      </c>
      <c r="L279" s="1">
        <v>1</v>
      </c>
      <c r="M279" s="16">
        <v>30</v>
      </c>
      <c r="N279" s="16">
        <v>30</v>
      </c>
      <c r="O279" s="16">
        <v>30</v>
      </c>
      <c r="P279" s="11">
        <v>356.36</v>
      </c>
      <c r="Q279" s="14">
        <f t="shared" si="22"/>
        <v>11.878666666666668</v>
      </c>
      <c r="R279" s="11">
        <v>44.1</v>
      </c>
      <c r="S279" s="11">
        <v>22.8</v>
      </c>
      <c r="T279">
        <f t="shared" si="23"/>
        <v>1.47</v>
      </c>
      <c r="U279">
        <f t="shared" si="24"/>
        <v>0.76</v>
      </c>
      <c r="V279">
        <f t="shared" si="25"/>
        <v>0.44457305959479881</v>
      </c>
      <c r="W279" t="s">
        <v>101</v>
      </c>
      <c r="X279" t="s">
        <v>101</v>
      </c>
    </row>
    <row r="280" spans="1:24" x14ac:dyDescent="0.2">
      <c r="A280" s="1" t="s">
        <v>98</v>
      </c>
      <c r="B280" s="1" t="s">
        <v>95</v>
      </c>
      <c r="C280" s="1" t="s">
        <v>46</v>
      </c>
      <c r="D280" s="1">
        <v>4</v>
      </c>
      <c r="E280" s="1">
        <v>8</v>
      </c>
      <c r="F280" s="1" t="s">
        <v>86</v>
      </c>
      <c r="G280" s="1">
        <v>5969</v>
      </c>
      <c r="H280" s="1">
        <v>3</v>
      </c>
      <c r="I280" s="1">
        <v>18</v>
      </c>
      <c r="J280" s="7" t="s">
        <v>28</v>
      </c>
      <c r="K280" s="2">
        <v>43911</v>
      </c>
      <c r="L280" s="1">
        <v>1</v>
      </c>
      <c r="M280" s="16">
        <v>30</v>
      </c>
      <c r="N280" s="16">
        <v>30</v>
      </c>
      <c r="O280" s="16">
        <v>30</v>
      </c>
      <c r="P280" s="11">
        <v>354.84</v>
      </c>
      <c r="Q280" s="14">
        <f t="shared" si="22"/>
        <v>11.827999999999999</v>
      </c>
      <c r="R280" s="11">
        <v>47.38</v>
      </c>
      <c r="S280" s="11">
        <v>22.02</v>
      </c>
      <c r="T280">
        <f t="shared" si="23"/>
        <v>1.5793333333333335</v>
      </c>
      <c r="U280">
        <f t="shared" si="24"/>
        <v>0.73399999999999999</v>
      </c>
      <c r="V280">
        <f t="shared" si="25"/>
        <v>0.44551727015375714</v>
      </c>
      <c r="W280" t="s">
        <v>101</v>
      </c>
      <c r="X280" t="s">
        <v>101</v>
      </c>
    </row>
    <row r="281" spans="1:24" x14ac:dyDescent="0.2">
      <c r="A281" s="1" t="s">
        <v>98</v>
      </c>
      <c r="B281" s="1" t="s">
        <v>95</v>
      </c>
      <c r="C281" s="1" t="s">
        <v>46</v>
      </c>
      <c r="D281" s="1">
        <v>4</v>
      </c>
      <c r="E281" s="1">
        <v>8</v>
      </c>
      <c r="F281" s="1" t="s">
        <v>86</v>
      </c>
      <c r="G281" s="1">
        <v>5968</v>
      </c>
      <c r="H281" s="1">
        <v>3</v>
      </c>
      <c r="I281" s="1">
        <v>18</v>
      </c>
      <c r="J281" s="7" t="s">
        <v>33</v>
      </c>
      <c r="K281" s="2">
        <v>43908</v>
      </c>
      <c r="L281" s="1">
        <v>1</v>
      </c>
      <c r="M281" s="16">
        <v>30</v>
      </c>
      <c r="N281" s="16">
        <v>30</v>
      </c>
      <c r="O281" s="16">
        <v>30</v>
      </c>
      <c r="P281" s="11">
        <v>321.51</v>
      </c>
      <c r="Q281" s="14">
        <f t="shared" si="22"/>
        <v>10.717000000000001</v>
      </c>
      <c r="R281" s="11">
        <v>45.18</v>
      </c>
      <c r="S281" s="11">
        <v>19.100000000000001</v>
      </c>
      <c r="T281">
        <f t="shared" si="23"/>
        <v>1.506</v>
      </c>
      <c r="U281">
        <f t="shared" si="24"/>
        <v>0.63666666666666671</v>
      </c>
      <c r="V281">
        <f t="shared" si="25"/>
        <v>0.31963020933886577</v>
      </c>
      <c r="W281" t="s">
        <v>101</v>
      </c>
      <c r="X281" t="s">
        <v>101</v>
      </c>
    </row>
    <row r="282" spans="1:24" x14ac:dyDescent="0.2">
      <c r="A282" s="1" t="s">
        <v>98</v>
      </c>
      <c r="B282" s="1" t="s">
        <v>95</v>
      </c>
      <c r="C282" s="1" t="s">
        <v>37</v>
      </c>
      <c r="D282" s="1">
        <v>3</v>
      </c>
      <c r="E282" s="1">
        <v>4</v>
      </c>
      <c r="F282" s="1" t="s">
        <v>87</v>
      </c>
      <c r="G282" s="1">
        <v>5799</v>
      </c>
      <c r="H282" s="1">
        <v>1</v>
      </c>
      <c r="I282" s="1">
        <v>19</v>
      </c>
      <c r="J282" s="7" t="s">
        <v>31</v>
      </c>
      <c r="K282" s="2">
        <v>43908</v>
      </c>
      <c r="L282" s="1">
        <v>1</v>
      </c>
      <c r="M282" s="16">
        <v>30</v>
      </c>
      <c r="N282" s="16">
        <v>30</v>
      </c>
      <c r="O282" s="16">
        <v>30</v>
      </c>
      <c r="P282" s="11">
        <v>337.01</v>
      </c>
      <c r="Q282" s="14">
        <f t="shared" si="22"/>
        <v>11.233666666666666</v>
      </c>
      <c r="R282" s="11">
        <v>42.44</v>
      </c>
      <c r="S282" s="11">
        <v>18.87</v>
      </c>
      <c r="T282">
        <f t="shared" si="23"/>
        <v>1.4146666666666665</v>
      </c>
      <c r="U282">
        <f t="shared" si="24"/>
        <v>0.629</v>
      </c>
      <c r="V282">
        <f t="shared" si="25"/>
        <v>0.2930583052136696</v>
      </c>
      <c r="W282" t="s">
        <v>101</v>
      </c>
      <c r="X282" t="s">
        <v>101</v>
      </c>
    </row>
    <row r="283" spans="1:24" x14ac:dyDescent="0.2">
      <c r="A283" s="1" t="s">
        <v>98</v>
      </c>
      <c r="B283" s="1" t="s">
        <v>95</v>
      </c>
      <c r="C283" s="1" t="s">
        <v>69</v>
      </c>
      <c r="D283" s="1">
        <v>10</v>
      </c>
      <c r="E283" s="1">
        <v>14</v>
      </c>
      <c r="F283" s="1" t="s">
        <v>84</v>
      </c>
      <c r="G283" s="1">
        <v>6733</v>
      </c>
      <c r="H283" s="1">
        <v>1</v>
      </c>
      <c r="I283" s="1">
        <v>19</v>
      </c>
      <c r="J283" s="7" t="s">
        <v>15</v>
      </c>
      <c r="K283" s="2">
        <v>43911</v>
      </c>
      <c r="L283" s="1">
        <v>4</v>
      </c>
      <c r="M283" s="16">
        <v>30</v>
      </c>
      <c r="N283" s="16">
        <v>30</v>
      </c>
      <c r="O283" s="16">
        <v>30</v>
      </c>
      <c r="P283" s="11">
        <v>289.44</v>
      </c>
      <c r="Q283" s="14">
        <f t="shared" si="22"/>
        <v>9.6479999999999997</v>
      </c>
      <c r="R283" s="11">
        <v>40.020000000000003</v>
      </c>
      <c r="S283" s="11">
        <v>17.46</v>
      </c>
      <c r="T283">
        <f t="shared" si="23"/>
        <v>1.3340000000000001</v>
      </c>
      <c r="U283">
        <f t="shared" si="24"/>
        <v>0.58200000000000007</v>
      </c>
      <c r="V283">
        <f t="shared" si="25"/>
        <v>0.23659219920212146</v>
      </c>
      <c r="W283" t="s">
        <v>101</v>
      </c>
      <c r="X283" t="s">
        <v>101</v>
      </c>
    </row>
    <row r="284" spans="1:24" x14ac:dyDescent="0.2">
      <c r="A284" s="1" t="s">
        <v>98</v>
      </c>
      <c r="B284" s="1" t="s">
        <v>95</v>
      </c>
      <c r="C284" s="1" t="s">
        <v>69</v>
      </c>
      <c r="D284" s="1">
        <v>10</v>
      </c>
      <c r="E284" s="1">
        <v>14</v>
      </c>
      <c r="F284" s="1" t="s">
        <v>84</v>
      </c>
      <c r="G284" s="1">
        <v>6737</v>
      </c>
      <c r="H284" s="1">
        <v>1</v>
      </c>
      <c r="I284" s="1">
        <v>19</v>
      </c>
      <c r="J284" s="7" t="s">
        <v>25</v>
      </c>
      <c r="K284" s="2">
        <v>43911</v>
      </c>
      <c r="L284" s="1">
        <v>4</v>
      </c>
      <c r="M284" s="16">
        <v>30</v>
      </c>
      <c r="N284" s="16">
        <v>30</v>
      </c>
      <c r="O284" s="16">
        <v>30</v>
      </c>
      <c r="P284" s="11">
        <v>313.64</v>
      </c>
      <c r="Q284" s="14">
        <f t="shared" si="22"/>
        <v>10.454666666666666</v>
      </c>
      <c r="R284" s="11">
        <v>39.049999999999997</v>
      </c>
      <c r="S284" s="11">
        <v>15.3</v>
      </c>
      <c r="T284">
        <f t="shared" si="23"/>
        <v>1.3016666666666665</v>
      </c>
      <c r="U284">
        <f t="shared" si="24"/>
        <v>0.51</v>
      </c>
      <c r="V284">
        <f t="shared" si="25"/>
        <v>0.17727143406227464</v>
      </c>
      <c r="W284" t="s">
        <v>101</v>
      </c>
      <c r="X284" t="s">
        <v>101</v>
      </c>
    </row>
    <row r="285" spans="1:24" x14ac:dyDescent="0.2">
      <c r="A285" s="1" t="s">
        <v>98</v>
      </c>
      <c r="B285" s="1" t="s">
        <v>95</v>
      </c>
      <c r="C285" s="1" t="s">
        <v>69</v>
      </c>
      <c r="D285" s="1">
        <v>10</v>
      </c>
      <c r="E285" s="1">
        <v>14</v>
      </c>
      <c r="F285" s="1" t="s">
        <v>84</v>
      </c>
      <c r="G285" s="1">
        <v>6746</v>
      </c>
      <c r="H285" s="1">
        <v>2</v>
      </c>
      <c r="I285" s="1">
        <v>20</v>
      </c>
      <c r="J285" s="7" t="s">
        <v>45</v>
      </c>
      <c r="K285" s="2">
        <v>43908</v>
      </c>
      <c r="L285" s="1">
        <v>1</v>
      </c>
      <c r="M285" s="16">
        <v>30</v>
      </c>
      <c r="N285" s="16">
        <v>30</v>
      </c>
      <c r="O285" s="16">
        <v>30</v>
      </c>
      <c r="P285" s="11">
        <v>331.41</v>
      </c>
      <c r="Q285" s="14">
        <f t="shared" si="22"/>
        <v>11.047000000000001</v>
      </c>
      <c r="R285" s="11">
        <v>40.5</v>
      </c>
      <c r="S285" s="11">
        <v>17.46</v>
      </c>
      <c r="T285">
        <f t="shared" si="23"/>
        <v>1.35</v>
      </c>
      <c r="U285">
        <f t="shared" si="24"/>
        <v>0.58200000000000007</v>
      </c>
      <c r="V285">
        <f t="shared" si="25"/>
        <v>0.23942988674877361</v>
      </c>
      <c r="W285" t="s">
        <v>101</v>
      </c>
      <c r="X285" t="s">
        <v>101</v>
      </c>
    </row>
    <row r="286" spans="1:24" x14ac:dyDescent="0.2">
      <c r="A286" s="1" t="s">
        <v>98</v>
      </c>
      <c r="B286" s="1" t="s">
        <v>95</v>
      </c>
      <c r="C286" s="1" t="s">
        <v>37</v>
      </c>
      <c r="D286" s="1">
        <v>3</v>
      </c>
      <c r="E286" s="1">
        <v>4</v>
      </c>
      <c r="F286" s="1" t="s">
        <v>87</v>
      </c>
      <c r="G286" s="1">
        <v>5811</v>
      </c>
      <c r="H286" s="1">
        <v>2</v>
      </c>
      <c r="I286" s="1">
        <v>20</v>
      </c>
      <c r="J286" s="7" t="s">
        <v>31</v>
      </c>
      <c r="K286" s="2">
        <v>43908</v>
      </c>
      <c r="L286" s="1">
        <v>1</v>
      </c>
      <c r="M286" s="16">
        <v>30</v>
      </c>
      <c r="N286" s="16">
        <v>30</v>
      </c>
      <c r="O286" s="16">
        <v>30</v>
      </c>
      <c r="P286" s="11">
        <v>330.56</v>
      </c>
      <c r="Q286" s="14">
        <f t="shared" si="22"/>
        <v>11.018666666666666</v>
      </c>
      <c r="R286" s="11">
        <v>45.54</v>
      </c>
      <c r="S286" s="11">
        <v>19.420000000000002</v>
      </c>
      <c r="T286">
        <f t="shared" si="23"/>
        <v>1.518</v>
      </c>
      <c r="U286">
        <f t="shared" si="24"/>
        <v>0.64733333333333343</v>
      </c>
      <c r="V286">
        <f t="shared" si="25"/>
        <v>0.33306295860138818</v>
      </c>
      <c r="W286" t="s">
        <v>101</v>
      </c>
      <c r="X286" t="s">
        <v>101</v>
      </c>
    </row>
    <row r="287" spans="1:24" x14ac:dyDescent="0.2">
      <c r="A287" s="1" t="s">
        <v>98</v>
      </c>
      <c r="B287" s="1" t="s">
        <v>95</v>
      </c>
      <c r="C287" s="1" t="s">
        <v>37</v>
      </c>
      <c r="D287" s="1">
        <v>3</v>
      </c>
      <c r="E287" s="1">
        <v>4</v>
      </c>
      <c r="F287" s="1" t="s">
        <v>87</v>
      </c>
      <c r="G287" s="1">
        <v>5813</v>
      </c>
      <c r="H287" s="1">
        <v>2</v>
      </c>
      <c r="I287" s="1">
        <v>20</v>
      </c>
      <c r="J287" s="7" t="s">
        <v>28</v>
      </c>
      <c r="K287" s="2">
        <v>43908</v>
      </c>
      <c r="L287" s="1">
        <v>1</v>
      </c>
      <c r="M287" s="16">
        <v>30</v>
      </c>
      <c r="N287" s="16">
        <v>30</v>
      </c>
      <c r="O287" s="16">
        <v>30</v>
      </c>
      <c r="P287" s="11">
        <v>334.96</v>
      </c>
      <c r="Q287" s="14">
        <f t="shared" ref="Q287:Q350" si="26">P287/AVERAGE(M287:O287)</f>
        <v>11.165333333333333</v>
      </c>
      <c r="R287" s="11">
        <v>47.68</v>
      </c>
      <c r="S287" s="11">
        <v>19.239999999999998</v>
      </c>
      <c r="T287">
        <f t="shared" si="23"/>
        <v>1.5893333333333333</v>
      </c>
      <c r="U287">
        <f t="shared" si="24"/>
        <v>0.64133333333333331</v>
      </c>
      <c r="V287">
        <f t="shared" si="25"/>
        <v>0.34227977693598344</v>
      </c>
      <c r="W287" t="s">
        <v>101</v>
      </c>
      <c r="X287" t="s">
        <v>101</v>
      </c>
    </row>
    <row r="288" spans="1:24" x14ac:dyDescent="0.2">
      <c r="A288" s="1" t="s">
        <v>98</v>
      </c>
      <c r="B288" s="1" t="s">
        <v>95</v>
      </c>
      <c r="C288" s="1" t="s">
        <v>37</v>
      </c>
      <c r="D288" s="1">
        <v>3</v>
      </c>
      <c r="E288" s="1">
        <v>4</v>
      </c>
      <c r="F288" s="1" t="s">
        <v>87</v>
      </c>
      <c r="G288" s="1">
        <v>5819</v>
      </c>
      <c r="H288" s="1">
        <v>2</v>
      </c>
      <c r="I288" s="1">
        <v>20</v>
      </c>
      <c r="J288" s="7" t="s">
        <v>30</v>
      </c>
      <c r="K288" s="2">
        <v>43908</v>
      </c>
      <c r="L288" s="1">
        <v>1</v>
      </c>
      <c r="M288" s="16">
        <v>30</v>
      </c>
      <c r="N288" s="16">
        <v>30</v>
      </c>
      <c r="O288" s="16">
        <v>30</v>
      </c>
      <c r="P288" s="11">
        <v>332.22</v>
      </c>
      <c r="Q288" s="14">
        <f t="shared" si="26"/>
        <v>11.074000000000002</v>
      </c>
      <c r="R288" s="11">
        <v>46.53</v>
      </c>
      <c r="S288" s="11">
        <v>21.02</v>
      </c>
      <c r="T288">
        <f t="shared" si="23"/>
        <v>1.5509999999999999</v>
      </c>
      <c r="U288">
        <f t="shared" si="24"/>
        <v>0.70066666666666666</v>
      </c>
      <c r="V288">
        <f t="shared" si="25"/>
        <v>0.39868815598859647</v>
      </c>
      <c r="W288" t="s">
        <v>101</v>
      </c>
      <c r="X288" t="s">
        <v>101</v>
      </c>
    </row>
    <row r="289" spans="1:24" x14ac:dyDescent="0.2">
      <c r="A289" s="1" t="s">
        <v>98</v>
      </c>
      <c r="B289" s="1" t="s">
        <v>95</v>
      </c>
      <c r="C289" s="1" t="s">
        <v>69</v>
      </c>
      <c r="D289" s="1">
        <v>10</v>
      </c>
      <c r="E289" s="1">
        <v>14</v>
      </c>
      <c r="F289" s="1" t="s">
        <v>84</v>
      </c>
      <c r="G289" s="1">
        <v>6759</v>
      </c>
      <c r="H289" s="1">
        <v>3</v>
      </c>
      <c r="I289" s="1">
        <v>21</v>
      </c>
      <c r="J289" s="7" t="s">
        <v>17</v>
      </c>
      <c r="K289" s="2">
        <v>43908</v>
      </c>
      <c r="L289" s="1">
        <v>1</v>
      </c>
      <c r="M289" s="16">
        <v>30</v>
      </c>
      <c r="N289" s="16">
        <v>30</v>
      </c>
      <c r="O289" s="16">
        <v>30</v>
      </c>
      <c r="P289" s="11">
        <v>288.06</v>
      </c>
      <c r="Q289" s="14">
        <f t="shared" si="26"/>
        <v>9.6020000000000003</v>
      </c>
      <c r="R289" s="11">
        <v>42.11</v>
      </c>
      <c r="S289" s="11">
        <v>15.03</v>
      </c>
      <c r="T289">
        <f t="shared" si="23"/>
        <v>1.4036666666666666</v>
      </c>
      <c r="U289">
        <f t="shared" si="24"/>
        <v>0.501</v>
      </c>
      <c r="V289">
        <f t="shared" si="25"/>
        <v>0.18447523010986583</v>
      </c>
      <c r="W289" t="s">
        <v>101</v>
      </c>
      <c r="X289" t="s">
        <v>101</v>
      </c>
    </row>
    <row r="290" spans="1:24" x14ac:dyDescent="0.2">
      <c r="A290" s="1" t="s">
        <v>98</v>
      </c>
      <c r="B290" s="1" t="s">
        <v>95</v>
      </c>
      <c r="C290" s="1" t="s">
        <v>37</v>
      </c>
      <c r="D290" s="1">
        <v>3</v>
      </c>
      <c r="E290" s="1">
        <v>4</v>
      </c>
      <c r="F290" s="1" t="s">
        <v>87</v>
      </c>
      <c r="G290" s="1">
        <v>5832</v>
      </c>
      <c r="H290" s="1">
        <v>3</v>
      </c>
      <c r="I290" s="1">
        <v>21</v>
      </c>
      <c r="J290" s="7" t="s">
        <v>48</v>
      </c>
      <c r="K290" s="2">
        <v>43908</v>
      </c>
      <c r="L290" s="1">
        <v>1</v>
      </c>
      <c r="M290" s="16">
        <v>30</v>
      </c>
      <c r="N290" s="16">
        <v>30</v>
      </c>
      <c r="O290" s="16">
        <v>30</v>
      </c>
      <c r="P290" s="11">
        <v>352.53</v>
      </c>
      <c r="Q290" s="14">
        <f t="shared" si="26"/>
        <v>11.750999999999999</v>
      </c>
      <c r="R290" s="11">
        <v>48.08</v>
      </c>
      <c r="S290" s="11">
        <v>18.03</v>
      </c>
      <c r="T290">
        <f t="shared" si="23"/>
        <v>1.6026666666666667</v>
      </c>
      <c r="U290">
        <f t="shared" si="24"/>
        <v>0.60100000000000009</v>
      </c>
      <c r="V290">
        <f t="shared" si="25"/>
        <v>0.3031033738887296</v>
      </c>
      <c r="W290" t="s">
        <v>101</v>
      </c>
      <c r="X290" t="s">
        <v>101</v>
      </c>
    </row>
    <row r="291" spans="1:24" x14ac:dyDescent="0.2">
      <c r="A291" s="1" t="s">
        <v>98</v>
      </c>
      <c r="B291" s="1" t="s">
        <v>95</v>
      </c>
      <c r="C291" s="1" t="s">
        <v>69</v>
      </c>
      <c r="D291" s="1">
        <v>10</v>
      </c>
      <c r="E291" s="1">
        <v>14</v>
      </c>
      <c r="F291" s="1" t="s">
        <v>84</v>
      </c>
      <c r="G291" s="1">
        <v>6764</v>
      </c>
      <c r="H291" s="1">
        <v>3</v>
      </c>
      <c r="I291" s="1">
        <v>21</v>
      </c>
      <c r="J291" s="7" t="s">
        <v>16</v>
      </c>
      <c r="K291" s="2">
        <v>43911</v>
      </c>
      <c r="L291" s="1">
        <v>1</v>
      </c>
      <c r="M291" s="16">
        <v>30</v>
      </c>
      <c r="N291" s="16">
        <v>30</v>
      </c>
      <c r="O291" s="16">
        <v>30</v>
      </c>
      <c r="P291" s="11">
        <v>317.87</v>
      </c>
      <c r="Q291" s="14">
        <f t="shared" si="26"/>
        <v>10.595666666666666</v>
      </c>
      <c r="R291" s="11">
        <v>44.41</v>
      </c>
      <c r="S291" s="11">
        <v>16.64</v>
      </c>
      <c r="T291">
        <f t="shared" si="23"/>
        <v>1.4803333333333333</v>
      </c>
      <c r="U291">
        <f t="shared" si="24"/>
        <v>0.55466666666666664</v>
      </c>
      <c r="V291">
        <f t="shared" si="25"/>
        <v>0.23846369838331255</v>
      </c>
      <c r="W291" t="s">
        <v>101</v>
      </c>
      <c r="X291" t="s">
        <v>101</v>
      </c>
    </row>
    <row r="292" spans="1:24" x14ac:dyDescent="0.2">
      <c r="A292" s="1" t="s">
        <v>98</v>
      </c>
      <c r="B292" s="1" t="s">
        <v>95</v>
      </c>
      <c r="C292" s="1" t="s">
        <v>51</v>
      </c>
      <c r="D292" s="1">
        <v>5</v>
      </c>
      <c r="E292" s="1">
        <v>7</v>
      </c>
      <c r="F292" s="1" t="s">
        <v>86</v>
      </c>
      <c r="G292" s="1">
        <v>6060</v>
      </c>
      <c r="H292" s="1">
        <v>1</v>
      </c>
      <c r="I292" s="1">
        <v>22</v>
      </c>
      <c r="J292" s="7" t="s">
        <v>44</v>
      </c>
      <c r="K292" s="2">
        <v>43908</v>
      </c>
      <c r="L292" s="1">
        <v>1</v>
      </c>
      <c r="M292" s="16">
        <v>30</v>
      </c>
      <c r="N292" s="16">
        <v>30</v>
      </c>
      <c r="O292" s="16">
        <v>30</v>
      </c>
      <c r="P292" s="11">
        <v>319.89</v>
      </c>
      <c r="Q292" s="14">
        <f t="shared" si="26"/>
        <v>10.663</v>
      </c>
      <c r="R292" s="11">
        <v>48</v>
      </c>
      <c r="S292" s="11">
        <v>19</v>
      </c>
      <c r="T292">
        <f t="shared" si="23"/>
        <v>1.6</v>
      </c>
      <c r="U292">
        <f t="shared" si="24"/>
        <v>0.6333333333333333</v>
      </c>
      <c r="V292">
        <f t="shared" si="25"/>
        <v>0.33603405865064156</v>
      </c>
      <c r="W292" t="s">
        <v>101</v>
      </c>
      <c r="X292" t="s">
        <v>101</v>
      </c>
    </row>
    <row r="293" spans="1:24" x14ac:dyDescent="0.2">
      <c r="A293" s="1" t="s">
        <v>98</v>
      </c>
      <c r="B293" s="1" t="s">
        <v>95</v>
      </c>
      <c r="C293" s="1" t="s">
        <v>61</v>
      </c>
      <c r="D293" s="1">
        <v>8</v>
      </c>
      <c r="E293" s="1">
        <v>9</v>
      </c>
      <c r="F293" s="1" t="s">
        <v>85</v>
      </c>
      <c r="G293" s="1">
        <v>6418</v>
      </c>
      <c r="H293" s="1">
        <v>1</v>
      </c>
      <c r="I293" s="1">
        <v>22</v>
      </c>
      <c r="J293" s="7" t="s">
        <v>36</v>
      </c>
      <c r="K293" s="2">
        <v>43911</v>
      </c>
      <c r="L293" s="1">
        <v>1</v>
      </c>
      <c r="M293" s="16">
        <v>30</v>
      </c>
      <c r="N293" s="16">
        <v>30</v>
      </c>
      <c r="O293" s="16">
        <v>30</v>
      </c>
      <c r="P293" s="11">
        <v>339.33</v>
      </c>
      <c r="Q293" s="14">
        <f t="shared" si="26"/>
        <v>11.311</v>
      </c>
      <c r="R293" s="11">
        <v>49.03</v>
      </c>
      <c r="S293" s="11">
        <v>18.440000000000001</v>
      </c>
      <c r="T293">
        <f t="shared" si="23"/>
        <v>1.6343333333333334</v>
      </c>
      <c r="U293">
        <f t="shared" si="24"/>
        <v>0.61466666666666669</v>
      </c>
      <c r="V293">
        <f t="shared" si="25"/>
        <v>0.32330958851075825</v>
      </c>
      <c r="W293" t="s">
        <v>101</v>
      </c>
      <c r="X293" t="s">
        <v>101</v>
      </c>
    </row>
    <row r="294" spans="1:24" x14ac:dyDescent="0.2">
      <c r="A294" s="1" t="s">
        <v>98</v>
      </c>
      <c r="B294" s="1" t="s">
        <v>95</v>
      </c>
      <c r="C294" s="1" t="s">
        <v>61</v>
      </c>
      <c r="D294" s="1">
        <v>8</v>
      </c>
      <c r="E294" s="1">
        <v>9</v>
      </c>
      <c r="F294" s="1" t="s">
        <v>85</v>
      </c>
      <c r="G294" s="1">
        <v>6426</v>
      </c>
      <c r="H294" s="1">
        <v>2</v>
      </c>
      <c r="I294" s="1">
        <v>23</v>
      </c>
      <c r="J294" s="7" t="s">
        <v>38</v>
      </c>
      <c r="K294" s="2">
        <v>43908</v>
      </c>
      <c r="L294" s="1">
        <v>1</v>
      </c>
      <c r="M294" s="16">
        <v>30</v>
      </c>
      <c r="N294" s="16">
        <v>30</v>
      </c>
      <c r="O294" s="16">
        <v>30</v>
      </c>
      <c r="P294" s="11">
        <v>339.24</v>
      </c>
      <c r="Q294" s="14">
        <f t="shared" si="26"/>
        <v>11.308</v>
      </c>
      <c r="R294" s="11">
        <v>48.3</v>
      </c>
      <c r="S294" s="11">
        <v>21.47</v>
      </c>
      <c r="T294">
        <f t="shared" si="23"/>
        <v>1.6099999999999999</v>
      </c>
      <c r="U294">
        <f t="shared" si="24"/>
        <v>0.71566666666666667</v>
      </c>
      <c r="V294">
        <f t="shared" si="25"/>
        <v>0.4317636513003229</v>
      </c>
      <c r="W294" t="s">
        <v>101</v>
      </c>
      <c r="X294" t="s">
        <v>101</v>
      </c>
    </row>
    <row r="295" spans="1:24" x14ac:dyDescent="0.2">
      <c r="A295" s="1" t="s">
        <v>98</v>
      </c>
      <c r="B295" s="1" t="s">
        <v>95</v>
      </c>
      <c r="C295" s="1" t="s">
        <v>51</v>
      </c>
      <c r="D295" s="1">
        <v>5</v>
      </c>
      <c r="E295" s="1">
        <v>7</v>
      </c>
      <c r="F295" s="1" t="s">
        <v>86</v>
      </c>
      <c r="G295" s="1">
        <v>6061</v>
      </c>
      <c r="H295" s="1">
        <v>2</v>
      </c>
      <c r="I295" s="1">
        <v>23</v>
      </c>
      <c r="J295" s="7" t="s">
        <v>15</v>
      </c>
      <c r="K295" s="2">
        <v>43911</v>
      </c>
      <c r="L295" s="1">
        <v>2</v>
      </c>
      <c r="M295" s="16">
        <v>30</v>
      </c>
      <c r="N295" s="16">
        <v>30</v>
      </c>
      <c r="O295" s="16">
        <v>30</v>
      </c>
      <c r="P295" s="11">
        <v>324.27</v>
      </c>
      <c r="Q295" s="14">
        <f t="shared" si="26"/>
        <v>10.808999999999999</v>
      </c>
      <c r="R295" s="11">
        <v>48.1</v>
      </c>
      <c r="S295" s="11">
        <v>21.54</v>
      </c>
      <c r="T295">
        <f t="shared" si="23"/>
        <v>1.6033333333333333</v>
      </c>
      <c r="U295">
        <f t="shared" si="24"/>
        <v>0.71799999999999997</v>
      </c>
      <c r="V295">
        <f t="shared" si="25"/>
        <v>0.43278413542376498</v>
      </c>
      <c r="W295" t="s">
        <v>101</v>
      </c>
      <c r="X295" t="s">
        <v>101</v>
      </c>
    </row>
    <row r="296" spans="1:24" x14ac:dyDescent="0.2">
      <c r="A296" s="1" t="s">
        <v>98</v>
      </c>
      <c r="B296" s="1" t="s">
        <v>95</v>
      </c>
      <c r="C296" s="1" t="s">
        <v>51</v>
      </c>
      <c r="D296" s="1">
        <v>5</v>
      </c>
      <c r="E296" s="1">
        <v>7</v>
      </c>
      <c r="F296" s="1" t="s">
        <v>86</v>
      </c>
      <c r="G296" s="1">
        <v>6064</v>
      </c>
      <c r="H296" s="1">
        <v>2</v>
      </c>
      <c r="I296" s="1">
        <v>23</v>
      </c>
      <c r="J296" s="7" t="s">
        <v>14</v>
      </c>
      <c r="K296" s="2">
        <v>43911</v>
      </c>
      <c r="L296" s="1">
        <v>2</v>
      </c>
      <c r="M296" s="16">
        <v>30</v>
      </c>
      <c r="N296" s="16">
        <v>30</v>
      </c>
      <c r="O296" s="16">
        <v>30</v>
      </c>
      <c r="P296" s="11">
        <v>337.09</v>
      </c>
      <c r="Q296" s="14">
        <f t="shared" si="26"/>
        <v>11.236333333333333</v>
      </c>
      <c r="R296" s="11">
        <v>47.01</v>
      </c>
      <c r="S296" s="11">
        <v>21.95</v>
      </c>
      <c r="T296">
        <f t="shared" si="23"/>
        <v>1.5669999999999999</v>
      </c>
      <c r="U296">
        <f t="shared" si="24"/>
        <v>0.73166666666666669</v>
      </c>
      <c r="V296">
        <f t="shared" si="25"/>
        <v>0.43923218773185824</v>
      </c>
      <c r="W296" t="s">
        <v>101</v>
      </c>
      <c r="X296" t="s">
        <v>101</v>
      </c>
    </row>
    <row r="297" spans="1:24" x14ac:dyDescent="0.2">
      <c r="A297" s="1" t="s">
        <v>98</v>
      </c>
      <c r="B297" s="1" t="s">
        <v>95</v>
      </c>
      <c r="C297" s="1" t="s">
        <v>51</v>
      </c>
      <c r="D297" s="1">
        <v>5</v>
      </c>
      <c r="E297" s="1">
        <v>7</v>
      </c>
      <c r="F297" s="1" t="s">
        <v>86</v>
      </c>
      <c r="G297" s="1">
        <v>6066</v>
      </c>
      <c r="H297" s="1">
        <v>2</v>
      </c>
      <c r="I297" s="1">
        <v>23</v>
      </c>
      <c r="J297" s="7" t="s">
        <v>53</v>
      </c>
      <c r="K297" s="2">
        <v>43911</v>
      </c>
      <c r="L297" s="1">
        <v>2</v>
      </c>
      <c r="M297" s="16">
        <v>30</v>
      </c>
      <c r="N297" s="16">
        <v>30</v>
      </c>
      <c r="O297" s="16">
        <v>30</v>
      </c>
      <c r="P297" s="11">
        <v>336.49</v>
      </c>
      <c r="Q297" s="14">
        <f t="shared" si="26"/>
        <v>11.216333333333333</v>
      </c>
      <c r="R297" s="11">
        <v>45.28</v>
      </c>
      <c r="S297" s="11">
        <v>22.09</v>
      </c>
      <c r="T297">
        <f t="shared" si="23"/>
        <v>1.5093333333333334</v>
      </c>
      <c r="U297">
        <f t="shared" si="24"/>
        <v>0.73633333333333328</v>
      </c>
      <c r="V297">
        <f t="shared" si="25"/>
        <v>0.42848212392628732</v>
      </c>
      <c r="W297" t="s">
        <v>101</v>
      </c>
      <c r="X297" t="s">
        <v>101</v>
      </c>
    </row>
    <row r="298" spans="1:24" x14ac:dyDescent="0.2">
      <c r="A298" s="1" t="s">
        <v>98</v>
      </c>
      <c r="B298" s="1" t="s">
        <v>95</v>
      </c>
      <c r="C298" s="1" t="s">
        <v>61</v>
      </c>
      <c r="D298" s="1">
        <v>8</v>
      </c>
      <c r="E298" s="1">
        <v>9</v>
      </c>
      <c r="F298" s="1" t="s">
        <v>85</v>
      </c>
      <c r="G298" s="1">
        <v>6431</v>
      </c>
      <c r="H298" s="1">
        <v>2</v>
      </c>
      <c r="I298" s="1">
        <v>23</v>
      </c>
      <c r="J298" s="7" t="s">
        <v>30</v>
      </c>
      <c r="K298" s="2">
        <v>43911</v>
      </c>
      <c r="L298" s="1">
        <v>2</v>
      </c>
      <c r="M298" s="16">
        <v>30</v>
      </c>
      <c r="N298" s="16">
        <v>30</v>
      </c>
      <c r="O298" s="16">
        <v>30</v>
      </c>
      <c r="P298" s="11">
        <v>265.51</v>
      </c>
      <c r="Q298" s="14">
        <f t="shared" si="26"/>
        <v>8.8503333333333334</v>
      </c>
      <c r="R298" s="11">
        <v>41.77</v>
      </c>
      <c r="S298" s="11">
        <v>21.38</v>
      </c>
      <c r="T298">
        <f t="shared" si="23"/>
        <v>1.3923333333333334</v>
      </c>
      <c r="U298">
        <f t="shared" si="24"/>
        <v>0.71266666666666667</v>
      </c>
      <c r="V298">
        <f t="shared" si="25"/>
        <v>0.3702667679551131</v>
      </c>
      <c r="W298" t="s">
        <v>101</v>
      </c>
      <c r="X298" t="s">
        <v>101</v>
      </c>
    </row>
    <row r="299" spans="1:24" x14ac:dyDescent="0.2">
      <c r="A299" s="1" t="s">
        <v>98</v>
      </c>
      <c r="B299" s="1" t="s">
        <v>95</v>
      </c>
      <c r="C299" s="1" t="s">
        <v>61</v>
      </c>
      <c r="D299" s="1">
        <v>8</v>
      </c>
      <c r="E299" s="1">
        <v>9</v>
      </c>
      <c r="F299" s="1" t="s">
        <v>85</v>
      </c>
      <c r="G299" s="1">
        <v>6434</v>
      </c>
      <c r="H299" s="1">
        <v>3</v>
      </c>
      <c r="I299" s="1">
        <v>24</v>
      </c>
      <c r="J299" s="7" t="s">
        <v>42</v>
      </c>
      <c r="K299" s="2">
        <v>43908</v>
      </c>
      <c r="L299" s="1">
        <v>1</v>
      </c>
      <c r="M299" s="16">
        <v>30</v>
      </c>
      <c r="N299" s="16">
        <v>30</v>
      </c>
      <c r="O299" s="16">
        <v>30</v>
      </c>
      <c r="P299" s="11">
        <v>313.97000000000003</v>
      </c>
      <c r="Q299" s="14">
        <f t="shared" si="26"/>
        <v>10.465666666666667</v>
      </c>
      <c r="R299" s="11">
        <v>43.42</v>
      </c>
      <c r="S299" s="11">
        <v>21.21</v>
      </c>
      <c r="T299">
        <f t="shared" si="23"/>
        <v>1.4473333333333334</v>
      </c>
      <c r="U299">
        <f t="shared" si="24"/>
        <v>0.70700000000000007</v>
      </c>
      <c r="V299">
        <f t="shared" si="25"/>
        <v>0.3787965494918254</v>
      </c>
      <c r="W299" t="s">
        <v>101</v>
      </c>
      <c r="X299" t="s">
        <v>101</v>
      </c>
    </row>
    <row r="300" spans="1:24" x14ac:dyDescent="0.2">
      <c r="A300" s="1" t="s">
        <v>98</v>
      </c>
      <c r="B300" s="1" t="s">
        <v>95</v>
      </c>
      <c r="C300" s="1" t="s">
        <v>51</v>
      </c>
      <c r="D300" s="1">
        <v>5</v>
      </c>
      <c r="E300" s="1">
        <v>7</v>
      </c>
      <c r="F300" s="1" t="s">
        <v>86</v>
      </c>
      <c r="G300" s="1">
        <v>6084</v>
      </c>
      <c r="H300" s="1">
        <v>3</v>
      </c>
      <c r="I300" s="1">
        <v>24</v>
      </c>
      <c r="J300" s="7" t="s">
        <v>44</v>
      </c>
      <c r="K300" s="2">
        <v>43911</v>
      </c>
      <c r="L300" s="1">
        <v>3</v>
      </c>
      <c r="M300" s="16">
        <v>30</v>
      </c>
      <c r="N300" s="16">
        <v>30</v>
      </c>
      <c r="O300" s="16">
        <v>30</v>
      </c>
      <c r="P300" s="11">
        <v>347.55</v>
      </c>
      <c r="Q300" s="14">
        <f t="shared" si="26"/>
        <v>11.585000000000001</v>
      </c>
      <c r="R300" s="11">
        <v>48.04</v>
      </c>
      <c r="S300" s="11">
        <v>22.02</v>
      </c>
      <c r="T300">
        <f t="shared" si="23"/>
        <v>1.6013333333333333</v>
      </c>
      <c r="U300">
        <f t="shared" si="24"/>
        <v>0.73399999999999999</v>
      </c>
      <c r="V300">
        <f t="shared" si="25"/>
        <v>0.45172329375657433</v>
      </c>
      <c r="W300" t="s">
        <v>101</v>
      </c>
      <c r="X300" t="s">
        <v>101</v>
      </c>
    </row>
    <row r="301" spans="1:24" x14ac:dyDescent="0.2">
      <c r="A301" s="1" t="s">
        <v>98</v>
      </c>
      <c r="B301" s="1" t="s">
        <v>95</v>
      </c>
      <c r="C301" s="1" t="s">
        <v>61</v>
      </c>
      <c r="D301" s="1">
        <v>8</v>
      </c>
      <c r="E301" s="1">
        <v>9</v>
      </c>
      <c r="F301" s="1" t="s">
        <v>85</v>
      </c>
      <c r="G301" s="1">
        <v>6444</v>
      </c>
      <c r="H301" s="1">
        <v>3</v>
      </c>
      <c r="I301" s="1">
        <v>24</v>
      </c>
      <c r="J301" s="7" t="s">
        <v>48</v>
      </c>
      <c r="K301" s="2">
        <v>43911</v>
      </c>
      <c r="L301" s="1">
        <v>3</v>
      </c>
      <c r="M301" s="16">
        <v>30</v>
      </c>
      <c r="N301" s="16">
        <v>30</v>
      </c>
      <c r="O301" s="16">
        <v>30</v>
      </c>
      <c r="P301" s="11">
        <v>329.96</v>
      </c>
      <c r="Q301" s="14">
        <f t="shared" si="26"/>
        <v>10.998666666666667</v>
      </c>
      <c r="R301" s="11">
        <v>45</v>
      </c>
      <c r="S301" s="11">
        <v>20</v>
      </c>
      <c r="T301">
        <f t="shared" si="23"/>
        <v>1.5</v>
      </c>
      <c r="U301">
        <f t="shared" si="24"/>
        <v>0.66666666666666663</v>
      </c>
      <c r="V301">
        <f t="shared" si="25"/>
        <v>0.3490658503988659</v>
      </c>
      <c r="W301" t="s">
        <v>101</v>
      </c>
      <c r="X301" t="s">
        <v>101</v>
      </c>
    </row>
    <row r="302" spans="1:24" x14ac:dyDescent="0.2">
      <c r="A302" s="1" t="s">
        <v>98</v>
      </c>
      <c r="B302" s="1" t="s">
        <v>95</v>
      </c>
      <c r="C302" s="1" t="s">
        <v>57</v>
      </c>
      <c r="D302" s="1">
        <v>7</v>
      </c>
      <c r="E302" s="1">
        <v>9</v>
      </c>
      <c r="F302" s="1" t="s">
        <v>85</v>
      </c>
      <c r="G302" s="1">
        <v>6276</v>
      </c>
      <c r="H302" s="1">
        <v>1</v>
      </c>
      <c r="I302" s="1">
        <v>25</v>
      </c>
      <c r="J302" s="7" t="s">
        <v>44</v>
      </c>
      <c r="K302" s="2">
        <v>43908</v>
      </c>
      <c r="L302" s="1">
        <v>1</v>
      </c>
      <c r="M302" s="16">
        <v>30</v>
      </c>
      <c r="N302" s="16">
        <v>30</v>
      </c>
      <c r="O302" s="16">
        <v>30</v>
      </c>
      <c r="P302" s="11">
        <v>286.33</v>
      </c>
      <c r="Q302" s="14">
        <f t="shared" si="26"/>
        <v>9.5443333333333324</v>
      </c>
      <c r="R302" s="11">
        <v>47.76</v>
      </c>
      <c r="S302" s="11">
        <v>22.47</v>
      </c>
      <c r="T302">
        <f t="shared" si="23"/>
        <v>1.5919999999999999</v>
      </c>
      <c r="U302">
        <f t="shared" si="24"/>
        <v>0.749</v>
      </c>
      <c r="V302">
        <f t="shared" si="25"/>
        <v>0.46763318324139858</v>
      </c>
      <c r="W302" t="s">
        <v>101</v>
      </c>
      <c r="X302" t="s">
        <v>101</v>
      </c>
    </row>
    <row r="303" spans="1:24" x14ac:dyDescent="0.2">
      <c r="A303" s="1" t="s">
        <v>98</v>
      </c>
      <c r="B303" s="1" t="s">
        <v>95</v>
      </c>
      <c r="C303" s="1" t="s">
        <v>78</v>
      </c>
      <c r="D303" s="1">
        <v>12</v>
      </c>
      <c r="E303" s="1">
        <v>15</v>
      </c>
      <c r="F303" s="1" t="s">
        <v>84</v>
      </c>
      <c r="G303" s="1">
        <v>7062</v>
      </c>
      <c r="H303" s="1">
        <v>1</v>
      </c>
      <c r="I303" s="1">
        <v>25</v>
      </c>
      <c r="J303" s="7" t="s">
        <v>38</v>
      </c>
      <c r="K303" s="2">
        <v>43908</v>
      </c>
      <c r="L303" s="1">
        <v>1</v>
      </c>
      <c r="M303" s="16">
        <v>30</v>
      </c>
      <c r="N303" s="16">
        <v>30</v>
      </c>
      <c r="O303" s="16">
        <v>30</v>
      </c>
      <c r="P303" s="11">
        <v>290.92</v>
      </c>
      <c r="Q303" s="14">
        <f t="shared" si="26"/>
        <v>9.6973333333333347</v>
      </c>
      <c r="R303" s="11">
        <v>46.17</v>
      </c>
      <c r="S303" s="11">
        <v>20.88</v>
      </c>
      <c r="T303">
        <f t="shared" si="23"/>
        <v>1.5390000000000001</v>
      </c>
      <c r="U303">
        <f t="shared" si="24"/>
        <v>0.69599999999999995</v>
      </c>
      <c r="V303">
        <f t="shared" si="25"/>
        <v>0.39035138207506709</v>
      </c>
      <c r="W303" t="s">
        <v>101</v>
      </c>
      <c r="X303" t="s">
        <v>101</v>
      </c>
    </row>
    <row r="304" spans="1:24" x14ac:dyDescent="0.2">
      <c r="A304" s="1" t="s">
        <v>98</v>
      </c>
      <c r="B304" s="1" t="s">
        <v>95</v>
      </c>
      <c r="C304" s="1" t="s">
        <v>57</v>
      </c>
      <c r="D304" s="1">
        <v>7</v>
      </c>
      <c r="E304" s="1">
        <v>9</v>
      </c>
      <c r="F304" s="1" t="s">
        <v>85</v>
      </c>
      <c r="G304" s="1">
        <v>6271</v>
      </c>
      <c r="H304" s="1">
        <v>1</v>
      </c>
      <c r="I304" s="1">
        <v>25</v>
      </c>
      <c r="J304" s="7" t="s">
        <v>24</v>
      </c>
      <c r="K304" s="2">
        <v>43911</v>
      </c>
      <c r="L304" s="1">
        <v>3</v>
      </c>
      <c r="M304" s="16">
        <v>30</v>
      </c>
      <c r="N304" s="16">
        <v>30</v>
      </c>
      <c r="O304" s="16">
        <v>30</v>
      </c>
      <c r="P304" s="11">
        <v>287.31</v>
      </c>
      <c r="Q304" s="14">
        <f t="shared" si="26"/>
        <v>9.577</v>
      </c>
      <c r="R304" s="11">
        <v>45.01</v>
      </c>
      <c r="S304" s="11">
        <v>22.02</v>
      </c>
      <c r="T304">
        <f t="shared" si="23"/>
        <v>1.5003333333333333</v>
      </c>
      <c r="U304">
        <f t="shared" si="24"/>
        <v>0.73399999999999999</v>
      </c>
      <c r="V304">
        <f t="shared" si="25"/>
        <v>0.42323200358000435</v>
      </c>
      <c r="W304" t="s">
        <v>101</v>
      </c>
      <c r="X304" t="s">
        <v>101</v>
      </c>
    </row>
    <row r="305" spans="1:24" x14ac:dyDescent="0.2">
      <c r="A305" s="1" t="s">
        <v>98</v>
      </c>
      <c r="B305" s="1" t="s">
        <v>95</v>
      </c>
      <c r="C305" s="1" t="s">
        <v>57</v>
      </c>
      <c r="D305" s="1">
        <v>7</v>
      </c>
      <c r="E305" s="1">
        <v>9</v>
      </c>
      <c r="F305" s="1" t="s">
        <v>85</v>
      </c>
      <c r="G305" s="1">
        <v>6279</v>
      </c>
      <c r="H305" s="1">
        <v>2</v>
      </c>
      <c r="I305" s="1">
        <v>26</v>
      </c>
      <c r="J305" s="7" t="s">
        <v>17</v>
      </c>
      <c r="K305" s="2">
        <v>43908</v>
      </c>
      <c r="L305" s="1">
        <v>1</v>
      </c>
      <c r="M305" s="16">
        <v>30</v>
      </c>
      <c r="N305" s="16">
        <v>30</v>
      </c>
      <c r="O305" s="16">
        <v>30</v>
      </c>
      <c r="P305" s="11">
        <v>308.76</v>
      </c>
      <c r="Q305" s="14">
        <f t="shared" si="26"/>
        <v>10.292</v>
      </c>
      <c r="R305" s="11">
        <v>41.63</v>
      </c>
      <c r="S305" s="11">
        <v>21.02</v>
      </c>
      <c r="T305">
        <f t="shared" si="23"/>
        <v>1.3876666666666668</v>
      </c>
      <c r="U305">
        <f t="shared" si="24"/>
        <v>0.70066666666666666</v>
      </c>
      <c r="V305">
        <f t="shared" si="25"/>
        <v>0.35670294291436222</v>
      </c>
      <c r="W305" t="s">
        <v>101</v>
      </c>
      <c r="X305" t="s">
        <v>101</v>
      </c>
    </row>
    <row r="306" spans="1:24" x14ac:dyDescent="0.2">
      <c r="A306" s="1" t="s">
        <v>98</v>
      </c>
      <c r="B306" s="1" t="s">
        <v>95</v>
      </c>
      <c r="C306" s="1" t="s">
        <v>78</v>
      </c>
      <c r="D306" s="1">
        <v>12</v>
      </c>
      <c r="E306" s="1">
        <v>15</v>
      </c>
      <c r="F306" s="1" t="s">
        <v>84</v>
      </c>
      <c r="G306" s="1">
        <v>7076</v>
      </c>
      <c r="H306" s="1">
        <v>2</v>
      </c>
      <c r="I306" s="1">
        <v>26</v>
      </c>
      <c r="J306" s="7" t="s">
        <v>29</v>
      </c>
      <c r="K306" s="2">
        <v>43908</v>
      </c>
      <c r="L306" s="1">
        <v>1</v>
      </c>
      <c r="M306" s="16">
        <v>30</v>
      </c>
      <c r="N306" s="16">
        <v>30</v>
      </c>
      <c r="O306" s="16">
        <v>30</v>
      </c>
      <c r="P306" s="11">
        <v>312.60000000000002</v>
      </c>
      <c r="Q306" s="14">
        <f t="shared" si="26"/>
        <v>10.42</v>
      </c>
      <c r="R306" s="11">
        <v>40.5</v>
      </c>
      <c r="S306" s="11">
        <v>17.46</v>
      </c>
      <c r="T306">
        <f t="shared" si="23"/>
        <v>1.35</v>
      </c>
      <c r="U306">
        <f t="shared" si="24"/>
        <v>0.58200000000000007</v>
      </c>
      <c r="V306">
        <f t="shared" si="25"/>
        <v>0.23942988674877361</v>
      </c>
      <c r="W306" t="s">
        <v>101</v>
      </c>
      <c r="X306" t="s">
        <v>101</v>
      </c>
    </row>
    <row r="307" spans="1:24" x14ac:dyDescent="0.2">
      <c r="A307" s="1" t="s">
        <v>98</v>
      </c>
      <c r="B307" s="1" t="s">
        <v>95</v>
      </c>
      <c r="C307" s="1" t="s">
        <v>57</v>
      </c>
      <c r="D307" s="1">
        <v>7</v>
      </c>
      <c r="E307" s="1">
        <v>9</v>
      </c>
      <c r="F307" s="1" t="s">
        <v>85</v>
      </c>
      <c r="G307" s="1">
        <v>6299</v>
      </c>
      <c r="H307" s="1">
        <v>3</v>
      </c>
      <c r="I307" s="1">
        <v>27</v>
      </c>
      <c r="J307" s="7" t="s">
        <v>22</v>
      </c>
      <c r="K307" s="2">
        <v>43908</v>
      </c>
      <c r="L307" s="1">
        <v>1</v>
      </c>
      <c r="M307" s="16">
        <v>30</v>
      </c>
      <c r="N307" s="16">
        <v>30</v>
      </c>
      <c r="O307" s="16">
        <v>30</v>
      </c>
      <c r="P307" s="11">
        <v>345.74</v>
      </c>
      <c r="Q307" s="14">
        <f t="shared" si="26"/>
        <v>11.524666666666667</v>
      </c>
      <c r="R307" s="11">
        <v>46.57</v>
      </c>
      <c r="S307" s="11">
        <v>16.489999999999998</v>
      </c>
      <c r="T307">
        <f t="shared" si="23"/>
        <v>1.5523333333333333</v>
      </c>
      <c r="U307">
        <f t="shared" si="24"/>
        <v>0.54966666666666664</v>
      </c>
      <c r="V307">
        <f t="shared" si="25"/>
        <v>0.24557401308354826</v>
      </c>
      <c r="W307" t="s">
        <v>101</v>
      </c>
      <c r="X307" t="s">
        <v>101</v>
      </c>
    </row>
    <row r="308" spans="1:24" x14ac:dyDescent="0.2">
      <c r="A308" s="1" t="s">
        <v>98</v>
      </c>
      <c r="B308" s="1" t="s">
        <v>95</v>
      </c>
      <c r="C308" s="1" t="s">
        <v>78</v>
      </c>
      <c r="D308" s="1">
        <v>12</v>
      </c>
      <c r="E308" s="1">
        <v>15</v>
      </c>
      <c r="F308" s="1" t="s">
        <v>84</v>
      </c>
      <c r="G308" s="1">
        <v>7084</v>
      </c>
      <c r="H308" s="1">
        <v>3</v>
      </c>
      <c r="I308" s="1">
        <v>27</v>
      </c>
      <c r="J308" s="7" t="s">
        <v>33</v>
      </c>
      <c r="K308" s="2">
        <v>43908</v>
      </c>
      <c r="L308" s="1">
        <v>1</v>
      </c>
      <c r="M308" s="16">
        <v>30</v>
      </c>
      <c r="N308" s="16">
        <v>30</v>
      </c>
      <c r="O308" s="16">
        <v>30</v>
      </c>
      <c r="P308" s="11">
        <v>284.63</v>
      </c>
      <c r="Q308" s="14">
        <f t="shared" si="26"/>
        <v>9.4876666666666658</v>
      </c>
      <c r="R308" s="11">
        <v>42.05</v>
      </c>
      <c r="S308" s="11">
        <v>15.65</v>
      </c>
      <c r="T308">
        <f t="shared" si="23"/>
        <v>1.4016666666666666</v>
      </c>
      <c r="U308">
        <f t="shared" si="24"/>
        <v>0.52166666666666672</v>
      </c>
      <c r="V308">
        <f t="shared" si="25"/>
        <v>0.19972367196102767</v>
      </c>
      <c r="W308" t="s">
        <v>101</v>
      </c>
      <c r="X308" t="s">
        <v>101</v>
      </c>
    </row>
    <row r="309" spans="1:24" x14ac:dyDescent="0.2">
      <c r="A309" s="1" t="s">
        <v>98</v>
      </c>
      <c r="B309" s="1" t="s">
        <v>95</v>
      </c>
      <c r="C309" s="1" t="s">
        <v>78</v>
      </c>
      <c r="D309" s="1">
        <v>12</v>
      </c>
      <c r="E309" s="1">
        <v>15</v>
      </c>
      <c r="F309" s="1" t="s">
        <v>84</v>
      </c>
      <c r="G309" s="1">
        <v>7086</v>
      </c>
      <c r="H309" s="1">
        <v>3</v>
      </c>
      <c r="I309" s="1">
        <v>27</v>
      </c>
      <c r="J309" s="7" t="s">
        <v>38</v>
      </c>
      <c r="K309" s="2">
        <v>43908</v>
      </c>
      <c r="L309" s="1">
        <v>1</v>
      </c>
      <c r="M309" s="16">
        <v>30</v>
      </c>
      <c r="N309" s="16">
        <v>30</v>
      </c>
      <c r="O309" s="16">
        <v>30</v>
      </c>
      <c r="P309" s="11">
        <v>293.52999999999997</v>
      </c>
      <c r="Q309" s="14">
        <f t="shared" si="26"/>
        <v>9.7843333333333327</v>
      </c>
      <c r="R309" s="11">
        <v>37.01</v>
      </c>
      <c r="S309" s="11">
        <v>17</v>
      </c>
      <c r="T309">
        <f t="shared" si="23"/>
        <v>1.2336666666666667</v>
      </c>
      <c r="U309">
        <f t="shared" si="24"/>
        <v>0.56666666666666665</v>
      </c>
      <c r="V309">
        <f t="shared" si="25"/>
        <v>0.20742055214570695</v>
      </c>
      <c r="W309" t="s">
        <v>101</v>
      </c>
      <c r="X309" t="s">
        <v>101</v>
      </c>
    </row>
    <row r="310" spans="1:24" x14ac:dyDescent="0.2">
      <c r="A310" s="1" t="s">
        <v>98</v>
      </c>
      <c r="B310" s="1" t="s">
        <v>95</v>
      </c>
      <c r="C310" s="1" t="s">
        <v>78</v>
      </c>
      <c r="D310" s="1">
        <v>12</v>
      </c>
      <c r="E310" s="1">
        <v>15</v>
      </c>
      <c r="F310" s="1" t="s">
        <v>84</v>
      </c>
      <c r="G310" s="1">
        <v>7090</v>
      </c>
      <c r="H310" s="1">
        <v>3</v>
      </c>
      <c r="I310" s="1">
        <v>27</v>
      </c>
      <c r="J310" s="7" t="s">
        <v>36</v>
      </c>
      <c r="K310" s="2">
        <v>43908</v>
      </c>
      <c r="L310" s="1">
        <v>1</v>
      </c>
      <c r="M310" s="16">
        <v>30</v>
      </c>
      <c r="N310" s="16">
        <v>30</v>
      </c>
      <c r="O310" s="16">
        <v>30</v>
      </c>
      <c r="P310" s="11">
        <v>322.91000000000003</v>
      </c>
      <c r="Q310" s="14">
        <f t="shared" si="26"/>
        <v>10.763666666666667</v>
      </c>
      <c r="R310" s="11">
        <v>41.76</v>
      </c>
      <c r="S310" s="11">
        <v>15.81</v>
      </c>
      <c r="T310">
        <f t="shared" si="23"/>
        <v>1.3919999999999999</v>
      </c>
      <c r="U310">
        <f t="shared" si="24"/>
        <v>0.52700000000000002</v>
      </c>
      <c r="V310">
        <f t="shared" si="25"/>
        <v>0.20242264157261075</v>
      </c>
      <c r="W310" t="s">
        <v>101</v>
      </c>
      <c r="X310" t="s">
        <v>101</v>
      </c>
    </row>
    <row r="311" spans="1:24" x14ac:dyDescent="0.2">
      <c r="A311" s="1" t="s">
        <v>98</v>
      </c>
      <c r="B311" s="1" t="s">
        <v>95</v>
      </c>
      <c r="C311" s="1" t="s">
        <v>57</v>
      </c>
      <c r="D311" s="1">
        <v>7</v>
      </c>
      <c r="E311" s="1">
        <v>9</v>
      </c>
      <c r="F311" s="1" t="s">
        <v>85</v>
      </c>
      <c r="G311" s="1">
        <v>6298</v>
      </c>
      <c r="H311" s="1">
        <v>3</v>
      </c>
      <c r="I311" s="1">
        <v>27</v>
      </c>
      <c r="J311" s="7" t="s">
        <v>20</v>
      </c>
      <c r="K311" s="2">
        <v>43911</v>
      </c>
      <c r="L311" s="1">
        <v>1</v>
      </c>
      <c r="M311" s="16">
        <v>30</v>
      </c>
      <c r="N311" s="16">
        <v>30</v>
      </c>
      <c r="O311" s="16">
        <v>30</v>
      </c>
      <c r="P311" s="11">
        <v>350.73</v>
      </c>
      <c r="Q311" s="14">
        <f t="shared" si="26"/>
        <v>11.691000000000001</v>
      </c>
      <c r="R311" s="11">
        <v>45.88</v>
      </c>
      <c r="S311" s="11">
        <v>18.97</v>
      </c>
      <c r="T311">
        <f t="shared" si="23"/>
        <v>1.5293333333333334</v>
      </c>
      <c r="U311">
        <f t="shared" si="24"/>
        <v>0.6323333333333333</v>
      </c>
      <c r="V311">
        <f t="shared" si="25"/>
        <v>0.32017906287360004</v>
      </c>
      <c r="W311" t="s">
        <v>101</v>
      </c>
      <c r="X311" t="s">
        <v>101</v>
      </c>
    </row>
    <row r="312" spans="1:24" x14ac:dyDescent="0.2">
      <c r="A312" s="1" t="s">
        <v>98</v>
      </c>
      <c r="B312" s="1" t="s">
        <v>95</v>
      </c>
      <c r="C312" s="1" t="s">
        <v>18</v>
      </c>
      <c r="D312" s="1">
        <v>2</v>
      </c>
      <c r="E312" s="1">
        <v>2</v>
      </c>
      <c r="F312" s="1" t="s">
        <v>87</v>
      </c>
      <c r="G312" s="1">
        <v>5585</v>
      </c>
      <c r="H312" s="1">
        <v>1</v>
      </c>
      <c r="I312" s="1">
        <v>28</v>
      </c>
      <c r="J312" s="7" t="s">
        <v>25</v>
      </c>
      <c r="K312" s="2">
        <v>43908</v>
      </c>
      <c r="L312" s="1">
        <v>1</v>
      </c>
      <c r="M312" s="16">
        <v>30</v>
      </c>
      <c r="N312" s="16">
        <v>30</v>
      </c>
      <c r="O312" s="16">
        <v>30</v>
      </c>
      <c r="P312" s="11">
        <v>321.57</v>
      </c>
      <c r="Q312" s="14">
        <f t="shared" si="26"/>
        <v>10.718999999999999</v>
      </c>
      <c r="R312" s="11">
        <v>45.88</v>
      </c>
      <c r="S312" s="11">
        <v>20.25</v>
      </c>
      <c r="T312">
        <f t="shared" si="23"/>
        <v>1.5293333333333334</v>
      </c>
      <c r="U312">
        <f t="shared" si="24"/>
        <v>0.67500000000000004</v>
      </c>
      <c r="V312">
        <f t="shared" si="25"/>
        <v>0.36484493583383371</v>
      </c>
      <c r="W312" t="s">
        <v>101</v>
      </c>
      <c r="X312" t="s">
        <v>101</v>
      </c>
    </row>
    <row r="313" spans="1:24" x14ac:dyDescent="0.2">
      <c r="A313" s="1" t="s">
        <v>98</v>
      </c>
      <c r="B313" s="1" t="s">
        <v>95</v>
      </c>
      <c r="C313" s="1" t="s">
        <v>40</v>
      </c>
      <c r="D313" s="1">
        <v>4</v>
      </c>
      <c r="E313" s="1">
        <v>5</v>
      </c>
      <c r="F313" s="1" t="s">
        <v>86</v>
      </c>
      <c r="G313" s="1">
        <v>5834</v>
      </c>
      <c r="H313" s="1">
        <v>1</v>
      </c>
      <c r="I313" s="1">
        <v>28</v>
      </c>
      <c r="J313" s="7" t="s">
        <v>42</v>
      </c>
      <c r="K313" s="2">
        <v>43911</v>
      </c>
      <c r="L313" s="1">
        <v>1</v>
      </c>
      <c r="M313" s="16">
        <v>30</v>
      </c>
      <c r="N313" s="16">
        <v>30</v>
      </c>
      <c r="O313" s="16">
        <v>30</v>
      </c>
      <c r="P313" s="11">
        <v>349.37</v>
      </c>
      <c r="Q313" s="14">
        <f t="shared" si="26"/>
        <v>11.645666666666667</v>
      </c>
      <c r="R313" s="11">
        <v>45.18</v>
      </c>
      <c r="S313" s="11">
        <v>23.09</v>
      </c>
      <c r="T313">
        <f t="shared" si="23"/>
        <v>1.506</v>
      </c>
      <c r="U313">
        <f t="shared" si="24"/>
        <v>0.76966666666666661</v>
      </c>
      <c r="V313">
        <f t="shared" si="25"/>
        <v>0.4671205252367493</v>
      </c>
      <c r="W313" t="s">
        <v>101</v>
      </c>
      <c r="X313" t="s">
        <v>101</v>
      </c>
    </row>
    <row r="314" spans="1:24" x14ac:dyDescent="0.2">
      <c r="A314" s="1" t="s">
        <v>98</v>
      </c>
      <c r="B314" s="1" t="s">
        <v>95</v>
      </c>
      <c r="C314" s="1" t="s">
        <v>18</v>
      </c>
      <c r="D314" s="1">
        <v>2</v>
      </c>
      <c r="E314" s="1">
        <v>2</v>
      </c>
      <c r="F314" s="1" t="s">
        <v>87</v>
      </c>
      <c r="G314" s="1">
        <v>5604</v>
      </c>
      <c r="H314" s="1">
        <v>2</v>
      </c>
      <c r="I314" s="1">
        <v>29</v>
      </c>
      <c r="J314" s="7" t="s">
        <v>44</v>
      </c>
      <c r="K314" s="2">
        <v>43905</v>
      </c>
      <c r="L314" s="1">
        <v>4</v>
      </c>
      <c r="M314" s="16">
        <v>30</v>
      </c>
      <c r="N314" s="16">
        <v>30</v>
      </c>
      <c r="O314" s="16">
        <v>30</v>
      </c>
      <c r="P314" s="11">
        <v>347.33</v>
      </c>
      <c r="Q314" s="14">
        <f t="shared" si="26"/>
        <v>11.577666666666666</v>
      </c>
      <c r="R314" s="11">
        <v>45.61</v>
      </c>
      <c r="S314" s="11">
        <v>21.84</v>
      </c>
      <c r="T314">
        <f t="shared" si="23"/>
        <v>1.5203333333333333</v>
      </c>
      <c r="U314">
        <f t="shared" si="24"/>
        <v>0.72799999999999998</v>
      </c>
      <c r="V314">
        <f t="shared" si="25"/>
        <v>0.42189093935759586</v>
      </c>
      <c r="W314" t="s">
        <v>101</v>
      </c>
      <c r="X314" t="s">
        <v>101</v>
      </c>
    </row>
    <row r="315" spans="1:24" x14ac:dyDescent="0.2">
      <c r="A315" s="1" t="s">
        <v>98</v>
      </c>
      <c r="B315" s="1" t="s">
        <v>95</v>
      </c>
      <c r="C315" s="1" t="s">
        <v>18</v>
      </c>
      <c r="D315" s="1">
        <v>2</v>
      </c>
      <c r="E315" s="1">
        <v>2</v>
      </c>
      <c r="F315" s="1" t="s">
        <v>87</v>
      </c>
      <c r="G315" s="1">
        <v>5600</v>
      </c>
      <c r="H315" s="1">
        <v>2</v>
      </c>
      <c r="I315" s="1">
        <v>29</v>
      </c>
      <c r="J315" s="7" t="s">
        <v>16</v>
      </c>
      <c r="K315" s="2">
        <v>43908</v>
      </c>
      <c r="L315" s="1">
        <v>1</v>
      </c>
      <c r="M315" s="16">
        <v>30</v>
      </c>
      <c r="N315" s="16">
        <v>30</v>
      </c>
      <c r="O315" s="16">
        <v>30</v>
      </c>
      <c r="P315" s="11">
        <v>324.86</v>
      </c>
      <c r="Q315" s="14">
        <f t="shared" si="26"/>
        <v>10.828666666666667</v>
      </c>
      <c r="R315" s="11">
        <v>46.1</v>
      </c>
      <c r="S315" s="11">
        <v>21.47</v>
      </c>
      <c r="T315">
        <f t="shared" si="23"/>
        <v>1.5366666666666666</v>
      </c>
      <c r="U315">
        <f t="shared" si="24"/>
        <v>0.71566666666666667</v>
      </c>
      <c r="V315">
        <f t="shared" si="25"/>
        <v>0.41209739803198525</v>
      </c>
      <c r="W315" t="s">
        <v>101</v>
      </c>
      <c r="X315" t="s">
        <v>101</v>
      </c>
    </row>
    <row r="316" spans="1:24" x14ac:dyDescent="0.2">
      <c r="A316" s="1" t="s">
        <v>98</v>
      </c>
      <c r="B316" s="1" t="s">
        <v>95</v>
      </c>
      <c r="C316" s="1" t="s">
        <v>40</v>
      </c>
      <c r="D316" s="1">
        <v>4</v>
      </c>
      <c r="E316" s="1">
        <v>5</v>
      </c>
      <c r="F316" s="1" t="s">
        <v>86</v>
      </c>
      <c r="G316" s="1">
        <v>5848</v>
      </c>
      <c r="H316" s="1">
        <v>2</v>
      </c>
      <c r="I316" s="1">
        <v>29</v>
      </c>
      <c r="J316" s="7" t="s">
        <v>33</v>
      </c>
      <c r="K316" s="2">
        <v>43911</v>
      </c>
      <c r="L316" s="1">
        <v>2</v>
      </c>
      <c r="M316" s="16">
        <v>30</v>
      </c>
      <c r="N316" s="16">
        <v>30</v>
      </c>
      <c r="O316" s="16">
        <v>30</v>
      </c>
      <c r="P316" s="11">
        <v>332.26</v>
      </c>
      <c r="Q316" s="14">
        <f t="shared" si="26"/>
        <v>11.075333333333333</v>
      </c>
      <c r="R316" s="11">
        <v>40.31</v>
      </c>
      <c r="S316" s="11">
        <v>19.72</v>
      </c>
      <c r="T316">
        <f t="shared" si="23"/>
        <v>1.3436666666666668</v>
      </c>
      <c r="U316">
        <f t="shared" si="24"/>
        <v>0.65733333333333333</v>
      </c>
      <c r="V316">
        <f t="shared" si="25"/>
        <v>0.30399152602351753</v>
      </c>
      <c r="W316" t="s">
        <v>101</v>
      </c>
      <c r="X316" t="s">
        <v>101</v>
      </c>
    </row>
    <row r="317" spans="1:24" x14ac:dyDescent="0.2">
      <c r="A317" s="1" t="s">
        <v>98</v>
      </c>
      <c r="B317" s="1" t="s">
        <v>95</v>
      </c>
      <c r="C317" s="1" t="s">
        <v>40</v>
      </c>
      <c r="D317" s="1">
        <v>4</v>
      </c>
      <c r="E317" s="1">
        <v>5</v>
      </c>
      <c r="F317" s="1" t="s">
        <v>86</v>
      </c>
      <c r="G317" s="1">
        <v>5849</v>
      </c>
      <c r="H317" s="1">
        <v>2</v>
      </c>
      <c r="I317" s="1">
        <v>29</v>
      </c>
      <c r="J317" s="7" t="s">
        <v>28</v>
      </c>
      <c r="K317" s="2">
        <v>43911</v>
      </c>
      <c r="L317" s="1">
        <v>2</v>
      </c>
      <c r="M317" s="16">
        <v>30</v>
      </c>
      <c r="N317" s="16">
        <v>30</v>
      </c>
      <c r="O317" s="16">
        <v>30</v>
      </c>
      <c r="P317" s="11">
        <v>358.46</v>
      </c>
      <c r="Q317" s="14">
        <f t="shared" si="26"/>
        <v>11.948666666666666</v>
      </c>
      <c r="R317" s="11">
        <v>47.54</v>
      </c>
      <c r="S317" s="11">
        <v>18.68</v>
      </c>
      <c r="T317">
        <f t="shared" si="23"/>
        <v>1.5846666666666667</v>
      </c>
      <c r="U317">
        <f t="shared" si="24"/>
        <v>0.6226666666666667</v>
      </c>
      <c r="V317">
        <f t="shared" si="25"/>
        <v>0.3216975692135754</v>
      </c>
      <c r="W317" t="s">
        <v>101</v>
      </c>
      <c r="X317" t="s">
        <v>101</v>
      </c>
    </row>
    <row r="318" spans="1:24" x14ac:dyDescent="0.2">
      <c r="A318" s="1" t="s">
        <v>98</v>
      </c>
      <c r="B318" s="1" t="s">
        <v>95</v>
      </c>
      <c r="C318" s="1" t="s">
        <v>18</v>
      </c>
      <c r="D318" s="1">
        <v>2</v>
      </c>
      <c r="E318" s="1">
        <v>2</v>
      </c>
      <c r="F318" s="1" t="s">
        <v>87</v>
      </c>
      <c r="G318" s="1">
        <v>5609</v>
      </c>
      <c r="H318" s="1">
        <v>3</v>
      </c>
      <c r="I318" s="1">
        <v>30</v>
      </c>
      <c r="J318" s="7" t="s">
        <v>25</v>
      </c>
      <c r="K318" s="2">
        <v>43908</v>
      </c>
      <c r="L318" s="1">
        <v>1</v>
      </c>
      <c r="M318" s="16">
        <v>30</v>
      </c>
      <c r="N318" s="16">
        <v>30</v>
      </c>
      <c r="O318" s="16">
        <v>30</v>
      </c>
      <c r="P318" s="11">
        <v>354.28</v>
      </c>
      <c r="Q318" s="14">
        <f t="shared" si="26"/>
        <v>11.809333333333333</v>
      </c>
      <c r="R318" s="11">
        <v>42.52</v>
      </c>
      <c r="S318" s="11">
        <v>19.8</v>
      </c>
      <c r="T318">
        <f t="shared" si="23"/>
        <v>1.4173333333333333</v>
      </c>
      <c r="U318">
        <f t="shared" si="24"/>
        <v>0.66</v>
      </c>
      <c r="V318">
        <f t="shared" si="25"/>
        <v>0.32326485750614398</v>
      </c>
      <c r="W318" t="s">
        <v>101</v>
      </c>
      <c r="X318" t="s">
        <v>101</v>
      </c>
    </row>
    <row r="319" spans="1:24" x14ac:dyDescent="0.2">
      <c r="A319" s="1" t="s">
        <v>98</v>
      </c>
      <c r="B319" s="1" t="s">
        <v>95</v>
      </c>
      <c r="C319" s="1" t="s">
        <v>18</v>
      </c>
      <c r="D319" s="1">
        <v>2</v>
      </c>
      <c r="E319" s="1">
        <v>2</v>
      </c>
      <c r="F319" s="1" t="s">
        <v>87</v>
      </c>
      <c r="G319" s="1">
        <v>5608</v>
      </c>
      <c r="H319" s="1">
        <v>3</v>
      </c>
      <c r="I319" s="1">
        <v>30</v>
      </c>
      <c r="J319" s="7" t="s">
        <v>14</v>
      </c>
      <c r="K319" s="2">
        <v>43908</v>
      </c>
      <c r="L319" s="1">
        <v>1</v>
      </c>
      <c r="M319" s="16">
        <v>30</v>
      </c>
      <c r="N319" s="16">
        <v>30</v>
      </c>
      <c r="O319" s="16">
        <v>30</v>
      </c>
      <c r="P319" s="11">
        <v>340.34</v>
      </c>
      <c r="Q319" s="14">
        <f t="shared" si="26"/>
        <v>11.344666666666665</v>
      </c>
      <c r="R319" s="11">
        <v>43.97</v>
      </c>
      <c r="S319" s="11">
        <v>18.03</v>
      </c>
      <c r="T319">
        <f t="shared" si="23"/>
        <v>1.4656666666666667</v>
      </c>
      <c r="U319">
        <f t="shared" si="24"/>
        <v>0.60100000000000009</v>
      </c>
      <c r="V319">
        <f t="shared" si="25"/>
        <v>0.27719333090448084</v>
      </c>
      <c r="W319" t="s">
        <v>101</v>
      </c>
      <c r="X319" t="s">
        <v>101</v>
      </c>
    </row>
    <row r="320" spans="1:24" x14ac:dyDescent="0.2">
      <c r="A320" s="1" t="s">
        <v>98</v>
      </c>
      <c r="B320" s="1" t="s">
        <v>95</v>
      </c>
      <c r="C320" s="1" t="s">
        <v>40</v>
      </c>
      <c r="D320" s="1">
        <v>4</v>
      </c>
      <c r="E320" s="1">
        <v>5</v>
      </c>
      <c r="F320" s="1" t="s">
        <v>86</v>
      </c>
      <c r="G320" s="1">
        <v>5857</v>
      </c>
      <c r="H320" s="1">
        <v>3</v>
      </c>
      <c r="I320" s="1">
        <v>30</v>
      </c>
      <c r="J320" s="7" t="s">
        <v>27</v>
      </c>
      <c r="K320" s="2">
        <v>43908</v>
      </c>
      <c r="L320" s="1">
        <v>1</v>
      </c>
      <c r="M320" s="16">
        <v>30</v>
      </c>
      <c r="N320" s="16">
        <v>30</v>
      </c>
      <c r="O320" s="16">
        <v>30</v>
      </c>
      <c r="P320" s="11">
        <v>300.20999999999998</v>
      </c>
      <c r="Q320" s="14">
        <f t="shared" si="26"/>
        <v>10.007</v>
      </c>
      <c r="R320" s="11">
        <v>48.55</v>
      </c>
      <c r="S320" s="11">
        <v>21.4</v>
      </c>
      <c r="T320">
        <f t="shared" si="23"/>
        <v>1.6183333333333332</v>
      </c>
      <c r="U320">
        <f t="shared" si="24"/>
        <v>0.71333333333333326</v>
      </c>
      <c r="V320">
        <f t="shared" si="25"/>
        <v>0.43117308094459245</v>
      </c>
      <c r="W320" t="s">
        <v>101</v>
      </c>
      <c r="X320" t="s">
        <v>101</v>
      </c>
    </row>
    <row r="321" spans="1:24" x14ac:dyDescent="0.2">
      <c r="A321" s="1" t="s">
        <v>98</v>
      </c>
      <c r="B321" s="1" t="s">
        <v>95</v>
      </c>
      <c r="C321" s="1" t="s">
        <v>40</v>
      </c>
      <c r="D321" s="1">
        <v>4</v>
      </c>
      <c r="E321" s="1">
        <v>5</v>
      </c>
      <c r="F321" s="1" t="s">
        <v>86</v>
      </c>
      <c r="G321" s="1">
        <v>5860</v>
      </c>
      <c r="H321" s="1">
        <v>3</v>
      </c>
      <c r="I321" s="1">
        <v>30</v>
      </c>
      <c r="J321" s="7" t="s">
        <v>33</v>
      </c>
      <c r="K321" s="2">
        <v>43908</v>
      </c>
      <c r="L321" s="1">
        <v>1</v>
      </c>
      <c r="M321" s="16">
        <v>30</v>
      </c>
      <c r="N321" s="16">
        <v>30</v>
      </c>
      <c r="O321" s="16">
        <v>30</v>
      </c>
      <c r="P321" s="11">
        <v>303.98</v>
      </c>
      <c r="Q321" s="14">
        <f t="shared" si="26"/>
        <v>10.132666666666667</v>
      </c>
      <c r="R321" s="11">
        <v>42.54</v>
      </c>
      <c r="S321" s="11">
        <v>14.76</v>
      </c>
      <c r="T321">
        <f t="shared" si="23"/>
        <v>1.4179999999999999</v>
      </c>
      <c r="U321">
        <f t="shared" si="24"/>
        <v>0.49199999999999999</v>
      </c>
      <c r="V321">
        <f t="shared" si="25"/>
        <v>0.17972357907529291</v>
      </c>
      <c r="W321" t="s">
        <v>101</v>
      </c>
      <c r="X321" t="s">
        <v>101</v>
      </c>
    </row>
    <row r="322" spans="1:24" x14ac:dyDescent="0.2">
      <c r="A322" s="1" t="s">
        <v>98</v>
      </c>
      <c r="B322" s="1" t="s">
        <v>95</v>
      </c>
      <c r="C322" s="1" t="s">
        <v>73</v>
      </c>
      <c r="D322" s="1">
        <v>11</v>
      </c>
      <c r="E322" s="1">
        <v>14</v>
      </c>
      <c r="F322" s="1" t="s">
        <v>84</v>
      </c>
      <c r="G322" s="1">
        <v>6880</v>
      </c>
      <c r="H322" s="1">
        <v>1</v>
      </c>
      <c r="I322" s="1">
        <v>31</v>
      </c>
      <c r="J322" s="7" t="s">
        <v>14</v>
      </c>
      <c r="K322" s="2">
        <v>43908</v>
      </c>
      <c r="L322" s="1">
        <v>1</v>
      </c>
      <c r="M322" s="16">
        <v>30</v>
      </c>
      <c r="N322" s="16">
        <v>30</v>
      </c>
      <c r="O322" s="16">
        <v>30</v>
      </c>
      <c r="P322" s="11">
        <v>350.06</v>
      </c>
      <c r="Q322" s="14">
        <f t="shared" si="26"/>
        <v>11.668666666666667</v>
      </c>
      <c r="R322" s="11">
        <v>49.04</v>
      </c>
      <c r="S322" s="11">
        <v>23.43</v>
      </c>
      <c r="T322">
        <f t="shared" si="23"/>
        <v>1.6346666666666667</v>
      </c>
      <c r="U322">
        <f t="shared" si="24"/>
        <v>0.78100000000000003</v>
      </c>
      <c r="V322">
        <f t="shared" si="25"/>
        <v>0.52207139328944985</v>
      </c>
      <c r="W322" t="s">
        <v>101</v>
      </c>
      <c r="X322" t="s">
        <v>101</v>
      </c>
    </row>
    <row r="323" spans="1:24" x14ac:dyDescent="0.2">
      <c r="A323" s="1" t="s">
        <v>98</v>
      </c>
      <c r="B323" s="1" t="s">
        <v>95</v>
      </c>
      <c r="C323" s="1" t="s">
        <v>73</v>
      </c>
      <c r="D323" s="1">
        <v>11</v>
      </c>
      <c r="E323" s="1">
        <v>14</v>
      </c>
      <c r="F323" s="1" t="s">
        <v>84</v>
      </c>
      <c r="G323" s="1">
        <v>6883</v>
      </c>
      <c r="H323" s="1">
        <v>1</v>
      </c>
      <c r="I323" s="1">
        <v>31</v>
      </c>
      <c r="J323" s="7" t="s">
        <v>24</v>
      </c>
      <c r="K323" s="2">
        <v>43908</v>
      </c>
      <c r="L323" s="1">
        <v>1</v>
      </c>
      <c r="M323" s="16">
        <v>30</v>
      </c>
      <c r="N323" s="16">
        <v>30</v>
      </c>
      <c r="O323" s="16">
        <v>30</v>
      </c>
      <c r="P323" s="11">
        <v>333.11</v>
      </c>
      <c r="Q323" s="14">
        <f t="shared" si="26"/>
        <v>11.103666666666667</v>
      </c>
      <c r="R323" s="11">
        <v>43.42</v>
      </c>
      <c r="S323" s="11">
        <v>23.19</v>
      </c>
      <c r="T323">
        <f t="shared" ref="T323:T386" si="27">R323/AVERAGE($M323:$O323)</f>
        <v>1.4473333333333334</v>
      </c>
      <c r="U323">
        <f t="shared" ref="U323:U386" si="28">S323/AVERAGE($M323:$O323)</f>
        <v>0.77300000000000002</v>
      </c>
      <c r="V323">
        <f t="shared" ref="V323:V386" si="29">(PI()/6)*T323*(U323^2)</f>
        <v>0.45282059866339808</v>
      </c>
      <c r="W323" t="s">
        <v>101</v>
      </c>
      <c r="X323" t="s">
        <v>101</v>
      </c>
    </row>
    <row r="324" spans="1:24" x14ac:dyDescent="0.2">
      <c r="A324" s="1" t="s">
        <v>98</v>
      </c>
      <c r="B324" s="1" t="s">
        <v>95</v>
      </c>
      <c r="C324" s="1" t="s">
        <v>73</v>
      </c>
      <c r="D324" s="1">
        <v>11</v>
      </c>
      <c r="E324" s="1">
        <v>14</v>
      </c>
      <c r="F324" s="1" t="s">
        <v>84</v>
      </c>
      <c r="G324" s="1">
        <v>6887</v>
      </c>
      <c r="H324" s="1">
        <v>1</v>
      </c>
      <c r="I324" s="1">
        <v>31</v>
      </c>
      <c r="J324" s="7" t="s">
        <v>22</v>
      </c>
      <c r="K324" s="2">
        <v>43908</v>
      </c>
      <c r="L324" s="1">
        <v>1</v>
      </c>
      <c r="M324" s="16">
        <v>30</v>
      </c>
      <c r="N324" s="16">
        <v>30</v>
      </c>
      <c r="O324" s="16">
        <v>30</v>
      </c>
      <c r="P324" s="11">
        <v>343.93</v>
      </c>
      <c r="Q324" s="14">
        <f t="shared" si="26"/>
        <v>11.464333333333334</v>
      </c>
      <c r="R324" s="11">
        <v>41.23</v>
      </c>
      <c r="S324" s="11">
        <v>24.21</v>
      </c>
      <c r="T324">
        <f t="shared" si="27"/>
        <v>1.3743333333333332</v>
      </c>
      <c r="U324">
        <f t="shared" si="28"/>
        <v>0.80700000000000005</v>
      </c>
      <c r="V324">
        <f t="shared" si="29"/>
        <v>0.46863829235221627</v>
      </c>
      <c r="W324" t="s">
        <v>101</v>
      </c>
      <c r="X324" t="s">
        <v>101</v>
      </c>
    </row>
    <row r="325" spans="1:24" x14ac:dyDescent="0.2">
      <c r="A325" s="1" t="s">
        <v>98</v>
      </c>
      <c r="B325" s="1" t="s">
        <v>95</v>
      </c>
      <c r="C325" s="1" t="s">
        <v>26</v>
      </c>
      <c r="D325" s="1">
        <v>3</v>
      </c>
      <c r="E325" s="1">
        <v>1</v>
      </c>
      <c r="F325" s="1" t="s">
        <v>87</v>
      </c>
      <c r="G325" s="1">
        <v>5698</v>
      </c>
      <c r="H325" s="1">
        <v>1</v>
      </c>
      <c r="I325" s="1">
        <v>31</v>
      </c>
      <c r="J325" s="7" t="s">
        <v>36</v>
      </c>
      <c r="K325" s="2">
        <v>43908</v>
      </c>
      <c r="L325" s="1">
        <v>1</v>
      </c>
      <c r="M325" s="16">
        <v>30</v>
      </c>
      <c r="N325" s="16">
        <v>30</v>
      </c>
      <c r="O325" s="16">
        <v>30</v>
      </c>
      <c r="P325" s="11">
        <v>323.92</v>
      </c>
      <c r="Q325" s="14">
        <f t="shared" si="26"/>
        <v>10.797333333333334</v>
      </c>
      <c r="R325" s="11">
        <v>45.71</v>
      </c>
      <c r="S325" s="11">
        <v>19.420000000000002</v>
      </c>
      <c r="T325">
        <f t="shared" si="27"/>
        <v>1.5236666666666667</v>
      </c>
      <c r="U325">
        <f t="shared" si="28"/>
        <v>0.64733333333333343</v>
      </c>
      <c r="V325">
        <f t="shared" si="29"/>
        <v>0.33430627662866613</v>
      </c>
      <c r="W325" t="s">
        <v>101</v>
      </c>
      <c r="X325" t="s">
        <v>101</v>
      </c>
    </row>
    <row r="326" spans="1:24" x14ac:dyDescent="0.2">
      <c r="A326" s="1" t="s">
        <v>98</v>
      </c>
      <c r="B326" s="1" t="s">
        <v>95</v>
      </c>
      <c r="C326" s="1" t="s">
        <v>26</v>
      </c>
      <c r="D326" s="1">
        <v>3</v>
      </c>
      <c r="E326" s="1">
        <v>1</v>
      </c>
      <c r="F326" s="1" t="s">
        <v>87</v>
      </c>
      <c r="G326" s="1">
        <v>5697</v>
      </c>
      <c r="H326" s="1">
        <v>1</v>
      </c>
      <c r="I326" s="1">
        <v>31</v>
      </c>
      <c r="J326" s="7" t="s">
        <v>34</v>
      </c>
      <c r="K326" s="2">
        <v>43911</v>
      </c>
      <c r="L326" s="1">
        <v>1</v>
      </c>
      <c r="M326" s="16">
        <v>30</v>
      </c>
      <c r="N326" s="16">
        <v>30</v>
      </c>
      <c r="O326" s="16">
        <v>30</v>
      </c>
      <c r="P326" s="11">
        <v>305.81</v>
      </c>
      <c r="Q326" s="14">
        <f t="shared" si="26"/>
        <v>10.193666666666667</v>
      </c>
      <c r="R326" s="11">
        <v>41.4</v>
      </c>
      <c r="S326" s="11">
        <v>19.420000000000002</v>
      </c>
      <c r="T326">
        <f t="shared" si="27"/>
        <v>1.38</v>
      </c>
      <c r="U326">
        <f t="shared" si="28"/>
        <v>0.64733333333333343</v>
      </c>
      <c r="V326">
        <f t="shared" si="29"/>
        <v>0.30278450781944377</v>
      </c>
      <c r="W326" t="s">
        <v>101</v>
      </c>
      <c r="X326" t="s">
        <v>101</v>
      </c>
    </row>
    <row r="327" spans="1:24" x14ac:dyDescent="0.2">
      <c r="A327" s="1" t="s">
        <v>98</v>
      </c>
      <c r="B327" s="1" t="s">
        <v>95</v>
      </c>
      <c r="C327" s="1" t="s">
        <v>26</v>
      </c>
      <c r="D327" s="1">
        <v>3</v>
      </c>
      <c r="E327" s="1">
        <v>1</v>
      </c>
      <c r="F327" s="1" t="s">
        <v>87</v>
      </c>
      <c r="G327" s="1">
        <v>5704</v>
      </c>
      <c r="H327" s="1">
        <v>2</v>
      </c>
      <c r="I327" s="1">
        <v>32</v>
      </c>
      <c r="J327" s="7" t="s">
        <v>33</v>
      </c>
      <c r="K327" s="2">
        <v>43908</v>
      </c>
      <c r="L327" s="1">
        <v>1</v>
      </c>
      <c r="M327" s="16">
        <v>30</v>
      </c>
      <c r="N327" s="16">
        <v>30</v>
      </c>
      <c r="O327" s="16">
        <v>30</v>
      </c>
      <c r="P327" s="11">
        <v>330.39</v>
      </c>
      <c r="Q327" s="14">
        <f t="shared" si="26"/>
        <v>11.013</v>
      </c>
      <c r="R327" s="11">
        <v>46</v>
      </c>
      <c r="S327" s="11">
        <v>16</v>
      </c>
      <c r="T327">
        <f t="shared" si="27"/>
        <v>1.5333333333333334</v>
      </c>
      <c r="U327">
        <f t="shared" si="28"/>
        <v>0.53333333333333333</v>
      </c>
      <c r="V327">
        <f t="shared" si="29"/>
        <v>0.22836663634983584</v>
      </c>
      <c r="W327" t="s">
        <v>101</v>
      </c>
      <c r="X327" t="s">
        <v>101</v>
      </c>
    </row>
    <row r="328" spans="1:24" x14ac:dyDescent="0.2">
      <c r="A328" s="1" t="s">
        <v>98</v>
      </c>
      <c r="B328" s="1" t="s">
        <v>95</v>
      </c>
      <c r="C328" s="1" t="s">
        <v>26</v>
      </c>
      <c r="D328" s="1">
        <v>3</v>
      </c>
      <c r="E328" s="1">
        <v>1</v>
      </c>
      <c r="F328" s="1" t="s">
        <v>87</v>
      </c>
      <c r="G328" s="1">
        <v>5705</v>
      </c>
      <c r="H328" s="1">
        <v>2</v>
      </c>
      <c r="I328" s="1">
        <v>32</v>
      </c>
      <c r="J328" s="7" t="s">
        <v>28</v>
      </c>
      <c r="K328" s="2">
        <v>43908</v>
      </c>
      <c r="L328" s="1">
        <v>1</v>
      </c>
      <c r="M328" s="16">
        <v>30</v>
      </c>
      <c r="N328" s="16">
        <v>30</v>
      </c>
      <c r="O328" s="16">
        <v>30</v>
      </c>
      <c r="P328" s="11">
        <v>324.49</v>
      </c>
      <c r="Q328" s="14">
        <f t="shared" si="26"/>
        <v>10.816333333333334</v>
      </c>
      <c r="R328" s="11">
        <v>44.29</v>
      </c>
      <c r="S328" s="11">
        <v>21.95</v>
      </c>
      <c r="T328">
        <f t="shared" si="27"/>
        <v>1.4763333333333333</v>
      </c>
      <c r="U328">
        <f t="shared" si="28"/>
        <v>0.73166666666666669</v>
      </c>
      <c r="V328">
        <f t="shared" si="29"/>
        <v>0.41381820026896404</v>
      </c>
      <c r="W328" t="s">
        <v>101</v>
      </c>
      <c r="X328" t="s">
        <v>101</v>
      </c>
    </row>
    <row r="329" spans="1:24" x14ac:dyDescent="0.2">
      <c r="A329" s="1" t="s">
        <v>98</v>
      </c>
      <c r="B329" s="1" t="s">
        <v>95</v>
      </c>
      <c r="C329" s="1" t="s">
        <v>73</v>
      </c>
      <c r="D329" s="1">
        <v>11</v>
      </c>
      <c r="E329" s="1">
        <v>14</v>
      </c>
      <c r="F329" s="1" t="s">
        <v>84</v>
      </c>
      <c r="G329" s="1">
        <v>6908</v>
      </c>
      <c r="H329" s="1">
        <v>3</v>
      </c>
      <c r="I329" s="1">
        <v>33</v>
      </c>
      <c r="J329" s="7" t="s">
        <v>16</v>
      </c>
      <c r="K329" s="2">
        <v>43908</v>
      </c>
      <c r="L329" s="1">
        <v>2</v>
      </c>
      <c r="M329" s="16">
        <v>30</v>
      </c>
      <c r="N329" s="16">
        <v>30</v>
      </c>
      <c r="O329" s="16">
        <v>30</v>
      </c>
      <c r="P329" s="11">
        <v>327.94</v>
      </c>
      <c r="Q329" s="14">
        <f t="shared" si="26"/>
        <v>10.931333333333333</v>
      </c>
      <c r="R329" s="11">
        <v>46.24</v>
      </c>
      <c r="S329" s="11">
        <v>22.47</v>
      </c>
      <c r="T329">
        <f t="shared" si="27"/>
        <v>1.5413333333333334</v>
      </c>
      <c r="U329">
        <f t="shared" si="28"/>
        <v>0.749</v>
      </c>
      <c r="V329">
        <f t="shared" si="29"/>
        <v>0.45275038511478793</v>
      </c>
      <c r="W329" t="s">
        <v>101</v>
      </c>
      <c r="X329" t="s">
        <v>101</v>
      </c>
    </row>
    <row r="330" spans="1:24" x14ac:dyDescent="0.2">
      <c r="A330" s="1" t="s">
        <v>98</v>
      </c>
      <c r="B330" s="1" t="s">
        <v>95</v>
      </c>
      <c r="C330" s="1" t="s">
        <v>73</v>
      </c>
      <c r="D330" s="1">
        <v>11</v>
      </c>
      <c r="E330" s="1">
        <v>14</v>
      </c>
      <c r="F330" s="1" t="s">
        <v>84</v>
      </c>
      <c r="G330" s="1">
        <v>6912</v>
      </c>
      <c r="H330" s="1">
        <v>3</v>
      </c>
      <c r="I330" s="1">
        <v>33</v>
      </c>
      <c r="J330" s="7" t="s">
        <v>44</v>
      </c>
      <c r="K330" s="2">
        <v>43908</v>
      </c>
      <c r="L330" s="1">
        <v>2</v>
      </c>
      <c r="M330" s="16">
        <v>30</v>
      </c>
      <c r="N330" s="16">
        <v>30</v>
      </c>
      <c r="O330" s="16">
        <v>30</v>
      </c>
      <c r="P330" s="11">
        <v>350.92</v>
      </c>
      <c r="Q330" s="14">
        <f t="shared" si="26"/>
        <v>11.697333333333335</v>
      </c>
      <c r="R330" s="11">
        <v>48.33</v>
      </c>
      <c r="S330" s="11">
        <v>23.26</v>
      </c>
      <c r="T330">
        <f t="shared" si="27"/>
        <v>1.611</v>
      </c>
      <c r="U330">
        <f t="shared" si="28"/>
        <v>0.77533333333333343</v>
      </c>
      <c r="V330">
        <f t="shared" si="29"/>
        <v>0.50707368617554638</v>
      </c>
      <c r="W330" t="s">
        <v>101</v>
      </c>
      <c r="X330" t="s">
        <v>101</v>
      </c>
    </row>
    <row r="331" spans="1:24" x14ac:dyDescent="0.2">
      <c r="A331" s="1" t="s">
        <v>98</v>
      </c>
      <c r="B331" s="1" t="s">
        <v>95</v>
      </c>
      <c r="C331" s="1" t="s">
        <v>26</v>
      </c>
      <c r="D331" s="1">
        <v>3</v>
      </c>
      <c r="E331" s="1">
        <v>1</v>
      </c>
      <c r="F331" s="1" t="s">
        <v>87</v>
      </c>
      <c r="G331" s="1">
        <v>5714</v>
      </c>
      <c r="H331" s="1">
        <v>3</v>
      </c>
      <c r="I331" s="1">
        <v>33</v>
      </c>
      <c r="J331" s="7" t="s">
        <v>42</v>
      </c>
      <c r="K331" s="2">
        <v>43911</v>
      </c>
      <c r="L331" s="1">
        <v>2</v>
      </c>
      <c r="M331" s="16">
        <v>30</v>
      </c>
      <c r="N331" s="16">
        <v>30</v>
      </c>
      <c r="O331" s="16">
        <v>30</v>
      </c>
      <c r="P331" s="11">
        <v>356.43</v>
      </c>
      <c r="Q331" s="14">
        <f t="shared" si="26"/>
        <v>11.881</v>
      </c>
      <c r="R331" s="11">
        <v>46.01</v>
      </c>
      <c r="S331" s="11">
        <v>22.63</v>
      </c>
      <c r="T331">
        <f t="shared" si="27"/>
        <v>1.5336666666666665</v>
      </c>
      <c r="U331">
        <f t="shared" si="28"/>
        <v>0.7543333333333333</v>
      </c>
      <c r="V331">
        <f t="shared" si="29"/>
        <v>0.4569368666950025</v>
      </c>
      <c r="W331" t="s">
        <v>101</v>
      </c>
      <c r="X331" t="s">
        <v>101</v>
      </c>
    </row>
    <row r="332" spans="1:24" s="8" customFormat="1" x14ac:dyDescent="0.2">
      <c r="A332" s="7" t="s">
        <v>98</v>
      </c>
      <c r="B332" s="7" t="s">
        <v>95</v>
      </c>
      <c r="C332" s="7" t="s">
        <v>52</v>
      </c>
      <c r="D332" s="7">
        <v>6</v>
      </c>
      <c r="E332" s="7">
        <v>5</v>
      </c>
      <c r="F332" s="7" t="s">
        <v>86</v>
      </c>
      <c r="G332" s="7">
        <v>6126</v>
      </c>
      <c r="H332" s="7">
        <v>1</v>
      </c>
      <c r="I332" s="7">
        <v>34</v>
      </c>
      <c r="J332" s="7" t="s">
        <v>53</v>
      </c>
      <c r="K332" s="10">
        <v>43911</v>
      </c>
      <c r="L332" s="7">
        <v>1</v>
      </c>
      <c r="M332" s="17">
        <v>30</v>
      </c>
      <c r="N332" s="17">
        <v>30</v>
      </c>
      <c r="O332" s="17">
        <v>30</v>
      </c>
      <c r="P332" s="13">
        <v>318.39</v>
      </c>
      <c r="Q332" s="15">
        <f t="shared" si="26"/>
        <v>10.613</v>
      </c>
      <c r="R332" s="13">
        <v>35.11</v>
      </c>
      <c r="S332" s="13">
        <v>18.03</v>
      </c>
      <c r="T332" s="8">
        <f t="shared" si="27"/>
        <v>1.1703333333333332</v>
      </c>
      <c r="U332" s="8">
        <f t="shared" si="28"/>
        <v>0.60100000000000009</v>
      </c>
      <c r="V332" s="8">
        <f t="shared" si="29"/>
        <v>0.22133859104062592</v>
      </c>
      <c r="W332" t="s">
        <v>101</v>
      </c>
      <c r="X332" t="s">
        <v>101</v>
      </c>
    </row>
    <row r="333" spans="1:24" s="8" customFormat="1" x14ac:dyDescent="0.2">
      <c r="A333" s="7" t="s">
        <v>98</v>
      </c>
      <c r="B333" s="7" t="s">
        <v>95</v>
      </c>
      <c r="C333" s="7" t="s">
        <v>52</v>
      </c>
      <c r="D333" s="7">
        <v>6</v>
      </c>
      <c r="E333" s="7">
        <v>5</v>
      </c>
      <c r="F333" s="7" t="s">
        <v>86</v>
      </c>
      <c r="G333" s="7">
        <v>6128</v>
      </c>
      <c r="H333" s="7">
        <v>1</v>
      </c>
      <c r="I333" s="7">
        <v>34</v>
      </c>
      <c r="J333" s="7" t="s">
        <v>16</v>
      </c>
      <c r="K333" s="10">
        <v>43911</v>
      </c>
      <c r="L333" s="7">
        <v>1</v>
      </c>
      <c r="M333" s="17">
        <v>30</v>
      </c>
      <c r="N333" s="17">
        <v>30</v>
      </c>
      <c r="O333" s="17">
        <v>30</v>
      </c>
      <c r="P333" s="13">
        <v>332.56</v>
      </c>
      <c r="Q333" s="15">
        <f t="shared" si="26"/>
        <v>11.085333333333333</v>
      </c>
      <c r="R333" s="13">
        <v>33.11</v>
      </c>
      <c r="S333" s="13">
        <v>19.239999999999998</v>
      </c>
      <c r="T333" s="8">
        <f t="shared" si="27"/>
        <v>1.1036666666666666</v>
      </c>
      <c r="U333" s="8">
        <f t="shared" si="28"/>
        <v>0.64133333333333331</v>
      </c>
      <c r="V333" s="8">
        <f t="shared" si="29"/>
        <v>0.23768631322043648</v>
      </c>
      <c r="W333" t="s">
        <v>101</v>
      </c>
      <c r="X333" t="s">
        <v>101</v>
      </c>
    </row>
    <row r="334" spans="1:24" s="8" customFormat="1" x14ac:dyDescent="0.2">
      <c r="A334" s="7" t="s">
        <v>98</v>
      </c>
      <c r="B334" s="7" t="s">
        <v>95</v>
      </c>
      <c r="C334" s="7" t="s">
        <v>58</v>
      </c>
      <c r="D334" s="7">
        <v>7</v>
      </c>
      <c r="E334" s="7">
        <v>10</v>
      </c>
      <c r="F334" s="7" t="s">
        <v>85</v>
      </c>
      <c r="G334" s="7">
        <v>6303</v>
      </c>
      <c r="H334" s="7">
        <v>1</v>
      </c>
      <c r="I334" s="7">
        <v>34</v>
      </c>
      <c r="J334" s="7" t="s">
        <v>42</v>
      </c>
      <c r="K334" s="10">
        <v>43911</v>
      </c>
      <c r="L334" s="7">
        <v>1</v>
      </c>
      <c r="M334" s="17">
        <v>30</v>
      </c>
      <c r="N334" s="17">
        <v>30</v>
      </c>
      <c r="O334" s="17">
        <v>30</v>
      </c>
      <c r="P334" s="13">
        <v>322.54000000000002</v>
      </c>
      <c r="Q334" s="15">
        <f t="shared" si="26"/>
        <v>10.751333333333333</v>
      </c>
      <c r="R334" s="13">
        <v>37.119999999999997</v>
      </c>
      <c r="S334" s="13">
        <v>17.89</v>
      </c>
      <c r="T334" s="8">
        <f t="shared" si="27"/>
        <v>1.2373333333333332</v>
      </c>
      <c r="U334" s="8">
        <f t="shared" si="28"/>
        <v>0.59633333333333338</v>
      </c>
      <c r="V334" s="8">
        <f t="shared" si="29"/>
        <v>0.23038993744318884</v>
      </c>
      <c r="W334" t="s">
        <v>101</v>
      </c>
      <c r="X334" t="s">
        <v>101</v>
      </c>
    </row>
    <row r="335" spans="1:24" s="8" customFormat="1" x14ac:dyDescent="0.2">
      <c r="A335" s="7" t="s">
        <v>98</v>
      </c>
      <c r="B335" s="7" t="s">
        <v>95</v>
      </c>
      <c r="C335" s="7" t="s">
        <v>52</v>
      </c>
      <c r="D335" s="7">
        <v>6</v>
      </c>
      <c r="E335" s="7">
        <v>5</v>
      </c>
      <c r="F335" s="7" t="s">
        <v>86</v>
      </c>
      <c r="G335" s="7">
        <v>6134</v>
      </c>
      <c r="H335" s="7">
        <v>2</v>
      </c>
      <c r="I335" s="7">
        <v>35</v>
      </c>
      <c r="J335" s="7" t="s">
        <v>17</v>
      </c>
      <c r="K335" s="10">
        <v>43911</v>
      </c>
      <c r="L335" s="7">
        <v>1</v>
      </c>
      <c r="M335" s="17">
        <v>30</v>
      </c>
      <c r="N335" s="17">
        <v>30</v>
      </c>
      <c r="O335" s="17">
        <v>30</v>
      </c>
      <c r="P335" s="13">
        <v>324.14</v>
      </c>
      <c r="Q335" s="15">
        <f t="shared" si="26"/>
        <v>10.804666666666666</v>
      </c>
      <c r="R335" s="13">
        <v>44.27</v>
      </c>
      <c r="S335" s="13">
        <v>18.03</v>
      </c>
      <c r="T335" s="8">
        <f t="shared" si="27"/>
        <v>1.4756666666666667</v>
      </c>
      <c r="U335" s="8">
        <f t="shared" si="28"/>
        <v>0.60100000000000009</v>
      </c>
      <c r="V335" s="8">
        <f t="shared" si="29"/>
        <v>0.27908457491792965</v>
      </c>
      <c r="W335" t="s">
        <v>101</v>
      </c>
      <c r="X335" t="s">
        <v>101</v>
      </c>
    </row>
    <row r="336" spans="1:24" x14ac:dyDescent="0.2">
      <c r="A336" s="1" t="s">
        <v>98</v>
      </c>
      <c r="B336" s="1" t="s">
        <v>95</v>
      </c>
      <c r="C336" s="1" t="s">
        <v>58</v>
      </c>
      <c r="D336" s="1">
        <v>7</v>
      </c>
      <c r="E336" s="1">
        <v>10</v>
      </c>
      <c r="F336" s="1" t="s">
        <v>85</v>
      </c>
      <c r="G336" s="1">
        <v>6319</v>
      </c>
      <c r="H336" s="1">
        <v>2</v>
      </c>
      <c r="I336" s="1">
        <v>35</v>
      </c>
      <c r="J336" s="7" t="s">
        <v>39</v>
      </c>
      <c r="K336" s="2">
        <v>43908</v>
      </c>
      <c r="L336" s="1">
        <v>1</v>
      </c>
      <c r="M336" s="16">
        <v>30</v>
      </c>
      <c r="N336" s="16">
        <v>30</v>
      </c>
      <c r="O336" s="16">
        <v>30</v>
      </c>
      <c r="P336" s="11">
        <v>304.91000000000003</v>
      </c>
      <c r="Q336" s="14">
        <f t="shared" si="26"/>
        <v>10.163666666666668</v>
      </c>
      <c r="R336" s="11">
        <v>44.28</v>
      </c>
      <c r="S336" s="11">
        <v>19.100000000000001</v>
      </c>
      <c r="T336">
        <f t="shared" si="27"/>
        <v>1.476</v>
      </c>
      <c r="U336">
        <f t="shared" si="28"/>
        <v>0.63666666666666671</v>
      </c>
      <c r="V336">
        <f t="shared" si="29"/>
        <v>0.31326307369466527</v>
      </c>
      <c r="W336" t="s">
        <v>101</v>
      </c>
      <c r="X336" t="s">
        <v>101</v>
      </c>
    </row>
    <row r="337" spans="1:24" x14ac:dyDescent="0.2">
      <c r="A337" s="1" t="s">
        <v>98</v>
      </c>
      <c r="B337" s="1" t="s">
        <v>95</v>
      </c>
      <c r="C337" s="1" t="s">
        <v>58</v>
      </c>
      <c r="D337" s="1">
        <v>7</v>
      </c>
      <c r="E337" s="1">
        <v>10</v>
      </c>
      <c r="F337" s="1" t="s">
        <v>85</v>
      </c>
      <c r="G337" s="1">
        <v>6320</v>
      </c>
      <c r="H337" s="1">
        <v>2</v>
      </c>
      <c r="I337" s="1">
        <v>35</v>
      </c>
      <c r="J337" s="7" t="s">
        <v>29</v>
      </c>
      <c r="K337" s="2">
        <v>43908</v>
      </c>
      <c r="L337" s="1">
        <v>1</v>
      </c>
      <c r="M337" s="16">
        <v>30</v>
      </c>
      <c r="N337" s="16">
        <v>30</v>
      </c>
      <c r="O337" s="16">
        <v>30</v>
      </c>
      <c r="P337" s="11">
        <v>297.20999999999998</v>
      </c>
      <c r="Q337" s="14">
        <f t="shared" si="26"/>
        <v>9.907</v>
      </c>
      <c r="R337" s="11">
        <v>36.4</v>
      </c>
      <c r="S337" s="11">
        <v>13.6</v>
      </c>
      <c r="T337">
        <f t="shared" si="27"/>
        <v>1.2133333333333334</v>
      </c>
      <c r="U337">
        <f t="shared" si="28"/>
        <v>0.45333333333333331</v>
      </c>
      <c r="V337">
        <f t="shared" si="29"/>
        <v>0.13056117759487679</v>
      </c>
      <c r="W337" t="s">
        <v>101</v>
      </c>
      <c r="X337" t="s">
        <v>101</v>
      </c>
    </row>
    <row r="338" spans="1:24" x14ac:dyDescent="0.2">
      <c r="A338" s="1" t="s">
        <v>98</v>
      </c>
      <c r="B338" s="1" t="s">
        <v>95</v>
      </c>
      <c r="C338" s="1" t="s">
        <v>52</v>
      </c>
      <c r="D338" s="1">
        <v>6</v>
      </c>
      <c r="E338" s="1">
        <v>5</v>
      </c>
      <c r="F338" s="1" t="s">
        <v>86</v>
      </c>
      <c r="G338" s="1">
        <v>6137</v>
      </c>
      <c r="H338" s="1">
        <v>2</v>
      </c>
      <c r="I338" s="1">
        <v>35</v>
      </c>
      <c r="J338" s="7" t="s">
        <v>25</v>
      </c>
      <c r="K338" s="2">
        <v>43911</v>
      </c>
      <c r="L338" s="1">
        <v>4</v>
      </c>
      <c r="M338" s="16">
        <v>30</v>
      </c>
      <c r="N338" s="16">
        <v>30</v>
      </c>
      <c r="O338" s="16">
        <v>30</v>
      </c>
      <c r="P338" s="11">
        <v>326.39999999999998</v>
      </c>
      <c r="Q338" s="14">
        <f t="shared" si="26"/>
        <v>10.879999999999999</v>
      </c>
      <c r="R338" s="11">
        <v>44.05</v>
      </c>
      <c r="S338" s="11">
        <v>19.03</v>
      </c>
      <c r="T338">
        <f t="shared" si="27"/>
        <v>1.4683333333333333</v>
      </c>
      <c r="U338">
        <f t="shared" si="28"/>
        <v>0.63433333333333342</v>
      </c>
      <c r="V338">
        <f t="shared" si="29"/>
        <v>0.30935586027002249</v>
      </c>
      <c r="W338" t="s">
        <v>101</v>
      </c>
      <c r="X338" t="s">
        <v>101</v>
      </c>
    </row>
    <row r="339" spans="1:24" x14ac:dyDescent="0.2">
      <c r="A339" s="1" t="s">
        <v>98</v>
      </c>
      <c r="B339" s="1" t="s">
        <v>95</v>
      </c>
      <c r="C339" s="1" t="s">
        <v>58</v>
      </c>
      <c r="D339" s="1">
        <v>7</v>
      </c>
      <c r="E339" s="1">
        <v>10</v>
      </c>
      <c r="F339" s="1" t="s">
        <v>85</v>
      </c>
      <c r="G339" s="1">
        <v>6331</v>
      </c>
      <c r="H339" s="1">
        <v>3</v>
      </c>
      <c r="I339" s="1">
        <v>36</v>
      </c>
      <c r="J339" s="7" t="s">
        <v>39</v>
      </c>
      <c r="K339" s="2">
        <v>43908</v>
      </c>
      <c r="L339" s="1">
        <v>1</v>
      </c>
      <c r="M339" s="16">
        <v>30</v>
      </c>
      <c r="N339" s="16">
        <v>30</v>
      </c>
      <c r="O339" s="16">
        <v>30</v>
      </c>
      <c r="P339" s="11">
        <v>344.51</v>
      </c>
      <c r="Q339" s="14">
        <f t="shared" si="26"/>
        <v>11.483666666666666</v>
      </c>
      <c r="R339" s="11">
        <v>42.54</v>
      </c>
      <c r="S339" s="11">
        <v>20.62</v>
      </c>
      <c r="T339">
        <f t="shared" si="27"/>
        <v>1.4179999999999999</v>
      </c>
      <c r="U339">
        <f t="shared" si="28"/>
        <v>0.68733333333333335</v>
      </c>
      <c r="V339">
        <f t="shared" si="29"/>
        <v>0.35075968033697691</v>
      </c>
      <c r="W339" t="s">
        <v>101</v>
      </c>
      <c r="X339" t="s">
        <v>101</v>
      </c>
    </row>
    <row r="340" spans="1:24" x14ac:dyDescent="0.2">
      <c r="A340" s="1" t="s">
        <v>98</v>
      </c>
      <c r="B340" s="1" t="s">
        <v>95</v>
      </c>
      <c r="C340" s="1" t="s">
        <v>58</v>
      </c>
      <c r="D340" s="1">
        <v>7</v>
      </c>
      <c r="E340" s="1">
        <v>10</v>
      </c>
      <c r="F340" s="1" t="s">
        <v>85</v>
      </c>
      <c r="G340" s="1">
        <v>6336</v>
      </c>
      <c r="H340" s="1">
        <v>3</v>
      </c>
      <c r="I340" s="1">
        <v>36</v>
      </c>
      <c r="J340" s="7" t="s">
        <v>48</v>
      </c>
      <c r="K340" s="2">
        <v>43908</v>
      </c>
      <c r="L340" s="1">
        <v>1</v>
      </c>
      <c r="M340" s="16">
        <v>30</v>
      </c>
      <c r="N340" s="16">
        <v>30</v>
      </c>
      <c r="O340" s="16">
        <v>30</v>
      </c>
      <c r="P340" s="11">
        <v>364.68</v>
      </c>
      <c r="Q340" s="14">
        <f t="shared" si="26"/>
        <v>12.156000000000001</v>
      </c>
      <c r="R340" s="11">
        <v>41.87</v>
      </c>
      <c r="S340" s="11">
        <v>18.440000000000001</v>
      </c>
      <c r="T340">
        <f t="shared" si="27"/>
        <v>1.3956666666666666</v>
      </c>
      <c r="U340">
        <f t="shared" si="28"/>
        <v>0.61466666666666669</v>
      </c>
      <c r="V340">
        <f t="shared" si="29"/>
        <v>0.27609570611759021</v>
      </c>
      <c r="W340" t="s">
        <v>101</v>
      </c>
      <c r="X340" t="s">
        <v>101</v>
      </c>
    </row>
    <row r="341" spans="1:24" x14ac:dyDescent="0.2">
      <c r="A341" s="1" t="s">
        <v>98</v>
      </c>
      <c r="B341" s="1" t="s">
        <v>95</v>
      </c>
      <c r="C341" s="1" t="s">
        <v>52</v>
      </c>
      <c r="D341" s="1">
        <v>6</v>
      </c>
      <c r="E341" s="1">
        <v>5</v>
      </c>
      <c r="F341" s="1" t="s">
        <v>86</v>
      </c>
      <c r="G341" s="1">
        <v>6148</v>
      </c>
      <c r="H341" s="1">
        <v>3</v>
      </c>
      <c r="I341" s="1">
        <v>36</v>
      </c>
      <c r="J341" s="7" t="s">
        <v>14</v>
      </c>
      <c r="K341" s="2">
        <v>43911</v>
      </c>
      <c r="L341" s="1">
        <v>4</v>
      </c>
      <c r="M341" s="16">
        <v>30</v>
      </c>
      <c r="N341" s="16">
        <v>30</v>
      </c>
      <c r="O341" s="16">
        <v>30</v>
      </c>
      <c r="P341" s="11">
        <v>305.12</v>
      </c>
      <c r="Q341" s="14">
        <f t="shared" si="26"/>
        <v>10.170666666666667</v>
      </c>
      <c r="R341" s="11">
        <v>41.48</v>
      </c>
      <c r="S341" s="11">
        <v>16.760000000000002</v>
      </c>
      <c r="T341">
        <f t="shared" si="27"/>
        <v>1.3826666666666665</v>
      </c>
      <c r="U341">
        <f t="shared" si="28"/>
        <v>0.55866666666666676</v>
      </c>
      <c r="V341">
        <f t="shared" si="29"/>
        <v>0.22595483272200775</v>
      </c>
      <c r="W341" t="s">
        <v>101</v>
      </c>
      <c r="X341" t="s">
        <v>101</v>
      </c>
    </row>
    <row r="342" spans="1:24" x14ac:dyDescent="0.2">
      <c r="A342" s="1" t="s">
        <v>98</v>
      </c>
      <c r="B342" s="1" t="s">
        <v>95</v>
      </c>
      <c r="C342" s="1" t="s">
        <v>72</v>
      </c>
      <c r="D342" s="1">
        <v>11</v>
      </c>
      <c r="E342" s="1">
        <v>13</v>
      </c>
      <c r="F342" s="1" t="s">
        <v>84</v>
      </c>
      <c r="G342" s="1">
        <v>6842</v>
      </c>
      <c r="H342" s="1">
        <v>1</v>
      </c>
      <c r="I342" s="1">
        <v>37</v>
      </c>
      <c r="J342" s="7" t="s">
        <v>45</v>
      </c>
      <c r="K342" s="2">
        <v>43911</v>
      </c>
      <c r="L342" s="1">
        <v>1</v>
      </c>
      <c r="M342" s="16">
        <v>30</v>
      </c>
      <c r="N342" s="16">
        <v>30</v>
      </c>
      <c r="O342" s="16">
        <v>30</v>
      </c>
      <c r="P342" s="11">
        <v>338.51</v>
      </c>
      <c r="Q342" s="14">
        <f t="shared" si="26"/>
        <v>11.283666666666667</v>
      </c>
      <c r="R342" s="11">
        <v>51.26</v>
      </c>
      <c r="S342" s="11">
        <v>24.17</v>
      </c>
      <c r="T342">
        <f t="shared" si="27"/>
        <v>1.7086666666666666</v>
      </c>
      <c r="U342">
        <f t="shared" si="28"/>
        <v>0.80566666666666675</v>
      </c>
      <c r="V342">
        <f t="shared" si="29"/>
        <v>0.5807199698067067</v>
      </c>
      <c r="W342" t="s">
        <v>101</v>
      </c>
      <c r="X342" t="s">
        <v>101</v>
      </c>
    </row>
    <row r="343" spans="1:24" x14ac:dyDescent="0.2">
      <c r="A343" s="1" t="s">
        <v>98</v>
      </c>
      <c r="B343" s="1" t="s">
        <v>95</v>
      </c>
      <c r="C343" s="1" t="s">
        <v>72</v>
      </c>
      <c r="D343" s="1">
        <v>11</v>
      </c>
      <c r="E343" s="1">
        <v>13</v>
      </c>
      <c r="F343" s="1" t="s">
        <v>84</v>
      </c>
      <c r="G343" s="1">
        <v>6848</v>
      </c>
      <c r="H343" s="1">
        <v>1</v>
      </c>
      <c r="I343" s="1">
        <v>37</v>
      </c>
      <c r="J343" s="7" t="s">
        <v>16</v>
      </c>
      <c r="K343" s="2">
        <v>43908</v>
      </c>
      <c r="L343" s="1">
        <v>4</v>
      </c>
      <c r="M343" s="16">
        <v>30</v>
      </c>
      <c r="N343" s="16">
        <v>30</v>
      </c>
      <c r="O343" s="16">
        <v>30</v>
      </c>
      <c r="P343" s="11">
        <v>313.23</v>
      </c>
      <c r="Q343" s="14">
        <f t="shared" si="26"/>
        <v>10.441000000000001</v>
      </c>
      <c r="R343" s="11">
        <v>46.04</v>
      </c>
      <c r="S343" s="11">
        <v>24.41</v>
      </c>
      <c r="T343">
        <f t="shared" si="27"/>
        <v>1.5346666666666666</v>
      </c>
      <c r="U343">
        <f t="shared" si="28"/>
        <v>0.81366666666666665</v>
      </c>
      <c r="V343">
        <f t="shared" si="29"/>
        <v>0.53199277226453501</v>
      </c>
      <c r="W343" t="s">
        <v>101</v>
      </c>
      <c r="X343" t="s">
        <v>101</v>
      </c>
    </row>
    <row r="344" spans="1:24" x14ac:dyDescent="0.2">
      <c r="A344" s="1" t="s">
        <v>98</v>
      </c>
      <c r="B344" s="1" t="s">
        <v>95</v>
      </c>
      <c r="C344" s="1" t="s">
        <v>64</v>
      </c>
      <c r="D344" s="1">
        <v>8</v>
      </c>
      <c r="E344" s="1">
        <v>12</v>
      </c>
      <c r="F344" s="1" t="s">
        <v>85</v>
      </c>
      <c r="G344" s="1">
        <v>6521</v>
      </c>
      <c r="H344" s="1">
        <v>1</v>
      </c>
      <c r="I344" s="1">
        <v>37</v>
      </c>
      <c r="J344" s="7" t="s">
        <v>28</v>
      </c>
      <c r="K344" s="2">
        <v>43911</v>
      </c>
      <c r="L344" s="1">
        <v>1</v>
      </c>
      <c r="M344" s="16">
        <v>30</v>
      </c>
      <c r="N344" s="16">
        <v>30</v>
      </c>
      <c r="O344" s="16">
        <v>30</v>
      </c>
      <c r="P344" s="11">
        <v>322.75</v>
      </c>
      <c r="Q344" s="14">
        <f t="shared" si="26"/>
        <v>10.758333333333333</v>
      </c>
      <c r="R344" s="11">
        <v>47.63</v>
      </c>
      <c r="S344" s="11">
        <v>22.8</v>
      </c>
      <c r="T344">
        <f t="shared" si="27"/>
        <v>1.5876666666666668</v>
      </c>
      <c r="U344">
        <f t="shared" si="28"/>
        <v>0.76</v>
      </c>
      <c r="V344">
        <f t="shared" si="29"/>
        <v>0.48015906640590178</v>
      </c>
      <c r="W344" t="s">
        <v>101</v>
      </c>
      <c r="X344" t="s">
        <v>101</v>
      </c>
    </row>
    <row r="345" spans="1:24" x14ac:dyDescent="0.2">
      <c r="A345" s="1" t="s">
        <v>98</v>
      </c>
      <c r="B345" s="1" t="s">
        <v>95</v>
      </c>
      <c r="C345" s="1" t="s">
        <v>64</v>
      </c>
      <c r="D345" s="1">
        <v>8</v>
      </c>
      <c r="E345" s="1">
        <v>12</v>
      </c>
      <c r="F345" s="1" t="s">
        <v>85</v>
      </c>
      <c r="G345" s="1">
        <v>6526</v>
      </c>
      <c r="H345" s="1">
        <v>1</v>
      </c>
      <c r="I345" s="1">
        <v>37</v>
      </c>
      <c r="J345" s="7" t="s">
        <v>36</v>
      </c>
      <c r="K345" s="2">
        <v>43911</v>
      </c>
      <c r="L345" s="1">
        <v>1</v>
      </c>
      <c r="M345" s="16">
        <v>30</v>
      </c>
      <c r="N345" s="16">
        <v>30</v>
      </c>
      <c r="O345" s="16">
        <v>30</v>
      </c>
      <c r="P345" s="11">
        <v>332.11</v>
      </c>
      <c r="Q345" s="14">
        <f t="shared" si="26"/>
        <v>11.070333333333334</v>
      </c>
      <c r="R345" s="11">
        <v>47.01</v>
      </c>
      <c r="S345" s="11">
        <v>18.03</v>
      </c>
      <c r="T345">
        <f t="shared" si="27"/>
        <v>1.5669999999999999</v>
      </c>
      <c r="U345">
        <f t="shared" si="28"/>
        <v>0.60100000000000009</v>
      </c>
      <c r="V345">
        <f t="shared" si="29"/>
        <v>0.29635793690742879</v>
      </c>
      <c r="W345" t="s">
        <v>101</v>
      </c>
      <c r="X345" t="s">
        <v>101</v>
      </c>
    </row>
    <row r="346" spans="1:24" x14ac:dyDescent="0.2">
      <c r="A346" s="1" t="s">
        <v>98</v>
      </c>
      <c r="B346" s="1" t="s">
        <v>95</v>
      </c>
      <c r="C346" s="1" t="s">
        <v>72</v>
      </c>
      <c r="D346" s="1">
        <v>11</v>
      </c>
      <c r="E346" s="1">
        <v>13</v>
      </c>
      <c r="F346" s="1" t="s">
        <v>84</v>
      </c>
      <c r="G346" s="1">
        <v>6862</v>
      </c>
      <c r="H346" s="1">
        <v>2</v>
      </c>
      <c r="I346" s="1">
        <v>38</v>
      </c>
      <c r="J346" s="7" t="s">
        <v>20</v>
      </c>
      <c r="K346" s="2">
        <v>43908</v>
      </c>
      <c r="L346" s="1">
        <v>1</v>
      </c>
      <c r="M346" s="16">
        <v>30</v>
      </c>
      <c r="N346" s="16">
        <v>30</v>
      </c>
      <c r="O346" s="16">
        <v>30</v>
      </c>
      <c r="P346" s="11">
        <v>352.64</v>
      </c>
      <c r="Q346" s="14">
        <f t="shared" si="26"/>
        <v>11.754666666666667</v>
      </c>
      <c r="R346" s="11">
        <v>49.74</v>
      </c>
      <c r="S346" s="11">
        <v>23.71</v>
      </c>
      <c r="T346">
        <f t="shared" si="27"/>
        <v>1.6580000000000001</v>
      </c>
      <c r="U346">
        <f t="shared" si="28"/>
        <v>0.79033333333333333</v>
      </c>
      <c r="V346">
        <f t="shared" si="29"/>
        <v>0.54225522701148876</v>
      </c>
      <c r="W346" t="s">
        <v>101</v>
      </c>
      <c r="X346" t="s">
        <v>101</v>
      </c>
    </row>
    <row r="347" spans="1:24" x14ac:dyDescent="0.2">
      <c r="A347" s="1" t="s">
        <v>98</v>
      </c>
      <c r="B347" s="1" t="s">
        <v>95</v>
      </c>
      <c r="C347" s="1" t="s">
        <v>72</v>
      </c>
      <c r="D347" s="1">
        <v>11</v>
      </c>
      <c r="E347" s="1">
        <v>13</v>
      </c>
      <c r="F347" s="1" t="s">
        <v>84</v>
      </c>
      <c r="G347" s="1">
        <v>6864</v>
      </c>
      <c r="H347" s="1">
        <v>2</v>
      </c>
      <c r="I347" s="1">
        <v>38</v>
      </c>
      <c r="J347" s="7" t="s">
        <v>44</v>
      </c>
      <c r="K347" s="2">
        <v>43908</v>
      </c>
      <c r="L347" s="1">
        <v>1</v>
      </c>
      <c r="M347" s="16">
        <v>30</v>
      </c>
      <c r="N347" s="16">
        <v>30</v>
      </c>
      <c r="O347" s="16">
        <v>30</v>
      </c>
      <c r="P347" s="11">
        <v>366.27</v>
      </c>
      <c r="Q347" s="14">
        <f t="shared" si="26"/>
        <v>12.209</v>
      </c>
      <c r="R347" s="11">
        <v>48.37</v>
      </c>
      <c r="S347" s="11">
        <v>22.09</v>
      </c>
      <c r="T347">
        <f t="shared" si="27"/>
        <v>1.6123333333333332</v>
      </c>
      <c r="U347">
        <f t="shared" si="28"/>
        <v>0.73633333333333328</v>
      </c>
      <c r="V347">
        <f t="shared" si="29"/>
        <v>0.45772262222426047</v>
      </c>
      <c r="W347" t="s">
        <v>101</v>
      </c>
      <c r="X347" t="s">
        <v>101</v>
      </c>
    </row>
    <row r="348" spans="1:24" x14ac:dyDescent="0.2">
      <c r="A348" s="1" t="s">
        <v>98</v>
      </c>
      <c r="B348" s="1" t="s">
        <v>95</v>
      </c>
      <c r="C348" s="1" t="s">
        <v>64</v>
      </c>
      <c r="D348" s="1">
        <v>8</v>
      </c>
      <c r="E348" s="1">
        <v>12</v>
      </c>
      <c r="F348" s="1" t="s">
        <v>85</v>
      </c>
      <c r="G348" s="1">
        <v>6535</v>
      </c>
      <c r="H348" s="1">
        <v>2</v>
      </c>
      <c r="I348" s="1">
        <v>38</v>
      </c>
      <c r="J348" s="7" t="s">
        <v>39</v>
      </c>
      <c r="K348" s="2">
        <v>43911</v>
      </c>
      <c r="L348" s="1">
        <v>4</v>
      </c>
      <c r="M348" s="16">
        <v>30</v>
      </c>
      <c r="N348" s="16">
        <v>30</v>
      </c>
      <c r="O348" s="16">
        <v>30</v>
      </c>
      <c r="P348" s="11">
        <v>313.44</v>
      </c>
      <c r="Q348" s="14">
        <f t="shared" si="26"/>
        <v>10.448</v>
      </c>
      <c r="R348" s="11">
        <v>46.1</v>
      </c>
      <c r="S348" s="11">
        <v>23.09</v>
      </c>
      <c r="T348">
        <f t="shared" si="27"/>
        <v>1.5366666666666666</v>
      </c>
      <c r="U348">
        <f t="shared" si="28"/>
        <v>0.76966666666666661</v>
      </c>
      <c r="V348">
        <f t="shared" si="29"/>
        <v>0.47663249697685128</v>
      </c>
      <c r="W348" t="s">
        <v>101</v>
      </c>
      <c r="X348" t="s">
        <v>101</v>
      </c>
    </row>
    <row r="349" spans="1:24" x14ac:dyDescent="0.2">
      <c r="A349" s="1" t="s">
        <v>98</v>
      </c>
      <c r="B349" s="1" t="s">
        <v>95</v>
      </c>
      <c r="C349" s="1" t="s">
        <v>64</v>
      </c>
      <c r="D349" s="1">
        <v>8</v>
      </c>
      <c r="E349" s="1">
        <v>12</v>
      </c>
      <c r="F349" s="1" t="s">
        <v>85</v>
      </c>
      <c r="G349" s="1">
        <v>6537</v>
      </c>
      <c r="H349" s="1">
        <v>2</v>
      </c>
      <c r="I349" s="1">
        <v>38</v>
      </c>
      <c r="J349" s="7" t="s">
        <v>34</v>
      </c>
      <c r="K349" s="2">
        <v>43911</v>
      </c>
      <c r="L349" s="1">
        <v>4</v>
      </c>
      <c r="M349" s="16">
        <v>30</v>
      </c>
      <c r="N349" s="16">
        <v>30</v>
      </c>
      <c r="O349" s="16">
        <v>30</v>
      </c>
      <c r="P349" s="11">
        <v>341.59</v>
      </c>
      <c r="Q349" s="14">
        <f t="shared" si="26"/>
        <v>11.386333333333333</v>
      </c>
      <c r="R349" s="11">
        <v>48.47</v>
      </c>
      <c r="S349" s="11">
        <v>23.26</v>
      </c>
      <c r="T349">
        <f t="shared" si="27"/>
        <v>1.6156666666666666</v>
      </c>
      <c r="U349">
        <f t="shared" si="28"/>
        <v>0.77533333333333343</v>
      </c>
      <c r="V349">
        <f t="shared" si="29"/>
        <v>0.50854255263663828</v>
      </c>
      <c r="W349" t="s">
        <v>101</v>
      </c>
      <c r="X349" t="s">
        <v>101</v>
      </c>
    </row>
    <row r="350" spans="1:24" x14ac:dyDescent="0.2">
      <c r="A350" s="1" t="s">
        <v>98</v>
      </c>
      <c r="B350" s="1" t="s">
        <v>95</v>
      </c>
      <c r="C350" s="1" t="s">
        <v>72</v>
      </c>
      <c r="D350" s="1">
        <v>11</v>
      </c>
      <c r="E350" s="1">
        <v>13</v>
      </c>
      <c r="F350" s="1" t="s">
        <v>84</v>
      </c>
      <c r="G350" s="1">
        <v>6873</v>
      </c>
      <c r="H350" s="1">
        <v>3</v>
      </c>
      <c r="I350" s="1">
        <v>39</v>
      </c>
      <c r="J350" s="7" t="s">
        <v>19</v>
      </c>
      <c r="K350" s="2">
        <v>43908</v>
      </c>
      <c r="L350" s="1">
        <v>1</v>
      </c>
      <c r="M350" s="16">
        <v>30</v>
      </c>
      <c r="N350" s="16">
        <v>30</v>
      </c>
      <c r="O350" s="16">
        <v>30</v>
      </c>
      <c r="P350" s="11">
        <v>306.56</v>
      </c>
      <c r="Q350" s="14">
        <f t="shared" si="26"/>
        <v>10.218666666666667</v>
      </c>
      <c r="R350" s="11">
        <v>44.18</v>
      </c>
      <c r="S350" s="11">
        <v>15.03</v>
      </c>
      <c r="T350">
        <f t="shared" si="27"/>
        <v>1.4726666666666666</v>
      </c>
      <c r="U350">
        <f t="shared" si="28"/>
        <v>0.501</v>
      </c>
      <c r="V350">
        <f t="shared" si="29"/>
        <v>0.19354347343276826</v>
      </c>
      <c r="W350" t="s">
        <v>101</v>
      </c>
      <c r="X350" t="s">
        <v>101</v>
      </c>
    </row>
    <row r="351" spans="1:24" x14ac:dyDescent="0.2">
      <c r="A351" s="1" t="s">
        <v>98</v>
      </c>
      <c r="B351" s="1" t="s">
        <v>95</v>
      </c>
      <c r="C351" s="1" t="s">
        <v>64</v>
      </c>
      <c r="D351" s="1">
        <v>8</v>
      </c>
      <c r="E351" s="1">
        <v>12</v>
      </c>
      <c r="F351" s="1" t="s">
        <v>85</v>
      </c>
      <c r="G351" s="1">
        <v>6549</v>
      </c>
      <c r="H351" s="1">
        <v>3</v>
      </c>
      <c r="I351" s="1">
        <v>39</v>
      </c>
      <c r="J351" s="7" t="s">
        <v>34</v>
      </c>
      <c r="K351" s="2">
        <v>43911</v>
      </c>
      <c r="L351" s="1">
        <v>2</v>
      </c>
      <c r="M351" s="16">
        <v>30</v>
      </c>
      <c r="N351" s="16">
        <v>30</v>
      </c>
      <c r="O351" s="16">
        <v>30</v>
      </c>
      <c r="P351" s="11">
        <v>297.08</v>
      </c>
      <c r="Q351" s="14">
        <f t="shared" ref="Q351:Q414" si="30">P351/AVERAGE(M351:O351)</f>
        <v>9.9026666666666667</v>
      </c>
      <c r="R351" s="11">
        <v>45.04</v>
      </c>
      <c r="S351" s="11">
        <v>21.02</v>
      </c>
      <c r="T351">
        <f t="shared" si="27"/>
        <v>1.5013333333333334</v>
      </c>
      <c r="U351">
        <f t="shared" si="28"/>
        <v>0.70066666666666666</v>
      </c>
      <c r="V351">
        <f t="shared" si="29"/>
        <v>0.38592122384969668</v>
      </c>
      <c r="W351" t="s">
        <v>101</v>
      </c>
      <c r="X351" t="s">
        <v>101</v>
      </c>
    </row>
    <row r="352" spans="1:24" x14ac:dyDescent="0.2">
      <c r="A352" s="1" t="s">
        <v>98</v>
      </c>
      <c r="B352" s="1" t="s">
        <v>95</v>
      </c>
      <c r="C352" s="1" t="s">
        <v>41</v>
      </c>
      <c r="D352" s="1">
        <v>4</v>
      </c>
      <c r="E352" s="1">
        <v>6</v>
      </c>
      <c r="F352" s="1" t="s">
        <v>86</v>
      </c>
      <c r="G352" s="1">
        <v>5870</v>
      </c>
      <c r="H352" s="1">
        <v>1</v>
      </c>
      <c r="I352" s="1">
        <v>40</v>
      </c>
      <c r="J352" s="7" t="s">
        <v>42</v>
      </c>
      <c r="K352" s="2">
        <v>43908</v>
      </c>
      <c r="L352" s="1">
        <v>1</v>
      </c>
      <c r="M352" s="16">
        <v>30</v>
      </c>
      <c r="N352" s="16">
        <v>30</v>
      </c>
      <c r="O352" s="16">
        <v>30</v>
      </c>
      <c r="P352" s="11">
        <v>337.98</v>
      </c>
      <c r="Q352" s="14">
        <f t="shared" si="30"/>
        <v>11.266</v>
      </c>
      <c r="R352" s="11">
        <v>39.96</v>
      </c>
      <c r="S352" s="11">
        <v>25.24</v>
      </c>
      <c r="T352">
        <f t="shared" si="27"/>
        <v>1.3320000000000001</v>
      </c>
      <c r="U352">
        <f t="shared" si="28"/>
        <v>0.84133333333333327</v>
      </c>
      <c r="V352">
        <f t="shared" si="29"/>
        <v>0.49367261743147439</v>
      </c>
      <c r="W352" t="s">
        <v>101</v>
      </c>
      <c r="X352" t="s">
        <v>101</v>
      </c>
    </row>
    <row r="353" spans="1:24" x14ac:dyDescent="0.2">
      <c r="A353" s="1" t="s">
        <v>98</v>
      </c>
      <c r="B353" s="1" t="s">
        <v>95</v>
      </c>
      <c r="C353" s="1" t="s">
        <v>41</v>
      </c>
      <c r="D353" s="1">
        <v>4</v>
      </c>
      <c r="E353" s="1">
        <v>6</v>
      </c>
      <c r="F353" s="1" t="s">
        <v>86</v>
      </c>
      <c r="G353" s="1">
        <v>5871</v>
      </c>
      <c r="H353" s="1">
        <v>1</v>
      </c>
      <c r="I353" s="1">
        <v>40</v>
      </c>
      <c r="J353" s="7" t="s">
        <v>31</v>
      </c>
      <c r="K353" s="2">
        <v>43908</v>
      </c>
      <c r="L353" s="1">
        <v>1</v>
      </c>
      <c r="M353" s="16">
        <v>30</v>
      </c>
      <c r="N353" s="16">
        <v>30</v>
      </c>
      <c r="O353" s="16">
        <v>30</v>
      </c>
      <c r="P353" s="11">
        <v>346.59</v>
      </c>
      <c r="Q353" s="14">
        <f t="shared" si="30"/>
        <v>11.552999999999999</v>
      </c>
      <c r="R353" s="11">
        <v>43.68</v>
      </c>
      <c r="S353" s="11">
        <v>20.88</v>
      </c>
      <c r="T353">
        <f t="shared" si="27"/>
        <v>1.456</v>
      </c>
      <c r="U353">
        <f t="shared" si="28"/>
        <v>0.69599999999999995</v>
      </c>
      <c r="V353">
        <f t="shared" si="29"/>
        <v>0.36929929324320832</v>
      </c>
      <c r="W353" t="s">
        <v>101</v>
      </c>
      <c r="X353" t="s">
        <v>101</v>
      </c>
    </row>
    <row r="354" spans="1:24" x14ac:dyDescent="0.2">
      <c r="A354" s="1" t="s">
        <v>98</v>
      </c>
      <c r="B354" s="1" t="s">
        <v>95</v>
      </c>
      <c r="C354" s="1" t="s">
        <v>71</v>
      </c>
      <c r="D354" s="1">
        <v>10</v>
      </c>
      <c r="E354" s="1">
        <v>16</v>
      </c>
      <c r="F354" s="1" t="s">
        <v>84</v>
      </c>
      <c r="G354" s="1">
        <v>6818</v>
      </c>
      <c r="H354" s="1">
        <v>2</v>
      </c>
      <c r="I354" s="1">
        <v>41</v>
      </c>
      <c r="J354" s="7" t="s">
        <v>45</v>
      </c>
      <c r="K354" s="2">
        <v>43908</v>
      </c>
      <c r="L354" s="1">
        <v>1</v>
      </c>
      <c r="M354" s="16">
        <v>30</v>
      </c>
      <c r="N354" s="16">
        <v>30</v>
      </c>
      <c r="O354" s="16">
        <v>30</v>
      </c>
      <c r="P354" s="11">
        <v>321.33</v>
      </c>
      <c r="Q354" s="14">
        <f t="shared" si="30"/>
        <v>10.711</v>
      </c>
      <c r="R354" s="11">
        <v>40.36</v>
      </c>
      <c r="S354" s="11">
        <v>16.28</v>
      </c>
      <c r="T354">
        <f t="shared" si="27"/>
        <v>1.3453333333333333</v>
      </c>
      <c r="U354">
        <f t="shared" si="28"/>
        <v>0.54266666666666674</v>
      </c>
      <c r="V354">
        <f t="shared" si="29"/>
        <v>0.20744110483269776</v>
      </c>
      <c r="W354" t="s">
        <v>101</v>
      </c>
      <c r="X354" t="s">
        <v>101</v>
      </c>
    </row>
    <row r="355" spans="1:24" x14ac:dyDescent="0.2">
      <c r="A355" s="1" t="s">
        <v>98</v>
      </c>
      <c r="B355" s="1" t="s">
        <v>95</v>
      </c>
      <c r="C355" s="1" t="s">
        <v>71</v>
      </c>
      <c r="D355" s="1">
        <v>10</v>
      </c>
      <c r="E355" s="1">
        <v>16</v>
      </c>
      <c r="F355" s="1" t="s">
        <v>84</v>
      </c>
      <c r="G355" s="1">
        <v>6821</v>
      </c>
      <c r="H355" s="1">
        <v>2</v>
      </c>
      <c r="I355" s="1">
        <v>41</v>
      </c>
      <c r="J355" s="7" t="s">
        <v>25</v>
      </c>
      <c r="K355" s="2">
        <v>43908</v>
      </c>
      <c r="L355" s="1">
        <v>1</v>
      </c>
      <c r="M355" s="16">
        <v>30</v>
      </c>
      <c r="N355" s="16">
        <v>30</v>
      </c>
      <c r="O355" s="16">
        <v>30</v>
      </c>
      <c r="P355" s="11">
        <v>341.22</v>
      </c>
      <c r="Q355" s="14">
        <f t="shared" si="30"/>
        <v>11.374000000000001</v>
      </c>
      <c r="R355" s="11">
        <v>40.61</v>
      </c>
      <c r="S355" s="11">
        <v>14.14</v>
      </c>
      <c r="T355">
        <f t="shared" si="27"/>
        <v>1.3536666666666666</v>
      </c>
      <c r="U355">
        <f t="shared" si="28"/>
        <v>0.47133333333333333</v>
      </c>
      <c r="V355">
        <f t="shared" si="29"/>
        <v>0.15745870182571292</v>
      </c>
      <c r="W355" t="s">
        <v>101</v>
      </c>
      <c r="X355" t="s">
        <v>101</v>
      </c>
    </row>
    <row r="356" spans="1:24" x14ac:dyDescent="0.2">
      <c r="A356" s="1" t="s">
        <v>98</v>
      </c>
      <c r="B356" s="1" t="s">
        <v>95</v>
      </c>
      <c r="C356" s="1" t="s">
        <v>71</v>
      </c>
      <c r="D356" s="1">
        <v>10</v>
      </c>
      <c r="E356" s="1">
        <v>16</v>
      </c>
      <c r="F356" s="1" t="s">
        <v>84</v>
      </c>
      <c r="G356" s="1">
        <v>6823</v>
      </c>
      <c r="H356" s="1">
        <v>2</v>
      </c>
      <c r="I356" s="1">
        <v>41</v>
      </c>
      <c r="J356" s="7" t="s">
        <v>24</v>
      </c>
      <c r="K356" s="2">
        <v>43908</v>
      </c>
      <c r="L356" s="1">
        <v>1</v>
      </c>
      <c r="M356" s="16">
        <v>30</v>
      </c>
      <c r="N356" s="16">
        <v>30</v>
      </c>
      <c r="O356" s="16">
        <v>30</v>
      </c>
      <c r="P356" s="11">
        <v>346.95</v>
      </c>
      <c r="Q356" s="14">
        <f t="shared" si="30"/>
        <v>11.565</v>
      </c>
      <c r="R356" s="11">
        <v>39.049999999999997</v>
      </c>
      <c r="S356" s="11">
        <v>16.03</v>
      </c>
      <c r="T356">
        <f t="shared" si="27"/>
        <v>1.3016666666666665</v>
      </c>
      <c r="U356">
        <f t="shared" si="28"/>
        <v>0.53433333333333333</v>
      </c>
      <c r="V356">
        <f t="shared" si="29"/>
        <v>0.1945910856548026</v>
      </c>
      <c r="W356" t="s">
        <v>101</v>
      </c>
      <c r="X356" t="s">
        <v>101</v>
      </c>
    </row>
    <row r="357" spans="1:24" x14ac:dyDescent="0.2">
      <c r="A357" s="1" t="s">
        <v>98</v>
      </c>
      <c r="B357" s="1" t="s">
        <v>95</v>
      </c>
      <c r="C357" s="1" t="s">
        <v>71</v>
      </c>
      <c r="D357" s="1">
        <v>10</v>
      </c>
      <c r="E357" s="1">
        <v>16</v>
      </c>
      <c r="F357" s="1" t="s">
        <v>84</v>
      </c>
      <c r="G357" s="1">
        <v>6828</v>
      </c>
      <c r="H357" s="1">
        <v>2</v>
      </c>
      <c r="I357" s="1">
        <v>41</v>
      </c>
      <c r="J357" s="7" t="s">
        <v>44</v>
      </c>
      <c r="K357" s="2">
        <v>43908</v>
      </c>
      <c r="L357" s="1">
        <v>3</v>
      </c>
      <c r="M357" s="16">
        <v>30</v>
      </c>
      <c r="N357" s="16">
        <v>30</v>
      </c>
      <c r="O357" s="16">
        <v>30</v>
      </c>
      <c r="P357" s="11">
        <v>287.14999999999998</v>
      </c>
      <c r="Q357" s="14">
        <f t="shared" si="30"/>
        <v>9.5716666666666654</v>
      </c>
      <c r="R357" s="11">
        <v>38.08</v>
      </c>
      <c r="S357" s="11">
        <v>17.72</v>
      </c>
      <c r="T357">
        <f t="shared" si="27"/>
        <v>1.2693333333333332</v>
      </c>
      <c r="U357">
        <f t="shared" si="28"/>
        <v>0.59066666666666667</v>
      </c>
      <c r="V357">
        <f t="shared" si="29"/>
        <v>0.23187783295761963</v>
      </c>
      <c r="W357" t="s">
        <v>101</v>
      </c>
      <c r="X357" t="s">
        <v>101</v>
      </c>
    </row>
    <row r="358" spans="1:24" x14ac:dyDescent="0.2">
      <c r="A358" s="1" t="s">
        <v>98</v>
      </c>
      <c r="B358" s="1" t="s">
        <v>95</v>
      </c>
      <c r="C358" s="1" t="s">
        <v>41</v>
      </c>
      <c r="D358" s="1">
        <v>4</v>
      </c>
      <c r="E358" s="1">
        <v>6</v>
      </c>
      <c r="F358" s="1" t="s">
        <v>86</v>
      </c>
      <c r="G358" s="1">
        <v>5885</v>
      </c>
      <c r="H358" s="1">
        <v>2</v>
      </c>
      <c r="I358" s="1">
        <v>41</v>
      </c>
      <c r="J358" s="7" t="s">
        <v>28</v>
      </c>
      <c r="K358" s="2">
        <v>43908</v>
      </c>
      <c r="L358" s="1">
        <v>1</v>
      </c>
      <c r="M358" s="16">
        <v>30</v>
      </c>
      <c r="N358" s="16">
        <v>30</v>
      </c>
      <c r="O358" s="16">
        <v>30</v>
      </c>
      <c r="P358" s="11">
        <v>324.8</v>
      </c>
      <c r="Q358" s="14">
        <f t="shared" si="30"/>
        <v>10.826666666666666</v>
      </c>
      <c r="R358" s="11">
        <v>37.01</v>
      </c>
      <c r="S358" s="11">
        <v>15.81</v>
      </c>
      <c r="T358">
        <f t="shared" si="27"/>
        <v>1.2336666666666667</v>
      </c>
      <c r="U358">
        <f t="shared" si="28"/>
        <v>0.52700000000000002</v>
      </c>
      <c r="V358">
        <f t="shared" si="29"/>
        <v>0.17939803555082198</v>
      </c>
      <c r="W358" t="s">
        <v>101</v>
      </c>
      <c r="X358" t="s">
        <v>101</v>
      </c>
    </row>
    <row r="359" spans="1:24" x14ac:dyDescent="0.2">
      <c r="A359" s="1" t="s">
        <v>98</v>
      </c>
      <c r="B359" s="1" t="s">
        <v>95</v>
      </c>
      <c r="C359" s="1" t="s">
        <v>41</v>
      </c>
      <c r="D359" s="1">
        <v>4</v>
      </c>
      <c r="E359" s="1">
        <v>6</v>
      </c>
      <c r="F359" s="1" t="s">
        <v>86</v>
      </c>
      <c r="G359" s="1">
        <v>5890</v>
      </c>
      <c r="H359" s="1">
        <v>2</v>
      </c>
      <c r="I359" s="1">
        <v>41</v>
      </c>
      <c r="J359" s="7" t="s">
        <v>36</v>
      </c>
      <c r="K359" s="2">
        <v>43908</v>
      </c>
      <c r="L359" s="1">
        <v>1</v>
      </c>
      <c r="M359" s="16">
        <v>30</v>
      </c>
      <c r="N359" s="16">
        <v>30</v>
      </c>
      <c r="O359" s="16">
        <v>30</v>
      </c>
      <c r="P359" s="11">
        <v>317.83</v>
      </c>
      <c r="Q359" s="14">
        <f t="shared" si="30"/>
        <v>10.594333333333333</v>
      </c>
      <c r="R359" s="11">
        <v>44.78</v>
      </c>
      <c r="S359" s="11">
        <v>17.89</v>
      </c>
      <c r="T359">
        <f t="shared" si="27"/>
        <v>1.4926666666666668</v>
      </c>
      <c r="U359">
        <f t="shared" si="28"/>
        <v>0.59633333333333338</v>
      </c>
      <c r="V359">
        <f t="shared" si="29"/>
        <v>0.27793268854272624</v>
      </c>
      <c r="W359" t="s">
        <v>101</v>
      </c>
      <c r="X359" t="s">
        <v>101</v>
      </c>
    </row>
    <row r="360" spans="1:24" x14ac:dyDescent="0.2">
      <c r="A360" s="1" t="s">
        <v>98</v>
      </c>
      <c r="B360" s="1" t="s">
        <v>95</v>
      </c>
      <c r="C360" s="1" t="s">
        <v>71</v>
      </c>
      <c r="D360" s="1">
        <v>10</v>
      </c>
      <c r="E360" s="1">
        <v>16</v>
      </c>
      <c r="F360" s="1" t="s">
        <v>84</v>
      </c>
      <c r="G360" s="1">
        <v>6833</v>
      </c>
      <c r="H360" s="1">
        <v>3</v>
      </c>
      <c r="I360" s="1">
        <v>42</v>
      </c>
      <c r="J360" s="7" t="s">
        <v>25</v>
      </c>
      <c r="K360" s="2">
        <v>43908</v>
      </c>
      <c r="L360" s="1">
        <v>4</v>
      </c>
      <c r="M360" s="16">
        <v>30</v>
      </c>
      <c r="N360" s="16">
        <v>30</v>
      </c>
      <c r="O360" s="16">
        <v>30</v>
      </c>
      <c r="P360" s="11">
        <v>285.94</v>
      </c>
      <c r="Q360" s="14">
        <f t="shared" si="30"/>
        <v>9.5313333333333325</v>
      </c>
      <c r="R360" s="11">
        <v>44.94</v>
      </c>
      <c r="S360" s="11">
        <v>16.55</v>
      </c>
      <c r="T360">
        <f t="shared" si="27"/>
        <v>1.498</v>
      </c>
      <c r="U360">
        <f t="shared" si="28"/>
        <v>0.55166666666666664</v>
      </c>
      <c r="V360">
        <f t="shared" si="29"/>
        <v>0.23870632269189213</v>
      </c>
      <c r="W360" t="s">
        <v>101</v>
      </c>
      <c r="X360" t="s">
        <v>101</v>
      </c>
    </row>
    <row r="361" spans="1:24" x14ac:dyDescent="0.2">
      <c r="A361" s="1" t="s">
        <v>98</v>
      </c>
      <c r="B361" s="1" t="s">
        <v>95</v>
      </c>
      <c r="C361" s="1" t="s">
        <v>41</v>
      </c>
      <c r="D361" s="1">
        <v>4</v>
      </c>
      <c r="E361" s="1">
        <v>6</v>
      </c>
      <c r="F361" s="1" t="s">
        <v>86</v>
      </c>
      <c r="G361" s="1">
        <v>5894</v>
      </c>
      <c r="H361" s="1">
        <v>3</v>
      </c>
      <c r="I361" s="1">
        <v>42</v>
      </c>
      <c r="J361" s="7" t="s">
        <v>42</v>
      </c>
      <c r="K361" s="2">
        <v>43908</v>
      </c>
      <c r="L361" s="1">
        <v>4</v>
      </c>
      <c r="M361" s="16">
        <v>30</v>
      </c>
      <c r="N361" s="16">
        <v>30</v>
      </c>
      <c r="O361" s="16">
        <v>30</v>
      </c>
      <c r="P361" s="11">
        <v>346.1</v>
      </c>
      <c r="Q361" s="14">
        <f t="shared" si="30"/>
        <v>11.536666666666667</v>
      </c>
      <c r="R361" s="11">
        <v>46.82</v>
      </c>
      <c r="S361" s="11">
        <v>23.41</v>
      </c>
      <c r="T361">
        <f t="shared" si="27"/>
        <v>1.5606666666666666</v>
      </c>
      <c r="U361">
        <f t="shared" si="28"/>
        <v>0.78033333333333332</v>
      </c>
      <c r="V361">
        <f t="shared" si="29"/>
        <v>0.49758707961574417</v>
      </c>
      <c r="W361" t="s">
        <v>101</v>
      </c>
      <c r="X361" t="s">
        <v>101</v>
      </c>
    </row>
    <row r="362" spans="1:24" x14ac:dyDescent="0.2">
      <c r="A362" s="1" t="s">
        <v>98</v>
      </c>
      <c r="B362" s="1" t="s">
        <v>95</v>
      </c>
      <c r="C362" s="1" t="s">
        <v>80</v>
      </c>
      <c r="D362" s="1">
        <v>9</v>
      </c>
      <c r="E362" s="1">
        <v>9</v>
      </c>
      <c r="F362" s="1" t="s">
        <v>85</v>
      </c>
      <c r="G362" s="1">
        <v>6556</v>
      </c>
      <c r="H362" s="1">
        <v>1</v>
      </c>
      <c r="I362" s="1">
        <v>43</v>
      </c>
      <c r="J362" s="7" t="s">
        <v>33</v>
      </c>
      <c r="K362" s="2">
        <v>43900</v>
      </c>
      <c r="L362" s="1">
        <v>1</v>
      </c>
      <c r="M362" s="16">
        <v>30</v>
      </c>
      <c r="N362" s="16">
        <v>30</v>
      </c>
      <c r="O362" s="16">
        <v>30</v>
      </c>
      <c r="P362" s="11">
        <v>320.8</v>
      </c>
      <c r="Q362" s="14">
        <f t="shared" si="30"/>
        <v>10.693333333333333</v>
      </c>
      <c r="R362" s="11">
        <v>43.42</v>
      </c>
      <c r="S362" s="11">
        <v>21.84</v>
      </c>
      <c r="T362">
        <f t="shared" si="27"/>
        <v>1.4473333333333334</v>
      </c>
      <c r="U362">
        <f t="shared" si="28"/>
        <v>0.72799999999999998</v>
      </c>
      <c r="V362">
        <f t="shared" si="29"/>
        <v>0.40163351429306759</v>
      </c>
      <c r="W362" t="s">
        <v>101</v>
      </c>
      <c r="X362" t="s">
        <v>101</v>
      </c>
    </row>
    <row r="363" spans="1:24" x14ac:dyDescent="0.2">
      <c r="A363" s="1" t="s">
        <v>98</v>
      </c>
      <c r="B363" s="1" t="s">
        <v>95</v>
      </c>
      <c r="C363" s="1" t="s">
        <v>80</v>
      </c>
      <c r="D363" s="1">
        <v>9</v>
      </c>
      <c r="E363" s="1">
        <v>9</v>
      </c>
      <c r="F363" s="1" t="s">
        <v>85</v>
      </c>
      <c r="G363" s="1">
        <v>6555</v>
      </c>
      <c r="H363" s="1">
        <v>1</v>
      </c>
      <c r="I363" s="1">
        <v>43</v>
      </c>
      <c r="J363" s="7" t="s">
        <v>31</v>
      </c>
      <c r="K363" s="2">
        <v>43903</v>
      </c>
      <c r="L363" s="1">
        <v>1</v>
      </c>
      <c r="M363" s="16">
        <v>30</v>
      </c>
      <c r="N363" s="16">
        <v>30</v>
      </c>
      <c r="O363" s="16">
        <v>30</v>
      </c>
      <c r="P363" s="11">
        <v>320.70999999999998</v>
      </c>
      <c r="Q363" s="14">
        <f t="shared" si="30"/>
        <v>10.690333333333333</v>
      </c>
      <c r="R363" s="11">
        <v>43.38</v>
      </c>
      <c r="S363" s="11">
        <v>19.72</v>
      </c>
      <c r="T363">
        <f t="shared" si="27"/>
        <v>1.4460000000000002</v>
      </c>
      <c r="U363">
        <f t="shared" si="28"/>
        <v>0.65733333333333333</v>
      </c>
      <c r="V363">
        <f t="shared" si="29"/>
        <v>0.32714344824857827</v>
      </c>
      <c r="W363" t="s">
        <v>101</v>
      </c>
      <c r="X363" t="s">
        <v>101</v>
      </c>
    </row>
    <row r="364" spans="1:24" x14ac:dyDescent="0.2">
      <c r="A364" s="1" t="s">
        <v>98</v>
      </c>
      <c r="B364" s="1" t="s">
        <v>95</v>
      </c>
      <c r="C364" s="1" t="s">
        <v>79</v>
      </c>
      <c r="D364" s="1">
        <v>12</v>
      </c>
      <c r="E364" s="1">
        <v>16</v>
      </c>
      <c r="F364" s="1" t="s">
        <v>84</v>
      </c>
      <c r="G364" s="1">
        <v>7093</v>
      </c>
      <c r="H364" s="1">
        <v>1</v>
      </c>
      <c r="I364" s="1">
        <v>43</v>
      </c>
      <c r="J364" s="7" t="s">
        <v>15</v>
      </c>
      <c r="K364" s="2">
        <v>43911</v>
      </c>
      <c r="L364" s="1">
        <v>1</v>
      </c>
      <c r="M364" s="16">
        <v>30</v>
      </c>
      <c r="N364" s="16">
        <v>30</v>
      </c>
      <c r="O364" s="16">
        <v>30</v>
      </c>
      <c r="P364" s="11">
        <v>324.51</v>
      </c>
      <c r="Q364" s="14">
        <f t="shared" si="30"/>
        <v>10.817</v>
      </c>
      <c r="R364" s="11">
        <v>42.05</v>
      </c>
      <c r="S364" s="11">
        <v>18.03</v>
      </c>
      <c r="T364">
        <f t="shared" si="27"/>
        <v>1.4016666666666666</v>
      </c>
      <c r="U364">
        <f t="shared" si="28"/>
        <v>0.60100000000000009</v>
      </c>
      <c r="V364">
        <f t="shared" si="29"/>
        <v>0.26508936921840842</v>
      </c>
      <c r="W364" t="s">
        <v>101</v>
      </c>
      <c r="X364" t="s">
        <v>101</v>
      </c>
    </row>
    <row r="365" spans="1:24" x14ac:dyDescent="0.2">
      <c r="A365" s="1" t="s">
        <v>98</v>
      </c>
      <c r="B365" s="1" t="s">
        <v>95</v>
      </c>
      <c r="C365" s="1" t="s">
        <v>79</v>
      </c>
      <c r="D365" s="1">
        <v>12</v>
      </c>
      <c r="E365" s="1">
        <v>16</v>
      </c>
      <c r="F365" s="1" t="s">
        <v>84</v>
      </c>
      <c r="G365" s="1">
        <v>7098</v>
      </c>
      <c r="H365" s="1">
        <v>1</v>
      </c>
      <c r="I365" s="1">
        <v>43</v>
      </c>
      <c r="J365" s="7" t="s">
        <v>53</v>
      </c>
      <c r="K365" s="2">
        <v>43911</v>
      </c>
      <c r="L365" s="1">
        <v>4</v>
      </c>
      <c r="M365" s="16">
        <v>30</v>
      </c>
      <c r="N365" s="16">
        <v>30</v>
      </c>
      <c r="O365" s="16">
        <v>30</v>
      </c>
      <c r="P365" s="11">
        <v>329.86</v>
      </c>
      <c r="Q365" s="14">
        <f t="shared" si="30"/>
        <v>10.995333333333333</v>
      </c>
      <c r="R365" s="11">
        <v>44.1</v>
      </c>
      <c r="S365" s="11">
        <v>20.02</v>
      </c>
      <c r="T365">
        <f t="shared" si="27"/>
        <v>1.47</v>
      </c>
      <c r="U365">
        <f t="shared" si="28"/>
        <v>0.66733333333333333</v>
      </c>
      <c r="V365">
        <f t="shared" si="29"/>
        <v>0.34276904454220375</v>
      </c>
      <c r="W365" t="s">
        <v>101</v>
      </c>
      <c r="X365" t="s">
        <v>101</v>
      </c>
    </row>
    <row r="366" spans="1:24" x14ac:dyDescent="0.2">
      <c r="A366" s="1" t="s">
        <v>98</v>
      </c>
      <c r="B366" s="1" t="s">
        <v>95</v>
      </c>
      <c r="C366" s="1" t="s">
        <v>80</v>
      </c>
      <c r="D366" s="1">
        <v>9</v>
      </c>
      <c r="E366" s="1">
        <v>9</v>
      </c>
      <c r="F366" s="1" t="s">
        <v>85</v>
      </c>
      <c r="G366" s="1">
        <v>6573</v>
      </c>
      <c r="H366" s="1">
        <v>2</v>
      </c>
      <c r="I366" s="1">
        <v>44</v>
      </c>
      <c r="J366" s="7" t="s">
        <v>34</v>
      </c>
      <c r="K366" s="2">
        <v>43900</v>
      </c>
      <c r="L366" s="1">
        <v>2</v>
      </c>
      <c r="M366" s="16">
        <v>30</v>
      </c>
      <c r="N366" s="16">
        <v>30</v>
      </c>
      <c r="O366" s="16">
        <v>30</v>
      </c>
      <c r="P366" s="11">
        <v>305.56</v>
      </c>
      <c r="Q366" s="14">
        <f t="shared" si="30"/>
        <v>10.185333333333334</v>
      </c>
      <c r="R366" s="11">
        <v>45.89</v>
      </c>
      <c r="S366" s="11">
        <v>17.46</v>
      </c>
      <c r="T366">
        <f t="shared" si="27"/>
        <v>1.5296666666666667</v>
      </c>
      <c r="U366">
        <f t="shared" si="28"/>
        <v>0.58200000000000007</v>
      </c>
      <c r="V366">
        <f t="shared" si="29"/>
        <v>0.27129475315805479</v>
      </c>
      <c r="W366" t="s">
        <v>101</v>
      </c>
      <c r="X366" t="s">
        <v>101</v>
      </c>
    </row>
    <row r="367" spans="1:24" x14ac:dyDescent="0.2">
      <c r="A367" s="1" t="s">
        <v>98</v>
      </c>
      <c r="B367" s="1" t="s">
        <v>95</v>
      </c>
      <c r="C367" s="1" t="s">
        <v>79</v>
      </c>
      <c r="D367" s="1">
        <v>12</v>
      </c>
      <c r="E367" s="1">
        <v>16</v>
      </c>
      <c r="F367" s="1" t="s">
        <v>84</v>
      </c>
      <c r="G367" s="1">
        <v>7114</v>
      </c>
      <c r="H367" s="1">
        <v>2</v>
      </c>
      <c r="I367" s="1">
        <v>44</v>
      </c>
      <c r="J367" s="7" t="s">
        <v>20</v>
      </c>
      <c r="K367" s="2">
        <v>43911</v>
      </c>
      <c r="L367" s="1">
        <v>1</v>
      </c>
      <c r="M367" s="16">
        <v>30</v>
      </c>
      <c r="N367" s="16">
        <v>30</v>
      </c>
      <c r="O367" s="16">
        <v>30</v>
      </c>
      <c r="P367" s="11">
        <v>293.73</v>
      </c>
      <c r="Q367" s="14">
        <f t="shared" si="30"/>
        <v>9.7910000000000004</v>
      </c>
      <c r="R367" s="11">
        <v>41.04</v>
      </c>
      <c r="S367" s="11">
        <v>15.56</v>
      </c>
      <c r="T367">
        <f t="shared" si="27"/>
        <v>1.3679999999999999</v>
      </c>
      <c r="U367">
        <f t="shared" si="28"/>
        <v>0.51866666666666672</v>
      </c>
      <c r="V367">
        <f t="shared" si="29"/>
        <v>0.19269098446385835</v>
      </c>
      <c r="W367" t="s">
        <v>101</v>
      </c>
      <c r="X367" t="s">
        <v>101</v>
      </c>
    </row>
    <row r="368" spans="1:24" x14ac:dyDescent="0.2">
      <c r="A368" s="1" t="s">
        <v>98</v>
      </c>
      <c r="B368" s="1" t="s">
        <v>95</v>
      </c>
      <c r="C368" s="1" t="s">
        <v>80</v>
      </c>
      <c r="D368" s="1">
        <v>9</v>
      </c>
      <c r="E368" s="1">
        <v>9</v>
      </c>
      <c r="F368" s="1" t="s">
        <v>85</v>
      </c>
      <c r="G368" s="1">
        <v>6577</v>
      </c>
      <c r="H368" s="1">
        <v>3</v>
      </c>
      <c r="I368" s="1">
        <v>45</v>
      </c>
      <c r="J368" s="7" t="s">
        <v>27</v>
      </c>
      <c r="K368" s="2">
        <v>43903</v>
      </c>
      <c r="L368" s="1">
        <v>1</v>
      </c>
      <c r="M368" s="16">
        <v>30</v>
      </c>
      <c r="N368" s="16">
        <v>30</v>
      </c>
      <c r="O368" s="16">
        <v>30</v>
      </c>
      <c r="P368" s="11">
        <v>324.89</v>
      </c>
      <c r="Q368" s="14">
        <f t="shared" si="30"/>
        <v>10.829666666666666</v>
      </c>
      <c r="R368" s="11">
        <v>41.68</v>
      </c>
      <c r="S368" s="11">
        <v>22.47</v>
      </c>
      <c r="T368">
        <f t="shared" si="27"/>
        <v>1.3893333333333333</v>
      </c>
      <c r="U368">
        <f t="shared" si="28"/>
        <v>0.749</v>
      </c>
      <c r="V368">
        <f t="shared" si="29"/>
        <v>0.4081019907349559</v>
      </c>
      <c r="W368" t="s">
        <v>101</v>
      </c>
      <c r="X368" t="s">
        <v>101</v>
      </c>
    </row>
    <row r="369" spans="1:24" x14ac:dyDescent="0.2">
      <c r="A369" s="1" t="s">
        <v>98</v>
      </c>
      <c r="B369" s="1" t="s">
        <v>95</v>
      </c>
      <c r="C369" s="1" t="s">
        <v>80</v>
      </c>
      <c r="D369" s="1">
        <v>9</v>
      </c>
      <c r="E369" s="1">
        <v>9</v>
      </c>
      <c r="F369" s="1" t="s">
        <v>85</v>
      </c>
      <c r="G369" s="1">
        <v>6580</v>
      </c>
      <c r="H369" s="1">
        <v>3</v>
      </c>
      <c r="I369" s="1">
        <v>45</v>
      </c>
      <c r="J369" s="7" t="s">
        <v>33</v>
      </c>
      <c r="K369" s="2">
        <v>43903</v>
      </c>
      <c r="L369" s="1">
        <v>1</v>
      </c>
      <c r="M369" s="16">
        <v>30</v>
      </c>
      <c r="N369" s="16">
        <v>30</v>
      </c>
      <c r="O369" s="16">
        <v>30</v>
      </c>
      <c r="P369" s="11">
        <v>321.33999999999997</v>
      </c>
      <c r="Q369" s="14">
        <f t="shared" si="30"/>
        <v>10.711333333333332</v>
      </c>
      <c r="R369" s="11">
        <v>43.46</v>
      </c>
      <c r="S369" s="11">
        <v>20.62</v>
      </c>
      <c r="T369">
        <f t="shared" si="27"/>
        <v>1.4486666666666668</v>
      </c>
      <c r="U369">
        <f t="shared" si="28"/>
        <v>0.68733333333333335</v>
      </c>
      <c r="V369">
        <f t="shared" si="29"/>
        <v>0.35834545621638497</v>
      </c>
      <c r="W369" t="s">
        <v>101</v>
      </c>
      <c r="X369" t="s">
        <v>101</v>
      </c>
    </row>
    <row r="370" spans="1:24" x14ac:dyDescent="0.2">
      <c r="A370" s="1" t="s">
        <v>98</v>
      </c>
      <c r="B370" s="1" t="s">
        <v>95</v>
      </c>
      <c r="C370" s="1" t="s">
        <v>79</v>
      </c>
      <c r="D370" s="1">
        <v>12</v>
      </c>
      <c r="E370" s="1">
        <v>16</v>
      </c>
      <c r="F370" s="1" t="s">
        <v>84</v>
      </c>
      <c r="G370" s="1">
        <v>7121</v>
      </c>
      <c r="H370" s="1">
        <v>3</v>
      </c>
      <c r="I370" s="1">
        <v>45</v>
      </c>
      <c r="J370" s="7" t="s">
        <v>25</v>
      </c>
      <c r="K370" s="2">
        <v>43911</v>
      </c>
      <c r="L370" s="1">
        <v>3</v>
      </c>
      <c r="M370" s="16">
        <v>30</v>
      </c>
      <c r="N370" s="16">
        <v>30</v>
      </c>
      <c r="O370" s="16">
        <v>30</v>
      </c>
      <c r="P370" s="11">
        <v>324.74</v>
      </c>
      <c r="Q370" s="14">
        <f t="shared" si="30"/>
        <v>10.824666666666667</v>
      </c>
      <c r="R370" s="11">
        <v>42.2</v>
      </c>
      <c r="S370" s="11">
        <v>18.600000000000001</v>
      </c>
      <c r="T370">
        <f t="shared" si="27"/>
        <v>1.4066666666666667</v>
      </c>
      <c r="U370">
        <f t="shared" si="28"/>
        <v>0.62</v>
      </c>
      <c r="V370">
        <f t="shared" si="29"/>
        <v>0.28312172620491372</v>
      </c>
      <c r="W370" t="s">
        <v>101</v>
      </c>
      <c r="X370" t="s">
        <v>101</v>
      </c>
    </row>
    <row r="371" spans="1:24" x14ac:dyDescent="0.2">
      <c r="A371" s="1" t="s">
        <v>98</v>
      </c>
      <c r="B371" s="1" t="s">
        <v>95</v>
      </c>
      <c r="C371" s="1" t="s">
        <v>79</v>
      </c>
      <c r="D371" s="1">
        <v>12</v>
      </c>
      <c r="E371" s="1">
        <v>16</v>
      </c>
      <c r="F371" s="1" t="s">
        <v>84</v>
      </c>
      <c r="G371" s="1">
        <v>7126</v>
      </c>
      <c r="H371" s="1">
        <v>3</v>
      </c>
      <c r="I371" s="1">
        <v>45</v>
      </c>
      <c r="J371" s="7" t="s">
        <v>20</v>
      </c>
      <c r="K371" s="2">
        <v>43911</v>
      </c>
      <c r="L371" s="1">
        <v>3</v>
      </c>
      <c r="M371" s="16">
        <v>30</v>
      </c>
      <c r="N371" s="16">
        <v>30</v>
      </c>
      <c r="O371" s="16">
        <v>30</v>
      </c>
      <c r="P371" s="11">
        <v>302.44</v>
      </c>
      <c r="Q371" s="14">
        <f t="shared" si="30"/>
        <v>10.081333333333333</v>
      </c>
      <c r="R371" s="11">
        <v>38.42</v>
      </c>
      <c r="S371" s="11">
        <v>17.690000000000001</v>
      </c>
      <c r="T371">
        <f t="shared" si="27"/>
        <v>1.2806666666666666</v>
      </c>
      <c r="U371">
        <f t="shared" si="28"/>
        <v>0.58966666666666667</v>
      </c>
      <c r="V371">
        <f t="shared" si="29"/>
        <v>0.23315669174501746</v>
      </c>
      <c r="W371" t="s">
        <v>101</v>
      </c>
      <c r="X371" t="s">
        <v>101</v>
      </c>
    </row>
    <row r="372" spans="1:24" x14ac:dyDescent="0.2">
      <c r="A372" s="1" t="s">
        <v>98</v>
      </c>
      <c r="B372" s="1" t="s">
        <v>95</v>
      </c>
      <c r="C372" s="1" t="s">
        <v>43</v>
      </c>
      <c r="D372" s="1">
        <v>4</v>
      </c>
      <c r="E372" s="1">
        <v>7</v>
      </c>
      <c r="F372" s="1" t="s">
        <v>86</v>
      </c>
      <c r="G372" s="1">
        <v>5913</v>
      </c>
      <c r="H372" s="1">
        <v>1</v>
      </c>
      <c r="I372" s="1">
        <v>46</v>
      </c>
      <c r="J372" s="7" t="s">
        <v>19</v>
      </c>
      <c r="K372" s="2">
        <v>43908</v>
      </c>
      <c r="L372" s="1">
        <v>1</v>
      </c>
      <c r="M372" s="16">
        <v>30</v>
      </c>
      <c r="N372" s="16">
        <v>30</v>
      </c>
      <c r="O372" s="16">
        <v>30</v>
      </c>
      <c r="P372" s="11">
        <v>354.93</v>
      </c>
      <c r="Q372" s="14">
        <f>P372/AVERAGE(M372:O372)</f>
        <v>11.831</v>
      </c>
      <c r="R372" s="11">
        <v>50.09</v>
      </c>
      <c r="S372" s="11">
        <v>26.02</v>
      </c>
      <c r="T372">
        <f>R372/AVERAGE($M372:$O372)</f>
        <v>1.6696666666666669</v>
      </c>
      <c r="U372">
        <f t="shared" si="28"/>
        <v>0.86733333333333329</v>
      </c>
      <c r="V372">
        <f t="shared" si="29"/>
        <v>0.65765855558264719</v>
      </c>
      <c r="W372" t="s">
        <v>101</v>
      </c>
      <c r="X372" t="s">
        <v>101</v>
      </c>
    </row>
    <row r="373" spans="1:24" x14ac:dyDescent="0.2">
      <c r="A373" s="1" t="s">
        <v>98</v>
      </c>
      <c r="B373" s="1" t="s">
        <v>95</v>
      </c>
      <c r="C373" s="1" t="s">
        <v>43</v>
      </c>
      <c r="D373" s="1">
        <v>4</v>
      </c>
      <c r="E373" s="1">
        <v>7</v>
      </c>
      <c r="F373" s="1" t="s">
        <v>86</v>
      </c>
      <c r="G373" s="1">
        <v>5915</v>
      </c>
      <c r="H373" s="1">
        <v>1</v>
      </c>
      <c r="I373" s="1">
        <v>46</v>
      </c>
      <c r="J373" s="7" t="s">
        <v>22</v>
      </c>
      <c r="K373" s="2">
        <v>43908</v>
      </c>
      <c r="L373" s="1">
        <v>1</v>
      </c>
      <c r="M373" s="16">
        <v>30</v>
      </c>
      <c r="N373" s="16">
        <v>30</v>
      </c>
      <c r="O373" s="16">
        <v>30</v>
      </c>
      <c r="P373" s="11">
        <v>360.27</v>
      </c>
      <c r="Q373" s="14">
        <f t="shared" si="30"/>
        <v>12.008999999999999</v>
      </c>
      <c r="R373" s="11">
        <v>49.37</v>
      </c>
      <c r="S373" s="11">
        <v>21.21</v>
      </c>
      <c r="T373">
        <f t="shared" si="27"/>
        <v>1.6456666666666666</v>
      </c>
      <c r="U373">
        <f t="shared" si="28"/>
        <v>0.70700000000000007</v>
      </c>
      <c r="V373">
        <f t="shared" si="29"/>
        <v>0.43070441382799213</v>
      </c>
      <c r="W373" t="s">
        <v>101</v>
      </c>
      <c r="X373" t="s">
        <v>101</v>
      </c>
    </row>
    <row r="374" spans="1:24" x14ac:dyDescent="0.2">
      <c r="A374" s="1" t="s">
        <v>98</v>
      </c>
      <c r="B374" s="1" t="s">
        <v>95</v>
      </c>
      <c r="C374" s="1" t="s">
        <v>59</v>
      </c>
      <c r="D374" s="1">
        <v>7</v>
      </c>
      <c r="E374" s="1">
        <v>11</v>
      </c>
      <c r="F374" s="1" t="s">
        <v>85</v>
      </c>
      <c r="G374" s="1">
        <v>6342</v>
      </c>
      <c r="H374" s="1">
        <v>1</v>
      </c>
      <c r="I374" s="1">
        <v>46</v>
      </c>
      <c r="J374" s="7" t="s">
        <v>38</v>
      </c>
      <c r="K374" s="2">
        <v>43908</v>
      </c>
      <c r="L374" s="1">
        <v>1</v>
      </c>
      <c r="M374" s="16">
        <v>30</v>
      </c>
      <c r="N374" s="16">
        <v>30</v>
      </c>
      <c r="O374" s="16">
        <v>30</v>
      </c>
      <c r="P374" s="11">
        <v>330.18</v>
      </c>
      <c r="Q374" s="14">
        <f t="shared" si="30"/>
        <v>11.006</v>
      </c>
      <c r="R374" s="11">
        <v>44.2</v>
      </c>
      <c r="S374" s="11">
        <v>22.02</v>
      </c>
      <c r="T374">
        <f t="shared" si="27"/>
        <v>1.4733333333333334</v>
      </c>
      <c r="U374">
        <f t="shared" si="28"/>
        <v>0.73399999999999999</v>
      </c>
      <c r="V374">
        <f t="shared" si="29"/>
        <v>0.415615520067456</v>
      </c>
      <c r="W374" t="s">
        <v>101</v>
      </c>
      <c r="X374" t="s">
        <v>101</v>
      </c>
    </row>
    <row r="375" spans="1:24" x14ac:dyDescent="0.2">
      <c r="A375" s="1" t="s">
        <v>98</v>
      </c>
      <c r="B375" s="1" t="s">
        <v>95</v>
      </c>
      <c r="C375" s="1" t="s">
        <v>59</v>
      </c>
      <c r="D375" s="1">
        <v>7</v>
      </c>
      <c r="E375" s="1">
        <v>11</v>
      </c>
      <c r="F375" s="1" t="s">
        <v>85</v>
      </c>
      <c r="G375" s="1">
        <v>6346</v>
      </c>
      <c r="H375" s="1">
        <v>1</v>
      </c>
      <c r="I375" s="1">
        <v>46</v>
      </c>
      <c r="J375" s="7" t="s">
        <v>36</v>
      </c>
      <c r="K375" s="2">
        <v>43908</v>
      </c>
      <c r="L375" s="1">
        <v>1</v>
      </c>
      <c r="M375" s="16">
        <v>30</v>
      </c>
      <c r="N375" s="16">
        <v>30</v>
      </c>
      <c r="O375" s="16">
        <v>30</v>
      </c>
      <c r="P375" s="11">
        <v>309.58999999999997</v>
      </c>
      <c r="Q375" s="14">
        <f t="shared" si="30"/>
        <v>10.319666666666667</v>
      </c>
      <c r="R375" s="11">
        <v>45.97</v>
      </c>
      <c r="S375" s="11">
        <v>19.850000000000001</v>
      </c>
      <c r="T375">
        <f t="shared" si="27"/>
        <v>1.5323333333333333</v>
      </c>
      <c r="U375">
        <f t="shared" si="28"/>
        <v>0.66166666666666674</v>
      </c>
      <c r="V375">
        <f t="shared" si="29"/>
        <v>0.35126136454516921</v>
      </c>
      <c r="W375" t="s">
        <v>101</v>
      </c>
      <c r="X375" t="s">
        <v>101</v>
      </c>
    </row>
    <row r="376" spans="1:24" x14ac:dyDescent="0.2">
      <c r="A376" s="1" t="s">
        <v>98</v>
      </c>
      <c r="B376" s="1" t="s">
        <v>95</v>
      </c>
      <c r="C376" s="1" t="s">
        <v>43</v>
      </c>
      <c r="D376" s="1">
        <v>4</v>
      </c>
      <c r="E376" s="1">
        <v>7</v>
      </c>
      <c r="F376" s="1" t="s">
        <v>86</v>
      </c>
      <c r="G376" s="1">
        <v>5919</v>
      </c>
      <c r="H376" s="1">
        <v>2</v>
      </c>
      <c r="I376" s="1">
        <v>47</v>
      </c>
      <c r="J376" s="7" t="s">
        <v>17</v>
      </c>
      <c r="K376" s="2">
        <v>43908</v>
      </c>
      <c r="L376" s="1">
        <v>1</v>
      </c>
      <c r="M376" s="16">
        <v>30</v>
      </c>
      <c r="N376" s="16">
        <v>30</v>
      </c>
      <c r="O376" s="16">
        <v>30</v>
      </c>
      <c r="P376" s="11">
        <v>355.93</v>
      </c>
      <c r="Q376" s="14">
        <f t="shared" si="30"/>
        <v>11.864333333333333</v>
      </c>
      <c r="R376" s="11">
        <v>46.75</v>
      </c>
      <c r="S376" s="11">
        <v>19.21</v>
      </c>
      <c r="T376">
        <f t="shared" si="27"/>
        <v>1.5583333333333333</v>
      </c>
      <c r="U376">
        <f t="shared" si="28"/>
        <v>0.64033333333333331</v>
      </c>
      <c r="V376">
        <f t="shared" si="29"/>
        <v>0.33455783347417961</v>
      </c>
      <c r="W376" t="s">
        <v>101</v>
      </c>
      <c r="X376" t="s">
        <v>101</v>
      </c>
    </row>
    <row r="377" spans="1:24" x14ac:dyDescent="0.2">
      <c r="A377" s="1" t="s">
        <v>98</v>
      </c>
      <c r="B377" s="1" t="s">
        <v>95</v>
      </c>
      <c r="C377" s="1" t="s">
        <v>43</v>
      </c>
      <c r="D377" s="1">
        <v>4</v>
      </c>
      <c r="E377" s="1">
        <v>7</v>
      </c>
      <c r="F377" s="1" t="s">
        <v>86</v>
      </c>
      <c r="G377" s="1">
        <v>5920</v>
      </c>
      <c r="H377" s="1">
        <v>2</v>
      </c>
      <c r="I377" s="1">
        <v>47</v>
      </c>
      <c r="J377" s="7" t="s">
        <v>14</v>
      </c>
      <c r="K377" s="2">
        <v>43908</v>
      </c>
      <c r="L377" s="1">
        <v>1</v>
      </c>
      <c r="M377" s="16">
        <v>30</v>
      </c>
      <c r="N377" s="16">
        <v>30</v>
      </c>
      <c r="O377" s="16">
        <v>30</v>
      </c>
      <c r="P377" s="11">
        <v>352.91</v>
      </c>
      <c r="Q377" s="14">
        <f t="shared" si="30"/>
        <v>11.763666666666667</v>
      </c>
      <c r="R377" s="11">
        <v>45.01</v>
      </c>
      <c r="S377" s="11">
        <v>20</v>
      </c>
      <c r="T377">
        <f t="shared" si="27"/>
        <v>1.5003333333333333</v>
      </c>
      <c r="U377">
        <f t="shared" si="28"/>
        <v>0.66666666666666663</v>
      </c>
      <c r="V377">
        <f t="shared" si="29"/>
        <v>0.34914342058784337</v>
      </c>
      <c r="W377" t="s">
        <v>101</v>
      </c>
      <c r="X377" t="s">
        <v>101</v>
      </c>
    </row>
    <row r="378" spans="1:24" x14ac:dyDescent="0.2">
      <c r="A378" s="1" t="s">
        <v>98</v>
      </c>
      <c r="B378" s="1" t="s">
        <v>95</v>
      </c>
      <c r="C378" s="1" t="s">
        <v>59</v>
      </c>
      <c r="D378" s="1">
        <v>7</v>
      </c>
      <c r="E378" s="1">
        <v>11</v>
      </c>
      <c r="F378" s="1" t="s">
        <v>85</v>
      </c>
      <c r="G378" s="1">
        <v>6351</v>
      </c>
      <c r="H378" s="1">
        <v>2</v>
      </c>
      <c r="I378" s="1">
        <v>47</v>
      </c>
      <c r="J378" s="7" t="s">
        <v>31</v>
      </c>
      <c r="K378" s="2">
        <v>43911</v>
      </c>
      <c r="L378" s="1">
        <v>2</v>
      </c>
      <c r="M378" s="16">
        <v>30</v>
      </c>
      <c r="N378" s="16">
        <v>30</v>
      </c>
      <c r="O378" s="16">
        <v>30</v>
      </c>
      <c r="P378" s="11">
        <v>333.56</v>
      </c>
      <c r="Q378" s="14">
        <f t="shared" si="30"/>
        <v>11.118666666666666</v>
      </c>
      <c r="R378" s="11">
        <v>48.17</v>
      </c>
      <c r="S378" s="11">
        <v>19.8</v>
      </c>
      <c r="T378">
        <f t="shared" si="27"/>
        <v>1.6056666666666668</v>
      </c>
      <c r="U378">
        <f t="shared" si="28"/>
        <v>0.66</v>
      </c>
      <c r="V378">
        <f>(PI()/6)*T378*(U378^2)</f>
        <v>0.36621985385867722</v>
      </c>
      <c r="W378" t="s">
        <v>101</v>
      </c>
      <c r="X378" t="s">
        <v>101</v>
      </c>
    </row>
    <row r="379" spans="1:24" x14ac:dyDescent="0.2">
      <c r="A379" s="1" t="s">
        <v>98</v>
      </c>
      <c r="B379" s="1" t="s">
        <v>95</v>
      </c>
      <c r="C379" s="1" t="s">
        <v>59</v>
      </c>
      <c r="D379" s="1">
        <v>7</v>
      </c>
      <c r="E379" s="1">
        <v>11</v>
      </c>
      <c r="F379" s="1" t="s">
        <v>85</v>
      </c>
      <c r="G379" s="1">
        <v>6354</v>
      </c>
      <c r="H379" s="1">
        <v>2</v>
      </c>
      <c r="I379" s="1">
        <v>47</v>
      </c>
      <c r="J379" s="7" t="s">
        <v>38</v>
      </c>
      <c r="K379" s="2">
        <v>43911</v>
      </c>
      <c r="L379" s="1">
        <v>2</v>
      </c>
      <c r="M379" s="16">
        <v>30</v>
      </c>
      <c r="N379" s="16">
        <v>30</v>
      </c>
      <c r="O379" s="16">
        <v>30</v>
      </c>
      <c r="P379" s="11">
        <v>318.04000000000002</v>
      </c>
      <c r="Q379" s="14">
        <f t="shared" si="30"/>
        <v>10.601333333333335</v>
      </c>
      <c r="R379" s="11">
        <v>46.32</v>
      </c>
      <c r="S379" s="11">
        <v>19.920000000000002</v>
      </c>
      <c r="T379">
        <f t="shared" si="27"/>
        <v>1.544</v>
      </c>
      <c r="U379">
        <f t="shared" si="28"/>
        <v>0.66400000000000003</v>
      </c>
      <c r="V379">
        <f t="shared" si="29"/>
        <v>0.35643642330299369</v>
      </c>
      <c r="W379" t="s">
        <v>101</v>
      </c>
      <c r="X379" t="s">
        <v>101</v>
      </c>
    </row>
    <row r="380" spans="1:24" x14ac:dyDescent="0.2">
      <c r="A380" s="1" t="s">
        <v>98</v>
      </c>
      <c r="B380" s="1" t="s">
        <v>95</v>
      </c>
      <c r="C380" s="1" t="s">
        <v>43</v>
      </c>
      <c r="D380" s="1">
        <v>4</v>
      </c>
      <c r="E380" s="1">
        <v>7</v>
      </c>
      <c r="F380" s="1" t="s">
        <v>86</v>
      </c>
      <c r="G380" s="1">
        <v>5935</v>
      </c>
      <c r="H380" s="1">
        <v>3</v>
      </c>
      <c r="I380" s="1">
        <v>48</v>
      </c>
      <c r="J380" s="7" t="s">
        <v>24</v>
      </c>
      <c r="K380" s="2">
        <v>43908</v>
      </c>
      <c r="L380" s="1">
        <v>3</v>
      </c>
      <c r="M380" s="16">
        <v>30</v>
      </c>
      <c r="N380" s="16">
        <v>30</v>
      </c>
      <c r="O380" s="16">
        <v>30</v>
      </c>
      <c r="P380" s="11">
        <v>304.48</v>
      </c>
      <c r="Q380" s="14">
        <f t="shared" si="30"/>
        <v>10.149333333333335</v>
      </c>
      <c r="R380" s="11">
        <v>49.01</v>
      </c>
      <c r="S380" s="11">
        <v>25</v>
      </c>
      <c r="T380">
        <f t="shared" si="27"/>
        <v>1.6336666666666666</v>
      </c>
      <c r="U380">
        <f t="shared" si="28"/>
        <v>0.83333333333333337</v>
      </c>
      <c r="V380">
        <f t="shared" si="29"/>
        <v>0.59401796277945895</v>
      </c>
      <c r="W380" t="s">
        <v>101</v>
      </c>
      <c r="X380" t="s">
        <v>101</v>
      </c>
    </row>
    <row r="381" spans="1:24" x14ac:dyDescent="0.2">
      <c r="A381" s="1" t="s">
        <v>98</v>
      </c>
      <c r="B381" s="1" t="s">
        <v>95</v>
      </c>
      <c r="C381" s="1" t="s">
        <v>59</v>
      </c>
      <c r="D381" s="1">
        <v>7</v>
      </c>
      <c r="E381" s="1">
        <v>11</v>
      </c>
      <c r="F381" s="1" t="s">
        <v>85</v>
      </c>
      <c r="G381" s="1">
        <v>6363</v>
      </c>
      <c r="H381" s="1">
        <v>3</v>
      </c>
      <c r="I381" s="1">
        <v>48</v>
      </c>
      <c r="J381" s="7" t="s">
        <v>31</v>
      </c>
      <c r="K381" s="2">
        <v>43908</v>
      </c>
      <c r="L381" s="1">
        <v>3</v>
      </c>
      <c r="M381" s="16">
        <v>30</v>
      </c>
      <c r="N381" s="16">
        <v>30</v>
      </c>
      <c r="O381" s="16">
        <v>30</v>
      </c>
      <c r="P381" s="11">
        <v>332.86</v>
      </c>
      <c r="Q381" s="14">
        <f t="shared" si="30"/>
        <v>11.095333333333334</v>
      </c>
      <c r="R381" s="11">
        <v>46.84</v>
      </c>
      <c r="S381" s="11">
        <v>18.68</v>
      </c>
      <c r="T381">
        <f t="shared" si="27"/>
        <v>1.5613333333333335</v>
      </c>
      <c r="U381">
        <f t="shared" si="28"/>
        <v>0.6226666666666667</v>
      </c>
      <c r="V381">
        <f t="shared" si="29"/>
        <v>0.31696075182927796</v>
      </c>
      <c r="W381" t="s">
        <v>101</v>
      </c>
      <c r="X381" t="s">
        <v>101</v>
      </c>
    </row>
    <row r="382" spans="1:24" s="8" customFormat="1" x14ac:dyDescent="0.2">
      <c r="A382" s="7" t="s">
        <v>98</v>
      </c>
      <c r="B382" s="7" t="s">
        <v>95</v>
      </c>
      <c r="C382" s="7" t="s">
        <v>65</v>
      </c>
      <c r="D382" s="7">
        <v>9</v>
      </c>
      <c r="E382" s="7">
        <v>10</v>
      </c>
      <c r="F382" s="7" t="s">
        <v>85</v>
      </c>
      <c r="G382" s="7">
        <v>6599</v>
      </c>
      <c r="H382" s="7">
        <v>1</v>
      </c>
      <c r="I382" s="7">
        <v>50</v>
      </c>
      <c r="J382" s="7" t="s">
        <v>22</v>
      </c>
      <c r="K382" s="10">
        <v>43903</v>
      </c>
      <c r="L382" s="7">
        <v>2</v>
      </c>
      <c r="M382" s="17">
        <v>30</v>
      </c>
      <c r="N382" s="17">
        <v>30</v>
      </c>
      <c r="O382" s="17">
        <v>30</v>
      </c>
      <c r="P382" s="13">
        <v>342.18</v>
      </c>
      <c r="Q382" s="15">
        <f t="shared" si="30"/>
        <v>11.406000000000001</v>
      </c>
      <c r="R382" s="13">
        <v>43.14</v>
      </c>
      <c r="S382" s="13">
        <v>21.93</v>
      </c>
      <c r="T382" s="8">
        <f t="shared" si="27"/>
        <v>1.4379999999999999</v>
      </c>
      <c r="U382" s="8">
        <f t="shared" si="28"/>
        <v>0.73099999999999998</v>
      </c>
      <c r="V382" s="8">
        <f t="shared" si="29"/>
        <v>0.40233912054091986</v>
      </c>
      <c r="W382" t="s">
        <v>101</v>
      </c>
      <c r="X382" t="s">
        <v>101</v>
      </c>
    </row>
    <row r="383" spans="1:24" s="8" customFormat="1" x14ac:dyDescent="0.2">
      <c r="A383" s="7" t="s">
        <v>98</v>
      </c>
      <c r="B383" s="7" t="s">
        <v>95</v>
      </c>
      <c r="C383" s="7" t="s">
        <v>75</v>
      </c>
      <c r="D383" s="7">
        <v>11</v>
      </c>
      <c r="E383" s="7">
        <v>16</v>
      </c>
      <c r="F383" s="7" t="s">
        <v>84</v>
      </c>
      <c r="G383" s="7">
        <v>6951</v>
      </c>
      <c r="H383" s="7">
        <v>1</v>
      </c>
      <c r="I383" s="7">
        <v>49</v>
      </c>
      <c r="J383" s="7" t="s">
        <v>31</v>
      </c>
      <c r="K383" s="10">
        <v>43908</v>
      </c>
      <c r="L383" s="7">
        <v>1</v>
      </c>
      <c r="M383" s="17">
        <v>30</v>
      </c>
      <c r="N383" s="17">
        <v>30</v>
      </c>
      <c r="O383" s="17">
        <v>30</v>
      </c>
      <c r="P383" s="13">
        <v>337.85</v>
      </c>
      <c r="Q383" s="15">
        <f t="shared" si="30"/>
        <v>11.261666666666667</v>
      </c>
      <c r="R383" s="13">
        <v>49.34</v>
      </c>
      <c r="S383" s="13">
        <v>24.35</v>
      </c>
      <c r="T383" s="8">
        <f t="shared" si="27"/>
        <v>1.6446666666666667</v>
      </c>
      <c r="U383" s="8">
        <f t="shared" si="28"/>
        <v>0.81166666666666676</v>
      </c>
      <c r="V383" s="8">
        <f t="shared" si="29"/>
        <v>0.56732501646362332</v>
      </c>
      <c r="W383" t="s">
        <v>101</v>
      </c>
      <c r="X383" t="s">
        <v>101</v>
      </c>
    </row>
    <row r="384" spans="1:24" s="8" customFormat="1" x14ac:dyDescent="0.2">
      <c r="A384" s="7" t="s">
        <v>98</v>
      </c>
      <c r="B384" s="7" t="s">
        <v>95</v>
      </c>
      <c r="C384" s="7" t="s">
        <v>75</v>
      </c>
      <c r="D384" s="7">
        <v>11</v>
      </c>
      <c r="E384" s="7">
        <v>16</v>
      </c>
      <c r="F384" s="7" t="s">
        <v>84</v>
      </c>
      <c r="G384" s="7">
        <v>6955</v>
      </c>
      <c r="H384" s="7">
        <v>1</v>
      </c>
      <c r="I384" s="7">
        <v>49</v>
      </c>
      <c r="J384" s="7" t="s">
        <v>39</v>
      </c>
      <c r="K384" s="10">
        <v>43908</v>
      </c>
      <c r="L384" s="7">
        <v>1</v>
      </c>
      <c r="M384" s="17">
        <v>30</v>
      </c>
      <c r="N384" s="17">
        <v>30</v>
      </c>
      <c r="O384" s="17">
        <v>30</v>
      </c>
      <c r="P384" s="13">
        <v>350.45</v>
      </c>
      <c r="Q384" s="15">
        <f t="shared" si="30"/>
        <v>11.681666666666667</v>
      </c>
      <c r="R384" s="13">
        <v>48.3</v>
      </c>
      <c r="S384" s="13">
        <v>21.02</v>
      </c>
      <c r="T384" s="8">
        <f t="shared" si="27"/>
        <v>1.6099999999999999</v>
      </c>
      <c r="U384" s="8">
        <f t="shared" si="28"/>
        <v>0.70066666666666666</v>
      </c>
      <c r="V384" s="8">
        <f t="shared" si="29"/>
        <v>0.41385424316030966</v>
      </c>
      <c r="W384" t="s">
        <v>101</v>
      </c>
      <c r="X384" t="s">
        <v>101</v>
      </c>
    </row>
    <row r="385" spans="1:24" s="8" customFormat="1" x14ac:dyDescent="0.2">
      <c r="A385" s="7" t="s">
        <v>98</v>
      </c>
      <c r="B385" s="7" t="s">
        <v>95</v>
      </c>
      <c r="C385" s="7" t="s">
        <v>65</v>
      </c>
      <c r="D385" s="7">
        <v>9</v>
      </c>
      <c r="E385" s="7">
        <v>10</v>
      </c>
      <c r="F385" s="7" t="s">
        <v>85</v>
      </c>
      <c r="G385" s="7">
        <v>6602</v>
      </c>
      <c r="H385" s="7">
        <v>2</v>
      </c>
      <c r="I385" s="7">
        <v>50</v>
      </c>
      <c r="J385" s="7" t="s">
        <v>45</v>
      </c>
      <c r="K385" s="10">
        <v>43903</v>
      </c>
      <c r="L385" s="7">
        <v>1</v>
      </c>
      <c r="M385" s="17">
        <v>30</v>
      </c>
      <c r="N385" s="17">
        <v>30</v>
      </c>
      <c r="O385" s="17">
        <v>30</v>
      </c>
      <c r="P385" s="13">
        <v>356.74</v>
      </c>
      <c r="Q385" s="15">
        <f t="shared" si="30"/>
        <v>11.891333333333334</v>
      </c>
      <c r="R385" s="13">
        <v>46.57</v>
      </c>
      <c r="S385" s="13">
        <v>23.09</v>
      </c>
      <c r="T385" s="8">
        <f t="shared" si="27"/>
        <v>1.5523333333333333</v>
      </c>
      <c r="U385" s="8">
        <f t="shared" si="28"/>
        <v>0.76966666666666661</v>
      </c>
      <c r="V385" s="8">
        <f t="shared" si="29"/>
        <v>0.48149187384407738</v>
      </c>
      <c r="W385" t="s">
        <v>101</v>
      </c>
      <c r="X385" t="s">
        <v>101</v>
      </c>
    </row>
    <row r="386" spans="1:24" s="8" customFormat="1" x14ac:dyDescent="0.2">
      <c r="A386" s="7" t="s">
        <v>98</v>
      </c>
      <c r="B386" s="7" t="s">
        <v>95</v>
      </c>
      <c r="C386" s="7" t="s">
        <v>65</v>
      </c>
      <c r="D386" s="7">
        <v>9</v>
      </c>
      <c r="E386" s="7">
        <v>10</v>
      </c>
      <c r="F386" s="7" t="s">
        <v>85</v>
      </c>
      <c r="G386" s="7">
        <v>6605</v>
      </c>
      <c r="H386" s="7">
        <v>2</v>
      </c>
      <c r="I386" s="7">
        <v>50</v>
      </c>
      <c r="J386" s="7" t="s">
        <v>25</v>
      </c>
      <c r="K386" s="10">
        <v>43903</v>
      </c>
      <c r="L386" s="7">
        <v>2</v>
      </c>
      <c r="M386" s="17">
        <v>30</v>
      </c>
      <c r="N386" s="17">
        <v>30</v>
      </c>
      <c r="O386" s="17">
        <v>30</v>
      </c>
      <c r="P386" s="13">
        <v>301.93</v>
      </c>
      <c r="Q386" s="15">
        <f t="shared" si="30"/>
        <v>10.064333333333334</v>
      </c>
      <c r="R386" s="13">
        <v>41.4</v>
      </c>
      <c r="S386" s="13">
        <v>20.81</v>
      </c>
      <c r="T386" s="8">
        <f t="shared" si="27"/>
        <v>1.38</v>
      </c>
      <c r="U386" s="8">
        <f t="shared" si="28"/>
        <v>0.69366666666666665</v>
      </c>
      <c r="V386" s="8">
        <f t="shared" si="29"/>
        <v>0.34767972037890749</v>
      </c>
      <c r="W386" t="s">
        <v>101</v>
      </c>
      <c r="X386" t="s">
        <v>101</v>
      </c>
    </row>
    <row r="387" spans="1:24" x14ac:dyDescent="0.2">
      <c r="A387" s="1" t="s">
        <v>98</v>
      </c>
      <c r="B387" s="1" t="s">
        <v>95</v>
      </c>
      <c r="C387" s="1" t="s">
        <v>75</v>
      </c>
      <c r="D387" s="1">
        <v>11</v>
      </c>
      <c r="E387" s="1">
        <v>16</v>
      </c>
      <c r="F387" s="1" t="s">
        <v>84</v>
      </c>
      <c r="G387" s="1">
        <v>6963</v>
      </c>
      <c r="H387" s="1">
        <v>2</v>
      </c>
      <c r="I387" s="1">
        <v>50</v>
      </c>
      <c r="J387" s="7" t="s">
        <v>31</v>
      </c>
      <c r="K387" s="2">
        <v>43908</v>
      </c>
      <c r="L387" s="1">
        <v>1</v>
      </c>
      <c r="M387" s="16">
        <v>30</v>
      </c>
      <c r="N387" s="16">
        <v>30</v>
      </c>
      <c r="O387" s="16">
        <v>30</v>
      </c>
      <c r="P387" s="11">
        <v>323.76</v>
      </c>
      <c r="Q387" s="14">
        <f t="shared" si="30"/>
        <v>10.792</v>
      </c>
      <c r="R387" s="11">
        <v>48.51</v>
      </c>
      <c r="S387" s="11">
        <v>20.62</v>
      </c>
      <c r="T387">
        <f t="shared" ref="T387:T450" si="31">R387/AVERAGE($M387:$O387)</f>
        <v>1.617</v>
      </c>
      <c r="U387">
        <f t="shared" ref="U387:U450" si="32">S387/AVERAGE($M387:$O387)</f>
        <v>0.68733333333333335</v>
      </c>
      <c r="V387">
        <f t="shared" ref="V387:V450" si="33">(PI()/6)*T387*(U387^2)</f>
        <v>0.39998476946748357</v>
      </c>
      <c r="W387" t="s">
        <v>101</v>
      </c>
      <c r="X387" t="s">
        <v>101</v>
      </c>
    </row>
    <row r="388" spans="1:24" x14ac:dyDescent="0.2">
      <c r="A388" s="1" t="s">
        <v>98</v>
      </c>
      <c r="B388" s="7" t="s">
        <v>95</v>
      </c>
      <c r="C388" s="7" t="s">
        <v>65</v>
      </c>
      <c r="D388" s="7">
        <v>9</v>
      </c>
      <c r="E388" s="7">
        <v>10</v>
      </c>
      <c r="F388" s="1" t="s">
        <v>85</v>
      </c>
      <c r="G388" s="7">
        <v>6614</v>
      </c>
      <c r="H388" s="7">
        <v>3</v>
      </c>
      <c r="I388" s="7">
        <v>51</v>
      </c>
      <c r="J388" s="7" t="s">
        <v>17</v>
      </c>
      <c r="K388" s="10">
        <v>43903</v>
      </c>
      <c r="L388" s="7">
        <v>1</v>
      </c>
      <c r="M388" s="17">
        <v>30</v>
      </c>
      <c r="N388" s="17">
        <v>30</v>
      </c>
      <c r="O388" s="17">
        <v>30</v>
      </c>
      <c r="P388" s="13">
        <v>329.28</v>
      </c>
      <c r="Q388" s="15">
        <f t="shared" si="30"/>
        <v>10.975999999999999</v>
      </c>
      <c r="R388" s="11">
        <v>45.71</v>
      </c>
      <c r="S388" s="11">
        <v>20.399999999999999</v>
      </c>
      <c r="T388">
        <f t="shared" si="31"/>
        <v>1.5236666666666667</v>
      </c>
      <c r="U388">
        <f t="shared" si="32"/>
        <v>0.67999999999999994</v>
      </c>
      <c r="V388">
        <f t="shared" si="33"/>
        <v>0.36889809650244748</v>
      </c>
      <c r="W388" t="s">
        <v>101</v>
      </c>
      <c r="X388" t="s">
        <v>101</v>
      </c>
    </row>
    <row r="389" spans="1:24" x14ac:dyDescent="0.2">
      <c r="A389" s="1" t="s">
        <v>98</v>
      </c>
      <c r="B389" s="1" t="s">
        <v>95</v>
      </c>
      <c r="C389" s="1" t="s">
        <v>65</v>
      </c>
      <c r="D389" s="1">
        <v>9</v>
      </c>
      <c r="E389" s="1">
        <v>10</v>
      </c>
      <c r="F389" s="1" t="s">
        <v>85</v>
      </c>
      <c r="G389" s="1">
        <v>6623</v>
      </c>
      <c r="H389" s="1">
        <v>3</v>
      </c>
      <c r="I389" s="1">
        <v>51</v>
      </c>
      <c r="J389" s="7" t="s">
        <v>22</v>
      </c>
      <c r="K389" s="2">
        <v>43903</v>
      </c>
      <c r="L389" s="1">
        <v>1</v>
      </c>
      <c r="M389" s="16">
        <v>30</v>
      </c>
      <c r="N389" s="16">
        <v>30</v>
      </c>
      <c r="O389" s="16">
        <v>30</v>
      </c>
      <c r="P389" s="11">
        <v>310.79000000000002</v>
      </c>
      <c r="Q389" s="14">
        <f t="shared" si="30"/>
        <v>10.359666666666667</v>
      </c>
      <c r="R389" s="11">
        <v>40.5</v>
      </c>
      <c r="S389" s="11">
        <v>17.8</v>
      </c>
      <c r="T389">
        <f t="shared" si="31"/>
        <v>1.35</v>
      </c>
      <c r="U389">
        <f t="shared" si="32"/>
        <v>0.59333333333333338</v>
      </c>
      <c r="V389">
        <f t="shared" si="33"/>
        <v>0.24884555409084755</v>
      </c>
      <c r="W389" t="s">
        <v>101</v>
      </c>
      <c r="X389" t="s">
        <v>101</v>
      </c>
    </row>
    <row r="390" spans="1:24" x14ac:dyDescent="0.2">
      <c r="A390" s="1" t="s">
        <v>98</v>
      </c>
      <c r="B390" s="1" t="s">
        <v>95</v>
      </c>
      <c r="C390" s="1" t="s">
        <v>75</v>
      </c>
      <c r="D390" s="1">
        <v>11</v>
      </c>
      <c r="E390" s="1">
        <v>16</v>
      </c>
      <c r="F390" s="1" t="s">
        <v>84</v>
      </c>
      <c r="G390" s="1">
        <v>6973</v>
      </c>
      <c r="H390" s="1">
        <v>3</v>
      </c>
      <c r="I390" s="1">
        <v>51</v>
      </c>
      <c r="J390" s="7" t="s">
        <v>27</v>
      </c>
      <c r="K390" s="2">
        <v>43908</v>
      </c>
      <c r="L390" s="1">
        <v>4</v>
      </c>
      <c r="M390" s="16">
        <v>30</v>
      </c>
      <c r="N390" s="16">
        <v>30</v>
      </c>
      <c r="O390" s="16">
        <v>30</v>
      </c>
      <c r="P390" s="13">
        <v>345.73</v>
      </c>
      <c r="Q390" s="14">
        <f t="shared" si="30"/>
        <v>11.524333333333335</v>
      </c>
      <c r="R390" s="11">
        <v>46.69</v>
      </c>
      <c r="S390" s="11">
        <v>22.63</v>
      </c>
      <c r="T390">
        <f t="shared" si="31"/>
        <v>1.5563333333333333</v>
      </c>
      <c r="U390">
        <f t="shared" si="32"/>
        <v>0.7543333333333333</v>
      </c>
      <c r="V390">
        <f t="shared" si="33"/>
        <v>0.46369011749597189</v>
      </c>
      <c r="W390" t="s">
        <v>101</v>
      </c>
      <c r="X390" t="s">
        <v>101</v>
      </c>
    </row>
    <row r="391" spans="1:24" x14ac:dyDescent="0.2">
      <c r="A391" s="1" t="s">
        <v>98</v>
      </c>
      <c r="B391" s="1" t="s">
        <v>95</v>
      </c>
      <c r="C391" s="1" t="s">
        <v>75</v>
      </c>
      <c r="D391" s="1">
        <v>11</v>
      </c>
      <c r="E391" s="1">
        <v>16</v>
      </c>
      <c r="F391" s="1" t="s">
        <v>84</v>
      </c>
      <c r="G391" s="1">
        <v>6975</v>
      </c>
      <c r="H391" s="1">
        <v>3</v>
      </c>
      <c r="I391" s="1">
        <v>51</v>
      </c>
      <c r="J391" s="7" t="s">
        <v>31</v>
      </c>
      <c r="K391" s="2">
        <v>43908</v>
      </c>
      <c r="L391" s="1">
        <v>4</v>
      </c>
      <c r="M391" s="16">
        <v>30</v>
      </c>
      <c r="N391" s="16">
        <v>30</v>
      </c>
      <c r="O391" s="16">
        <v>30</v>
      </c>
      <c r="P391" s="11">
        <v>288.13</v>
      </c>
      <c r="Q391" s="14">
        <f t="shared" si="30"/>
        <v>9.6043333333333329</v>
      </c>
      <c r="R391" s="11">
        <v>46.39</v>
      </c>
      <c r="S391" s="11">
        <v>22.2</v>
      </c>
      <c r="T391">
        <f t="shared" si="31"/>
        <v>1.5463333333333333</v>
      </c>
      <c r="U391">
        <f t="shared" si="32"/>
        <v>0.74</v>
      </c>
      <c r="V391">
        <f t="shared" si="33"/>
        <v>0.44336885222409272</v>
      </c>
      <c r="W391" t="s">
        <v>101</v>
      </c>
      <c r="X391" t="s">
        <v>101</v>
      </c>
    </row>
    <row r="392" spans="1:24" x14ac:dyDescent="0.2">
      <c r="A392" s="1" t="s">
        <v>98</v>
      </c>
      <c r="B392" s="1" t="s">
        <v>95</v>
      </c>
      <c r="C392" s="1" t="s">
        <v>21</v>
      </c>
      <c r="D392" s="1">
        <v>2</v>
      </c>
      <c r="E392" s="1">
        <v>3</v>
      </c>
      <c r="F392" s="1" t="s">
        <v>87</v>
      </c>
      <c r="G392" s="1">
        <v>5618</v>
      </c>
      <c r="H392" s="1">
        <v>1</v>
      </c>
      <c r="I392" s="1">
        <v>52</v>
      </c>
      <c r="J392" s="7" t="s">
        <v>45</v>
      </c>
      <c r="K392" s="2">
        <v>43908</v>
      </c>
      <c r="L392" s="1">
        <v>1</v>
      </c>
      <c r="M392" s="16">
        <v>30</v>
      </c>
      <c r="N392" s="16">
        <v>30</v>
      </c>
      <c r="O392" s="16">
        <v>30</v>
      </c>
      <c r="P392" s="11">
        <v>357.11</v>
      </c>
      <c r="Q392" s="14">
        <f t="shared" si="30"/>
        <v>11.903666666666668</v>
      </c>
      <c r="R392" s="11">
        <v>46.14</v>
      </c>
      <c r="S392" s="11">
        <v>22.83</v>
      </c>
      <c r="T392">
        <f t="shared" si="31"/>
        <v>1.538</v>
      </c>
      <c r="U392">
        <f t="shared" si="32"/>
        <v>0.7609999999999999</v>
      </c>
      <c r="V392">
        <f t="shared" si="33"/>
        <v>0.4663631975527775</v>
      </c>
      <c r="W392" t="s">
        <v>101</v>
      </c>
      <c r="X392" t="s">
        <v>101</v>
      </c>
    </row>
    <row r="393" spans="1:24" x14ac:dyDescent="0.2">
      <c r="A393" s="1" t="s">
        <v>98</v>
      </c>
      <c r="B393" s="1" t="s">
        <v>95</v>
      </c>
      <c r="C393" s="1" t="s">
        <v>21</v>
      </c>
      <c r="D393" s="1">
        <v>2</v>
      </c>
      <c r="E393" s="1">
        <v>3</v>
      </c>
      <c r="F393" s="1" t="s">
        <v>87</v>
      </c>
      <c r="G393" s="1">
        <v>5627</v>
      </c>
      <c r="H393" s="1">
        <v>1</v>
      </c>
      <c r="I393" s="1">
        <v>52</v>
      </c>
      <c r="J393" s="7" t="s">
        <v>22</v>
      </c>
      <c r="K393" s="2">
        <v>43908</v>
      </c>
      <c r="L393" s="1">
        <v>1</v>
      </c>
      <c r="M393" s="16">
        <v>30</v>
      </c>
      <c r="N393" s="16">
        <v>30</v>
      </c>
      <c r="O393" s="16">
        <v>30</v>
      </c>
      <c r="P393" s="11">
        <v>337.78</v>
      </c>
      <c r="Q393" s="14">
        <f t="shared" si="30"/>
        <v>11.259333333333332</v>
      </c>
      <c r="R393" s="11">
        <v>48.51</v>
      </c>
      <c r="S393" s="11">
        <v>25.71</v>
      </c>
      <c r="T393">
        <f t="shared" si="31"/>
        <v>1.617</v>
      </c>
      <c r="U393">
        <f t="shared" si="32"/>
        <v>0.85699999999999998</v>
      </c>
      <c r="V393">
        <f t="shared" si="33"/>
        <v>0.62182801757440165</v>
      </c>
      <c r="W393" t="s">
        <v>101</v>
      </c>
      <c r="X393" t="s">
        <v>101</v>
      </c>
    </row>
    <row r="394" spans="1:24" x14ac:dyDescent="0.2">
      <c r="A394" s="1" t="s">
        <v>98</v>
      </c>
      <c r="B394" s="1" t="s">
        <v>95</v>
      </c>
      <c r="C394" s="1" t="s">
        <v>50</v>
      </c>
      <c r="D394" s="1">
        <v>5</v>
      </c>
      <c r="E394" s="1">
        <v>8</v>
      </c>
      <c r="F394" s="1" t="s">
        <v>86</v>
      </c>
      <c r="G394" s="1">
        <v>6088</v>
      </c>
      <c r="H394" s="1">
        <v>1</v>
      </c>
      <c r="I394" s="1">
        <v>52</v>
      </c>
      <c r="J394" s="7" t="s">
        <v>33</v>
      </c>
      <c r="K394" s="2">
        <v>43911</v>
      </c>
      <c r="L394" s="1">
        <v>2</v>
      </c>
      <c r="M394" s="16">
        <v>30</v>
      </c>
      <c r="N394" s="16">
        <v>30</v>
      </c>
      <c r="O394" s="16">
        <v>30</v>
      </c>
      <c r="P394" s="11">
        <v>339.06</v>
      </c>
      <c r="Q394" s="14">
        <f t="shared" si="30"/>
        <v>11.302</v>
      </c>
      <c r="R394" s="11">
        <v>47.41</v>
      </c>
      <c r="S394" s="11">
        <v>19.239999999999998</v>
      </c>
      <c r="T394">
        <f t="shared" si="31"/>
        <v>1.5803333333333331</v>
      </c>
      <c r="U394">
        <f t="shared" si="32"/>
        <v>0.64133333333333331</v>
      </c>
      <c r="V394">
        <f t="shared" si="33"/>
        <v>0.34034153155484426</v>
      </c>
      <c r="W394" t="s">
        <v>101</v>
      </c>
      <c r="X394" t="s">
        <v>101</v>
      </c>
    </row>
    <row r="395" spans="1:24" x14ac:dyDescent="0.2">
      <c r="A395" s="1" t="s">
        <v>98</v>
      </c>
      <c r="B395" s="1" t="s">
        <v>95</v>
      </c>
      <c r="C395" s="1" t="s">
        <v>21</v>
      </c>
      <c r="D395" s="1">
        <v>2</v>
      </c>
      <c r="E395" s="1">
        <v>3</v>
      </c>
      <c r="F395" s="1" t="s">
        <v>87</v>
      </c>
      <c r="G395" s="1">
        <v>5632</v>
      </c>
      <c r="H395" s="1">
        <v>2</v>
      </c>
      <c r="I395" s="1">
        <v>53</v>
      </c>
      <c r="J395" s="7" t="s">
        <v>14</v>
      </c>
      <c r="K395" s="2">
        <v>43911</v>
      </c>
      <c r="L395" s="1">
        <v>1</v>
      </c>
      <c r="M395" s="16">
        <v>30</v>
      </c>
      <c r="N395" s="16">
        <v>30</v>
      </c>
      <c r="O395" s="16">
        <v>30</v>
      </c>
      <c r="P395" s="11">
        <v>348.91</v>
      </c>
      <c r="Q395" s="14">
        <f t="shared" si="30"/>
        <v>11.630333333333335</v>
      </c>
      <c r="R395" s="11">
        <v>47.42</v>
      </c>
      <c r="S395" s="11">
        <v>21.26</v>
      </c>
      <c r="T395">
        <f t="shared" si="31"/>
        <v>1.5806666666666667</v>
      </c>
      <c r="U395">
        <f t="shared" si="32"/>
        <v>0.70866666666666667</v>
      </c>
      <c r="V395">
        <f t="shared" si="33"/>
        <v>0.41564535185559254</v>
      </c>
      <c r="W395" t="s">
        <v>101</v>
      </c>
      <c r="X395" t="s">
        <v>101</v>
      </c>
    </row>
    <row r="396" spans="1:24" x14ac:dyDescent="0.2">
      <c r="A396" s="1" t="s">
        <v>98</v>
      </c>
      <c r="B396" s="1" t="s">
        <v>95</v>
      </c>
      <c r="C396" s="1" t="s">
        <v>50</v>
      </c>
      <c r="D396" s="1">
        <v>5</v>
      </c>
      <c r="E396" s="1">
        <v>8</v>
      </c>
      <c r="F396" s="1" t="s">
        <v>86</v>
      </c>
      <c r="G396" s="1">
        <v>6099</v>
      </c>
      <c r="H396" s="1">
        <v>2</v>
      </c>
      <c r="I396" s="1">
        <v>53</v>
      </c>
      <c r="J396" s="7" t="s">
        <v>31</v>
      </c>
      <c r="K396" s="2">
        <v>43911</v>
      </c>
      <c r="L396" s="1">
        <v>1</v>
      </c>
      <c r="M396" s="16">
        <v>30</v>
      </c>
      <c r="N396" s="16">
        <v>30</v>
      </c>
      <c r="O396" s="16">
        <v>30</v>
      </c>
      <c r="P396" s="11">
        <v>347.62</v>
      </c>
      <c r="Q396" s="14">
        <f t="shared" si="30"/>
        <v>11.587333333333333</v>
      </c>
      <c r="R396" s="11">
        <v>48.26</v>
      </c>
      <c r="S396" s="11">
        <v>24.19</v>
      </c>
      <c r="T396">
        <f t="shared" si="31"/>
        <v>1.6086666666666667</v>
      </c>
      <c r="U396">
        <f t="shared" si="32"/>
        <v>0.80633333333333335</v>
      </c>
      <c r="V396">
        <f t="shared" si="33"/>
        <v>0.54763842460201639</v>
      </c>
      <c r="W396" t="s">
        <v>101</v>
      </c>
      <c r="X396" t="s">
        <v>101</v>
      </c>
    </row>
    <row r="397" spans="1:24" x14ac:dyDescent="0.2">
      <c r="A397" s="1" t="s">
        <v>98</v>
      </c>
      <c r="B397" s="1" t="s">
        <v>95</v>
      </c>
      <c r="C397" s="1" t="s">
        <v>50</v>
      </c>
      <c r="D397" s="1">
        <v>5</v>
      </c>
      <c r="E397" s="1">
        <v>8</v>
      </c>
      <c r="F397" s="1" t="s">
        <v>86</v>
      </c>
      <c r="G397" s="1">
        <v>6105</v>
      </c>
      <c r="H397" s="1">
        <v>2</v>
      </c>
      <c r="I397" s="1">
        <v>53</v>
      </c>
      <c r="J397" s="7" t="s">
        <v>34</v>
      </c>
      <c r="K397" s="2">
        <v>43911</v>
      </c>
      <c r="L397" s="1">
        <v>1</v>
      </c>
      <c r="M397" s="16">
        <v>30</v>
      </c>
      <c r="N397" s="16">
        <v>30</v>
      </c>
      <c r="O397" s="16">
        <v>30</v>
      </c>
      <c r="P397" s="11">
        <v>330.73</v>
      </c>
      <c r="Q397" s="14">
        <f t="shared" si="30"/>
        <v>11.024333333333335</v>
      </c>
      <c r="R397" s="11">
        <v>46.96</v>
      </c>
      <c r="S397" s="11">
        <v>21.47</v>
      </c>
      <c r="T397">
        <f t="shared" si="31"/>
        <v>1.5653333333333335</v>
      </c>
      <c r="U397">
        <f t="shared" si="32"/>
        <v>0.71566666666666667</v>
      </c>
      <c r="V397">
        <f t="shared" si="33"/>
        <v>0.4197851152186991</v>
      </c>
      <c r="W397" t="s">
        <v>101</v>
      </c>
      <c r="X397" t="s">
        <v>101</v>
      </c>
    </row>
    <row r="398" spans="1:24" x14ac:dyDescent="0.2">
      <c r="A398" s="1" t="s">
        <v>98</v>
      </c>
      <c r="B398" s="1" t="s">
        <v>95</v>
      </c>
      <c r="C398" s="1" t="s">
        <v>21</v>
      </c>
      <c r="D398" s="1">
        <v>2</v>
      </c>
      <c r="E398" s="1">
        <v>3</v>
      </c>
      <c r="F398" s="1" t="s">
        <v>87</v>
      </c>
      <c r="G398" s="1">
        <v>5650</v>
      </c>
      <c r="H398" s="1">
        <v>3</v>
      </c>
      <c r="I398" s="1">
        <v>54</v>
      </c>
      <c r="J398" s="7" t="s">
        <v>20</v>
      </c>
      <c r="K398" s="2">
        <v>43908</v>
      </c>
      <c r="L398" s="1">
        <v>2</v>
      </c>
      <c r="M398" s="16">
        <v>30</v>
      </c>
      <c r="N398" s="16">
        <v>30</v>
      </c>
      <c r="O398" s="16">
        <v>30</v>
      </c>
      <c r="P398" s="11">
        <v>292.01</v>
      </c>
      <c r="Q398" s="14">
        <f t="shared" si="30"/>
        <v>9.7336666666666662</v>
      </c>
      <c r="R398" s="11">
        <v>46.87</v>
      </c>
      <c r="S398" s="11">
        <v>23.02</v>
      </c>
      <c r="T398">
        <f t="shared" si="31"/>
        <v>1.5623333333333334</v>
      </c>
      <c r="U398">
        <f t="shared" si="32"/>
        <v>0.76733333333333331</v>
      </c>
      <c r="V398">
        <f t="shared" si="33"/>
        <v>0.48165985462873195</v>
      </c>
      <c r="W398" t="s">
        <v>101</v>
      </c>
      <c r="X398" t="s">
        <v>101</v>
      </c>
    </row>
    <row r="399" spans="1:24" x14ac:dyDescent="0.2">
      <c r="A399" s="1" t="s">
        <v>98</v>
      </c>
      <c r="B399" s="1" t="s">
        <v>95</v>
      </c>
      <c r="C399" s="1" t="s">
        <v>21</v>
      </c>
      <c r="D399" s="1">
        <v>2</v>
      </c>
      <c r="E399" s="1">
        <v>3</v>
      </c>
      <c r="F399" s="1" t="s">
        <v>87</v>
      </c>
      <c r="G399" s="1">
        <v>5644</v>
      </c>
      <c r="H399" s="1">
        <v>3</v>
      </c>
      <c r="I399" s="1">
        <v>54</v>
      </c>
      <c r="J399" s="7" t="s">
        <v>14</v>
      </c>
      <c r="K399" s="2">
        <v>43911</v>
      </c>
      <c r="L399" s="1">
        <v>4</v>
      </c>
      <c r="M399" s="16">
        <v>30</v>
      </c>
      <c r="N399" s="16">
        <v>30</v>
      </c>
      <c r="O399" s="16">
        <v>30</v>
      </c>
      <c r="P399" s="11">
        <v>305.74</v>
      </c>
      <c r="Q399" s="14">
        <f t="shared" si="30"/>
        <v>10.191333333333334</v>
      </c>
      <c r="R399" s="11">
        <v>47.2</v>
      </c>
      <c r="S399" s="11">
        <v>22.67</v>
      </c>
      <c r="T399">
        <f t="shared" si="31"/>
        <v>1.5733333333333335</v>
      </c>
      <c r="U399">
        <f t="shared" si="32"/>
        <v>0.75566666666666671</v>
      </c>
      <c r="V399">
        <f t="shared" si="33"/>
        <v>0.47041363034934092</v>
      </c>
      <c r="W399" t="s">
        <v>101</v>
      </c>
      <c r="X399" t="s">
        <v>101</v>
      </c>
    </row>
    <row r="400" spans="1:24" x14ac:dyDescent="0.2">
      <c r="A400" s="1" t="s">
        <v>98</v>
      </c>
      <c r="B400" s="1" t="s">
        <v>95</v>
      </c>
      <c r="C400" s="1" t="s">
        <v>50</v>
      </c>
      <c r="D400" s="1">
        <v>5</v>
      </c>
      <c r="E400" s="1">
        <v>8</v>
      </c>
      <c r="F400" s="1" t="s">
        <v>86</v>
      </c>
      <c r="G400" s="1">
        <v>6110</v>
      </c>
      <c r="H400" s="1">
        <v>3</v>
      </c>
      <c r="I400" s="1">
        <v>54</v>
      </c>
      <c r="J400" s="7" t="s">
        <v>42</v>
      </c>
      <c r="K400" s="2">
        <v>43911</v>
      </c>
      <c r="L400" s="1">
        <v>4</v>
      </c>
      <c r="M400" s="16">
        <v>30</v>
      </c>
      <c r="N400" s="16">
        <v>30</v>
      </c>
      <c r="O400" s="16">
        <v>30</v>
      </c>
      <c r="P400" s="11">
        <v>337.18</v>
      </c>
      <c r="Q400" s="14">
        <f t="shared" si="30"/>
        <v>11.239333333333333</v>
      </c>
      <c r="R400" s="11">
        <v>43.14</v>
      </c>
      <c r="S400" s="11">
        <v>24.08</v>
      </c>
      <c r="T400">
        <f t="shared" si="31"/>
        <v>1.4379999999999999</v>
      </c>
      <c r="U400">
        <f t="shared" si="32"/>
        <v>0.80266666666666664</v>
      </c>
      <c r="V400">
        <f t="shared" si="33"/>
        <v>0.48509630219774114</v>
      </c>
      <c r="W400" t="s">
        <v>101</v>
      </c>
      <c r="X400" t="s">
        <v>101</v>
      </c>
    </row>
    <row r="401" spans="1:24" x14ac:dyDescent="0.2">
      <c r="A401" s="1" t="s">
        <v>98</v>
      </c>
      <c r="B401" s="1" t="s">
        <v>95</v>
      </c>
      <c r="C401" s="1" t="s">
        <v>50</v>
      </c>
      <c r="D401" s="1">
        <v>5</v>
      </c>
      <c r="E401" s="1">
        <v>8</v>
      </c>
      <c r="F401" s="1" t="s">
        <v>86</v>
      </c>
      <c r="G401" s="1">
        <v>6117</v>
      </c>
      <c r="H401" s="1">
        <v>3</v>
      </c>
      <c r="I401" s="1">
        <v>54</v>
      </c>
      <c r="J401" s="7" t="s">
        <v>34</v>
      </c>
      <c r="K401" s="2">
        <v>43911</v>
      </c>
      <c r="L401" s="1">
        <v>4</v>
      </c>
      <c r="M401" s="16">
        <v>30</v>
      </c>
      <c r="N401" s="16">
        <v>30</v>
      </c>
      <c r="O401" s="16">
        <v>30</v>
      </c>
      <c r="P401" s="11">
        <v>336.08</v>
      </c>
      <c r="Q401" s="14">
        <f t="shared" si="30"/>
        <v>11.202666666666666</v>
      </c>
      <c r="R401" s="11">
        <v>43.97</v>
      </c>
      <c r="S401" s="11">
        <v>20.25</v>
      </c>
      <c r="T401">
        <f t="shared" si="31"/>
        <v>1.4656666666666667</v>
      </c>
      <c r="U401">
        <f t="shared" si="32"/>
        <v>0.67500000000000004</v>
      </c>
      <c r="V401">
        <f t="shared" si="33"/>
        <v>0.34965631710143125</v>
      </c>
      <c r="W401" t="s">
        <v>101</v>
      </c>
      <c r="X401" t="s">
        <v>101</v>
      </c>
    </row>
    <row r="402" spans="1:24" x14ac:dyDescent="0.2">
      <c r="A402" s="1" t="s">
        <v>98</v>
      </c>
      <c r="B402" s="1" t="s">
        <v>95</v>
      </c>
      <c r="C402" s="1" t="s">
        <v>77</v>
      </c>
      <c r="D402" s="1">
        <v>12</v>
      </c>
      <c r="E402" s="1">
        <v>14</v>
      </c>
      <c r="F402" s="1" t="s">
        <v>84</v>
      </c>
      <c r="G402" s="1">
        <v>7023</v>
      </c>
      <c r="H402" s="1">
        <v>1</v>
      </c>
      <c r="I402" s="1">
        <v>55</v>
      </c>
      <c r="J402" s="7" t="s">
        <v>31</v>
      </c>
      <c r="K402" s="2">
        <v>43908</v>
      </c>
      <c r="L402" s="1">
        <v>1</v>
      </c>
      <c r="M402" s="16">
        <v>30</v>
      </c>
      <c r="N402" s="16">
        <v>30</v>
      </c>
      <c r="O402" s="16">
        <v>30</v>
      </c>
      <c r="P402" s="11">
        <v>319.33</v>
      </c>
      <c r="Q402" s="14">
        <f t="shared" si="30"/>
        <v>10.644333333333332</v>
      </c>
      <c r="R402" s="11">
        <v>43.19</v>
      </c>
      <c r="S402" s="11">
        <v>18.440000000000001</v>
      </c>
      <c r="T402">
        <f t="shared" si="31"/>
        <v>1.4396666666666667</v>
      </c>
      <c r="U402">
        <f t="shared" si="32"/>
        <v>0.61466666666666669</v>
      </c>
      <c r="V402">
        <f t="shared" si="33"/>
        <v>0.28479994141912401</v>
      </c>
      <c r="W402" t="s">
        <v>101</v>
      </c>
      <c r="X402" t="s">
        <v>101</v>
      </c>
    </row>
    <row r="403" spans="1:24" x14ac:dyDescent="0.2">
      <c r="A403" s="1" t="s">
        <v>98</v>
      </c>
      <c r="B403" s="1" t="s">
        <v>95</v>
      </c>
      <c r="C403" s="1" t="s">
        <v>77</v>
      </c>
      <c r="D403" s="1">
        <v>12</v>
      </c>
      <c r="E403" s="1">
        <v>14</v>
      </c>
      <c r="F403" s="1" t="s">
        <v>84</v>
      </c>
      <c r="G403" s="1">
        <v>7030</v>
      </c>
      <c r="H403" s="1">
        <v>1</v>
      </c>
      <c r="I403" s="1">
        <v>55</v>
      </c>
      <c r="J403" s="7" t="s">
        <v>36</v>
      </c>
      <c r="K403" s="2">
        <v>43908</v>
      </c>
      <c r="L403" s="1">
        <v>1</v>
      </c>
      <c r="M403" s="16">
        <v>30</v>
      </c>
      <c r="N403" s="16">
        <v>30</v>
      </c>
      <c r="O403" s="16">
        <v>30</v>
      </c>
      <c r="P403" s="11">
        <v>323.83</v>
      </c>
      <c r="Q403" s="14">
        <f t="shared" si="30"/>
        <v>10.794333333333332</v>
      </c>
      <c r="R403" s="11">
        <v>44.41</v>
      </c>
      <c r="S403" s="11">
        <v>17.8</v>
      </c>
      <c r="T403">
        <f t="shared" si="31"/>
        <v>1.4803333333333333</v>
      </c>
      <c r="U403">
        <f t="shared" si="32"/>
        <v>0.59333333333333338</v>
      </c>
      <c r="V403">
        <f t="shared" si="33"/>
        <v>0.27286990264628486</v>
      </c>
      <c r="W403" t="s">
        <v>101</v>
      </c>
      <c r="X403" t="s">
        <v>101</v>
      </c>
    </row>
    <row r="404" spans="1:24" x14ac:dyDescent="0.2">
      <c r="A404" s="1" t="s">
        <v>98</v>
      </c>
      <c r="B404" s="1" t="s">
        <v>95</v>
      </c>
      <c r="C404" s="1" t="s">
        <v>55</v>
      </c>
      <c r="D404" s="1">
        <v>6</v>
      </c>
      <c r="E404" s="1">
        <v>7</v>
      </c>
      <c r="F404" s="1" t="s">
        <v>86</v>
      </c>
      <c r="G404" s="1">
        <v>6195</v>
      </c>
      <c r="H404" s="1">
        <v>1</v>
      </c>
      <c r="I404" s="1">
        <v>55</v>
      </c>
      <c r="J404" s="7" t="s">
        <v>17</v>
      </c>
      <c r="K404" s="2">
        <v>43911</v>
      </c>
      <c r="L404" s="1">
        <v>2</v>
      </c>
      <c r="M404" s="16">
        <v>30</v>
      </c>
      <c r="N404" s="16">
        <v>30</v>
      </c>
      <c r="O404" s="16">
        <v>30</v>
      </c>
      <c r="P404" s="11">
        <v>291.43</v>
      </c>
      <c r="Q404" s="14">
        <f t="shared" si="30"/>
        <v>9.7143333333333342</v>
      </c>
      <c r="R404" s="11">
        <v>39.4</v>
      </c>
      <c r="S404" s="11">
        <v>19.309999999999999</v>
      </c>
      <c r="T404">
        <f t="shared" si="31"/>
        <v>1.3133333333333332</v>
      </c>
      <c r="U404">
        <f t="shared" si="32"/>
        <v>0.64366666666666661</v>
      </c>
      <c r="V404">
        <f t="shared" si="33"/>
        <v>0.28490208499069736</v>
      </c>
      <c r="W404" t="s">
        <v>101</v>
      </c>
      <c r="X404" t="s">
        <v>101</v>
      </c>
    </row>
    <row r="405" spans="1:24" x14ac:dyDescent="0.2">
      <c r="A405" s="1" t="s">
        <v>98</v>
      </c>
      <c r="B405" s="1" t="s">
        <v>95</v>
      </c>
      <c r="C405" s="1" t="s">
        <v>55</v>
      </c>
      <c r="D405" s="1">
        <v>6</v>
      </c>
      <c r="E405" s="1">
        <v>7</v>
      </c>
      <c r="F405" s="1" t="s">
        <v>86</v>
      </c>
      <c r="G405" s="1">
        <v>6200</v>
      </c>
      <c r="H405" s="1">
        <v>1</v>
      </c>
      <c r="I405" s="1">
        <v>55</v>
      </c>
      <c r="J405" s="7" t="s">
        <v>16</v>
      </c>
      <c r="K405" s="2">
        <v>43911</v>
      </c>
      <c r="L405" s="1">
        <v>2</v>
      </c>
      <c r="M405" s="16">
        <v>30</v>
      </c>
      <c r="N405" s="16">
        <v>30</v>
      </c>
      <c r="O405" s="16">
        <v>30</v>
      </c>
      <c r="P405" s="11">
        <v>324.44</v>
      </c>
      <c r="Q405" s="14">
        <f t="shared" si="30"/>
        <v>10.814666666666666</v>
      </c>
      <c r="R405" s="11">
        <v>41.59</v>
      </c>
      <c r="S405" s="11">
        <v>16.64</v>
      </c>
      <c r="T405">
        <f t="shared" si="31"/>
        <v>1.3863333333333334</v>
      </c>
      <c r="U405">
        <f t="shared" si="32"/>
        <v>0.55466666666666664</v>
      </c>
      <c r="V405">
        <f t="shared" si="33"/>
        <v>0.22332144147178498</v>
      </c>
      <c r="W405" t="s">
        <v>101</v>
      </c>
      <c r="X405" t="s">
        <v>101</v>
      </c>
    </row>
    <row r="406" spans="1:24" x14ac:dyDescent="0.2">
      <c r="A406" s="1" t="s">
        <v>98</v>
      </c>
      <c r="B406" s="1" t="s">
        <v>95</v>
      </c>
      <c r="C406" s="1" t="s">
        <v>77</v>
      </c>
      <c r="D406" s="1">
        <v>12</v>
      </c>
      <c r="E406" s="1">
        <v>14</v>
      </c>
      <c r="F406" s="1" t="s">
        <v>84</v>
      </c>
      <c r="G406" s="1">
        <v>7036</v>
      </c>
      <c r="H406" s="1">
        <v>2</v>
      </c>
      <c r="I406" s="1">
        <v>56</v>
      </c>
      <c r="J406" s="7" t="s">
        <v>33</v>
      </c>
      <c r="K406" s="2">
        <v>43908</v>
      </c>
      <c r="L406" s="1">
        <v>2</v>
      </c>
      <c r="M406" s="16">
        <v>30</v>
      </c>
      <c r="N406" s="16">
        <v>30</v>
      </c>
      <c r="O406" s="16">
        <v>30</v>
      </c>
      <c r="P406" s="11">
        <v>323.52999999999997</v>
      </c>
      <c r="Q406" s="14">
        <f t="shared" si="30"/>
        <v>10.784333333333333</v>
      </c>
      <c r="R406" s="11">
        <v>40.71</v>
      </c>
      <c r="S406" s="11">
        <v>18.36</v>
      </c>
      <c r="T406">
        <f t="shared" si="31"/>
        <v>1.357</v>
      </c>
      <c r="U406">
        <f t="shared" si="32"/>
        <v>0.61199999999999999</v>
      </c>
      <c r="V406">
        <f t="shared" si="33"/>
        <v>0.26612232819903431</v>
      </c>
      <c r="W406" t="s">
        <v>101</v>
      </c>
      <c r="X406" t="s">
        <v>101</v>
      </c>
    </row>
    <row r="407" spans="1:24" x14ac:dyDescent="0.2">
      <c r="A407" s="1" t="s">
        <v>98</v>
      </c>
      <c r="B407" s="1" t="s">
        <v>95</v>
      </c>
      <c r="C407" s="1" t="s">
        <v>77</v>
      </c>
      <c r="D407" s="1">
        <v>12</v>
      </c>
      <c r="E407" s="1">
        <v>14</v>
      </c>
      <c r="F407" s="1" t="s">
        <v>84</v>
      </c>
      <c r="G407" s="1">
        <v>7041</v>
      </c>
      <c r="H407" s="1">
        <v>2</v>
      </c>
      <c r="I407" s="1">
        <v>56</v>
      </c>
      <c r="J407" s="7" t="s">
        <v>34</v>
      </c>
      <c r="K407" s="2">
        <v>43908</v>
      </c>
      <c r="L407" s="1">
        <v>2</v>
      </c>
      <c r="M407" s="16">
        <v>30</v>
      </c>
      <c r="N407" s="16">
        <v>30</v>
      </c>
      <c r="O407" s="16">
        <v>30</v>
      </c>
      <c r="P407" s="11">
        <v>327.78</v>
      </c>
      <c r="Q407" s="14">
        <f t="shared" si="30"/>
        <v>10.925999999999998</v>
      </c>
      <c r="R407" s="11">
        <v>41.77</v>
      </c>
      <c r="S407" s="11">
        <v>19.420000000000002</v>
      </c>
      <c r="T407">
        <f t="shared" si="31"/>
        <v>1.3923333333333334</v>
      </c>
      <c r="U407">
        <f t="shared" si="32"/>
        <v>0.64733333333333343</v>
      </c>
      <c r="V407">
        <f t="shared" si="33"/>
        <v>0.30549055293763688</v>
      </c>
      <c r="W407" t="s">
        <v>101</v>
      </c>
      <c r="X407" t="s">
        <v>101</v>
      </c>
    </row>
    <row r="408" spans="1:24" x14ac:dyDescent="0.2">
      <c r="A408" s="1" t="s">
        <v>98</v>
      </c>
      <c r="B408" s="1" t="s">
        <v>95</v>
      </c>
      <c r="C408" s="1" t="s">
        <v>55</v>
      </c>
      <c r="D408" s="1">
        <v>6</v>
      </c>
      <c r="E408" s="1">
        <v>7</v>
      </c>
      <c r="F408" s="1" t="s">
        <v>86</v>
      </c>
      <c r="G408" s="1">
        <v>6205</v>
      </c>
      <c r="H408" s="1">
        <v>2</v>
      </c>
      <c r="I408" s="1">
        <v>56</v>
      </c>
      <c r="J408" s="7" t="s">
        <v>15</v>
      </c>
      <c r="K408" s="2">
        <v>43911</v>
      </c>
      <c r="L408" s="1">
        <v>1</v>
      </c>
      <c r="M408" s="16">
        <v>30</v>
      </c>
      <c r="N408" s="16">
        <v>30</v>
      </c>
      <c r="O408" s="16">
        <v>30</v>
      </c>
      <c r="P408" s="11">
        <v>345.01</v>
      </c>
      <c r="Q408" s="14">
        <f t="shared" si="30"/>
        <v>11.500333333333334</v>
      </c>
      <c r="R408" s="11">
        <v>38.08</v>
      </c>
      <c r="S408" s="11">
        <v>14.76</v>
      </c>
      <c r="T408">
        <f t="shared" si="31"/>
        <v>1.2693333333333332</v>
      </c>
      <c r="U408">
        <f t="shared" si="32"/>
        <v>0.49199999999999999</v>
      </c>
      <c r="V408">
        <f t="shared" si="33"/>
        <v>0.16088090952485082</v>
      </c>
      <c r="W408" t="s">
        <v>101</v>
      </c>
      <c r="X408" t="s">
        <v>101</v>
      </c>
    </row>
    <row r="409" spans="1:24" x14ac:dyDescent="0.2">
      <c r="A409" s="1" t="s">
        <v>98</v>
      </c>
      <c r="B409" s="1" t="s">
        <v>95</v>
      </c>
      <c r="C409" s="1" t="s">
        <v>55</v>
      </c>
      <c r="D409" s="1">
        <v>6</v>
      </c>
      <c r="E409" s="1">
        <v>7</v>
      </c>
      <c r="F409" s="1" t="s">
        <v>86</v>
      </c>
      <c r="G409" s="1">
        <v>6206</v>
      </c>
      <c r="H409" s="1">
        <v>2</v>
      </c>
      <c r="I409" s="1">
        <v>56</v>
      </c>
      <c r="J409" s="7" t="s">
        <v>45</v>
      </c>
      <c r="K409" s="2">
        <v>43911</v>
      </c>
      <c r="L409" s="1">
        <v>1</v>
      </c>
      <c r="M409" s="16">
        <v>30</v>
      </c>
      <c r="N409" s="16">
        <v>30</v>
      </c>
      <c r="O409" s="16">
        <v>30</v>
      </c>
      <c r="P409" s="11">
        <v>332.84</v>
      </c>
      <c r="Q409" s="14">
        <f t="shared" si="30"/>
        <v>11.094666666666665</v>
      </c>
      <c r="R409" s="11">
        <v>41.63</v>
      </c>
      <c r="S409" s="11">
        <v>18.79</v>
      </c>
      <c r="T409">
        <f t="shared" si="31"/>
        <v>1.3876666666666668</v>
      </c>
      <c r="U409">
        <f t="shared" si="32"/>
        <v>0.6263333333333333</v>
      </c>
      <c r="V409">
        <f t="shared" si="33"/>
        <v>0.28503279353225885</v>
      </c>
      <c r="W409" t="s">
        <v>101</v>
      </c>
      <c r="X409" t="s">
        <v>101</v>
      </c>
    </row>
    <row r="410" spans="1:24" x14ac:dyDescent="0.2">
      <c r="A410" s="1" t="s">
        <v>98</v>
      </c>
      <c r="B410" s="1" t="s">
        <v>95</v>
      </c>
      <c r="C410" s="1" t="s">
        <v>55</v>
      </c>
      <c r="D410" s="1">
        <v>6</v>
      </c>
      <c r="E410" s="1">
        <v>7</v>
      </c>
      <c r="F410" s="1" t="s">
        <v>86</v>
      </c>
      <c r="G410" s="1">
        <v>6214</v>
      </c>
      <c r="H410" s="1">
        <v>2</v>
      </c>
      <c r="I410" s="1">
        <v>56</v>
      </c>
      <c r="J410" s="7" t="s">
        <v>20</v>
      </c>
      <c r="K410" s="2">
        <v>43911</v>
      </c>
      <c r="L410" s="1">
        <v>1</v>
      </c>
      <c r="M410" s="16">
        <v>30</v>
      </c>
      <c r="N410" s="16">
        <v>30</v>
      </c>
      <c r="O410" s="16">
        <v>30</v>
      </c>
      <c r="P410" s="11">
        <v>279.01</v>
      </c>
      <c r="Q410" s="14">
        <f t="shared" si="30"/>
        <v>9.3003333333333327</v>
      </c>
      <c r="R410" s="11">
        <v>43.19</v>
      </c>
      <c r="S410" s="11">
        <v>18.03</v>
      </c>
      <c r="T410">
        <f t="shared" si="31"/>
        <v>1.4396666666666667</v>
      </c>
      <c r="U410">
        <f t="shared" si="32"/>
        <v>0.60100000000000009</v>
      </c>
      <c r="V410">
        <f t="shared" si="33"/>
        <v>0.27227609646951395</v>
      </c>
      <c r="W410" t="s">
        <v>101</v>
      </c>
      <c r="X410" t="s">
        <v>101</v>
      </c>
    </row>
    <row r="411" spans="1:24" x14ac:dyDescent="0.2">
      <c r="A411" s="1" t="s">
        <v>98</v>
      </c>
      <c r="B411" s="1" t="s">
        <v>95</v>
      </c>
      <c r="C411" s="1" t="s">
        <v>77</v>
      </c>
      <c r="D411" s="1">
        <v>12</v>
      </c>
      <c r="E411" s="1">
        <v>14</v>
      </c>
      <c r="F411" s="1" t="s">
        <v>84</v>
      </c>
      <c r="G411" s="1">
        <v>7048</v>
      </c>
      <c r="H411" s="1">
        <v>3</v>
      </c>
      <c r="I411" s="1">
        <v>57</v>
      </c>
      <c r="J411" s="7" t="s">
        <v>33</v>
      </c>
      <c r="K411" s="2">
        <v>43908</v>
      </c>
      <c r="L411" s="1">
        <v>1</v>
      </c>
      <c r="M411" s="16">
        <v>30</v>
      </c>
      <c r="N411" s="16">
        <v>30</v>
      </c>
      <c r="O411" s="16">
        <v>30</v>
      </c>
      <c r="P411" s="11">
        <v>317.17</v>
      </c>
      <c r="Q411" s="14">
        <f t="shared" si="30"/>
        <v>10.572333333333335</v>
      </c>
      <c r="R411" s="11">
        <v>37.64</v>
      </c>
      <c r="S411" s="11">
        <v>17.03</v>
      </c>
      <c r="T411">
        <f t="shared" si="31"/>
        <v>1.2546666666666666</v>
      </c>
      <c r="U411">
        <f t="shared" si="32"/>
        <v>0.56766666666666665</v>
      </c>
      <c r="V411">
        <f t="shared" si="33"/>
        <v>0.21169654435226601</v>
      </c>
      <c r="W411" t="s">
        <v>101</v>
      </c>
      <c r="X411" t="s">
        <v>101</v>
      </c>
    </row>
    <row r="412" spans="1:24" x14ac:dyDescent="0.2">
      <c r="A412" s="1" t="s">
        <v>98</v>
      </c>
      <c r="B412" s="1" t="s">
        <v>95</v>
      </c>
      <c r="C412" s="1" t="s">
        <v>67</v>
      </c>
      <c r="D412" s="1">
        <v>9</v>
      </c>
      <c r="E412" s="1">
        <v>12</v>
      </c>
      <c r="F412" s="1" t="s">
        <v>85</v>
      </c>
      <c r="G412" s="1">
        <v>6662</v>
      </c>
      <c r="H412" s="1">
        <v>1</v>
      </c>
      <c r="I412" s="1">
        <v>58</v>
      </c>
      <c r="J412" s="7" t="s">
        <v>45</v>
      </c>
      <c r="K412" s="2">
        <v>43903</v>
      </c>
      <c r="L412" s="1">
        <v>1</v>
      </c>
      <c r="M412" s="16">
        <v>30</v>
      </c>
      <c r="N412" s="16">
        <v>30</v>
      </c>
      <c r="O412" s="16">
        <v>30</v>
      </c>
      <c r="P412" s="11">
        <v>314.64</v>
      </c>
      <c r="Q412" s="14">
        <f t="shared" si="30"/>
        <v>10.488</v>
      </c>
      <c r="R412" s="11">
        <v>44.91</v>
      </c>
      <c r="S412" s="11">
        <v>24.74</v>
      </c>
      <c r="T412">
        <f t="shared" si="31"/>
        <v>1.4969999999999999</v>
      </c>
      <c r="U412">
        <f t="shared" si="32"/>
        <v>0.82466666666666666</v>
      </c>
      <c r="V412">
        <f t="shared" si="33"/>
        <v>0.53306148375250417</v>
      </c>
      <c r="W412" t="s">
        <v>101</v>
      </c>
      <c r="X412" t="s">
        <v>101</v>
      </c>
    </row>
    <row r="413" spans="1:24" x14ac:dyDescent="0.2">
      <c r="A413" s="1" t="s">
        <v>98</v>
      </c>
      <c r="B413" s="1" t="s">
        <v>95</v>
      </c>
      <c r="C413" s="1" t="s">
        <v>67</v>
      </c>
      <c r="D413" s="1">
        <v>9</v>
      </c>
      <c r="E413" s="1">
        <v>12</v>
      </c>
      <c r="F413" s="1" t="s">
        <v>85</v>
      </c>
      <c r="G413" s="1">
        <v>6666</v>
      </c>
      <c r="H413" s="1">
        <v>1</v>
      </c>
      <c r="I413" s="1">
        <v>58</v>
      </c>
      <c r="J413" s="7" t="s">
        <v>53</v>
      </c>
      <c r="K413" s="2">
        <v>43903</v>
      </c>
      <c r="L413" s="1">
        <v>1</v>
      </c>
      <c r="M413" s="16">
        <v>30</v>
      </c>
      <c r="N413" s="16">
        <v>30</v>
      </c>
      <c r="O413" s="16">
        <v>30</v>
      </c>
      <c r="P413" s="11">
        <v>346.44</v>
      </c>
      <c r="Q413" s="14">
        <f t="shared" si="30"/>
        <v>11.548</v>
      </c>
      <c r="R413" s="11">
        <v>51.11</v>
      </c>
      <c r="S413" s="11">
        <v>17</v>
      </c>
      <c r="T413">
        <f t="shared" si="31"/>
        <v>1.7036666666666667</v>
      </c>
      <c r="U413">
        <f t="shared" si="32"/>
        <v>0.56666666666666665</v>
      </c>
      <c r="V413">
        <f t="shared" si="33"/>
        <v>0.28644324291183687</v>
      </c>
      <c r="W413" t="s">
        <v>101</v>
      </c>
      <c r="X413" t="s">
        <v>101</v>
      </c>
    </row>
    <row r="414" spans="1:24" x14ac:dyDescent="0.2">
      <c r="A414" s="1" t="s">
        <v>98</v>
      </c>
      <c r="B414" s="1" t="s">
        <v>95</v>
      </c>
      <c r="C414" s="1" t="s">
        <v>32</v>
      </c>
      <c r="D414" s="1">
        <v>3</v>
      </c>
      <c r="E414" s="1">
        <v>2</v>
      </c>
      <c r="F414" s="1" t="s">
        <v>87</v>
      </c>
      <c r="G414" s="1">
        <v>5727</v>
      </c>
      <c r="H414" s="1">
        <v>1</v>
      </c>
      <c r="I414" s="1">
        <v>58</v>
      </c>
      <c r="J414" s="7" t="s">
        <v>31</v>
      </c>
      <c r="K414" s="2">
        <v>43908</v>
      </c>
      <c r="L414" s="1">
        <v>4</v>
      </c>
      <c r="M414" s="16">
        <v>30</v>
      </c>
      <c r="N414" s="16">
        <v>30</v>
      </c>
      <c r="O414" s="16">
        <v>30</v>
      </c>
      <c r="P414" s="11">
        <v>328.84</v>
      </c>
      <c r="Q414" s="14">
        <f t="shared" si="30"/>
        <v>10.961333333333332</v>
      </c>
      <c r="R414" s="11">
        <v>41.4</v>
      </c>
      <c r="S414" s="11">
        <v>19.420000000000002</v>
      </c>
      <c r="T414">
        <f t="shared" si="31"/>
        <v>1.38</v>
      </c>
      <c r="U414">
        <f t="shared" si="32"/>
        <v>0.64733333333333343</v>
      </c>
      <c r="V414">
        <f t="shared" si="33"/>
        <v>0.30278450781944377</v>
      </c>
      <c r="W414" t="s">
        <v>101</v>
      </c>
      <c r="X414" t="s">
        <v>101</v>
      </c>
    </row>
    <row r="415" spans="1:24" x14ac:dyDescent="0.2">
      <c r="A415" s="1" t="s">
        <v>98</v>
      </c>
      <c r="B415" s="1" t="s">
        <v>95</v>
      </c>
      <c r="C415" s="1" t="s">
        <v>32</v>
      </c>
      <c r="D415" s="1">
        <v>3</v>
      </c>
      <c r="E415" s="1">
        <v>2</v>
      </c>
      <c r="F415" s="1" t="s">
        <v>87</v>
      </c>
      <c r="G415" s="1">
        <v>5733</v>
      </c>
      <c r="H415" s="1">
        <v>1</v>
      </c>
      <c r="I415" s="1">
        <v>58</v>
      </c>
      <c r="J415" s="7" t="s">
        <v>34</v>
      </c>
      <c r="K415" s="2">
        <v>43908</v>
      </c>
      <c r="L415" s="1">
        <v>4</v>
      </c>
      <c r="M415" s="16">
        <v>30</v>
      </c>
      <c r="N415" s="16">
        <v>30</v>
      </c>
      <c r="O415" s="16">
        <v>30</v>
      </c>
      <c r="P415" s="11">
        <v>298.37</v>
      </c>
      <c r="Q415" s="14">
        <f t="shared" ref="Q415:Q441" si="34">P415/AVERAGE(M415:O415)</f>
        <v>9.945666666666666</v>
      </c>
      <c r="R415" s="11">
        <v>42.45</v>
      </c>
      <c r="S415" s="11">
        <v>22.67</v>
      </c>
      <c r="T415">
        <f t="shared" si="31"/>
        <v>1.415</v>
      </c>
      <c r="U415">
        <f t="shared" si="32"/>
        <v>0.75566666666666671</v>
      </c>
      <c r="V415">
        <f t="shared" si="33"/>
        <v>0.42307327560020175</v>
      </c>
      <c r="W415" t="s">
        <v>101</v>
      </c>
      <c r="X415" t="s">
        <v>101</v>
      </c>
    </row>
    <row r="416" spans="1:24" x14ac:dyDescent="0.2">
      <c r="A416" s="1" t="s">
        <v>98</v>
      </c>
      <c r="B416" s="1" t="s">
        <v>95</v>
      </c>
      <c r="C416" s="1" t="s">
        <v>67</v>
      </c>
      <c r="D416" s="1">
        <v>9</v>
      </c>
      <c r="E416" s="1">
        <v>12</v>
      </c>
      <c r="F416" s="1" t="s">
        <v>85</v>
      </c>
      <c r="G416" s="1">
        <v>6682</v>
      </c>
      <c r="H416" s="1">
        <v>2</v>
      </c>
      <c r="I416" s="1">
        <v>59</v>
      </c>
      <c r="J416" s="7" t="s">
        <v>20</v>
      </c>
      <c r="K416" s="2">
        <v>43905</v>
      </c>
      <c r="L416" s="1">
        <v>1</v>
      </c>
      <c r="M416" s="16">
        <v>30</v>
      </c>
      <c r="N416" s="16">
        <v>30</v>
      </c>
      <c r="O416" s="16">
        <v>30</v>
      </c>
      <c r="P416" s="11">
        <v>311.37</v>
      </c>
      <c r="Q416" s="14">
        <f t="shared" si="34"/>
        <v>10.379</v>
      </c>
      <c r="R416" s="11">
        <v>43.91</v>
      </c>
      <c r="S416" s="11">
        <v>23.32</v>
      </c>
      <c r="T416">
        <f t="shared" si="31"/>
        <v>1.4636666666666664</v>
      </c>
      <c r="U416">
        <f t="shared" si="32"/>
        <v>0.77733333333333332</v>
      </c>
      <c r="V416">
        <f t="shared" si="33"/>
        <v>0.46307932057771772</v>
      </c>
      <c r="W416" t="s">
        <v>101</v>
      </c>
      <c r="X416" t="s">
        <v>101</v>
      </c>
    </row>
    <row r="417" spans="1:24" x14ac:dyDescent="0.2">
      <c r="A417" s="1" t="s">
        <v>98</v>
      </c>
      <c r="B417" s="1" t="s">
        <v>95</v>
      </c>
      <c r="C417" s="1" t="s">
        <v>32</v>
      </c>
      <c r="D417" s="1">
        <v>3</v>
      </c>
      <c r="E417" s="1">
        <v>2</v>
      </c>
      <c r="F417" s="1" t="s">
        <v>87</v>
      </c>
      <c r="G417" s="1">
        <v>5739</v>
      </c>
      <c r="H417" s="1">
        <v>2</v>
      </c>
      <c r="I417" s="1">
        <v>59</v>
      </c>
      <c r="J417" s="7" t="s">
        <v>31</v>
      </c>
      <c r="K417" s="2">
        <v>43908</v>
      </c>
      <c r="L417" s="1">
        <v>1</v>
      </c>
      <c r="M417" s="16">
        <v>30</v>
      </c>
      <c r="N417" s="16">
        <v>30</v>
      </c>
      <c r="O417" s="16">
        <v>30</v>
      </c>
      <c r="P417" s="11">
        <v>335.89</v>
      </c>
      <c r="Q417" s="14">
        <f t="shared" si="34"/>
        <v>11.196333333333333</v>
      </c>
      <c r="R417" s="11">
        <v>43.74</v>
      </c>
      <c r="S417" s="11">
        <v>20.22</v>
      </c>
      <c r="T417">
        <f t="shared" si="31"/>
        <v>1.458</v>
      </c>
      <c r="U417">
        <f t="shared" si="32"/>
        <v>0.67399999999999993</v>
      </c>
      <c r="V417">
        <f t="shared" si="33"/>
        <v>0.34679748506542402</v>
      </c>
      <c r="W417" t="s">
        <v>101</v>
      </c>
      <c r="X417" t="s">
        <v>101</v>
      </c>
    </row>
    <row r="418" spans="1:24" x14ac:dyDescent="0.2">
      <c r="A418" s="1" t="s">
        <v>98</v>
      </c>
      <c r="B418" s="1" t="s">
        <v>95</v>
      </c>
      <c r="C418" s="1" t="s">
        <v>32</v>
      </c>
      <c r="D418" s="1">
        <v>3</v>
      </c>
      <c r="E418" s="1">
        <v>2</v>
      </c>
      <c r="F418" s="1" t="s">
        <v>87</v>
      </c>
      <c r="G418" s="1">
        <v>5740</v>
      </c>
      <c r="H418" s="1">
        <v>2</v>
      </c>
      <c r="I418" s="1">
        <v>59</v>
      </c>
      <c r="J418" s="7" t="s">
        <v>33</v>
      </c>
      <c r="K418" s="2">
        <v>43908</v>
      </c>
      <c r="L418" s="1">
        <v>1</v>
      </c>
      <c r="M418" s="16">
        <v>30</v>
      </c>
      <c r="N418" s="16">
        <v>30</v>
      </c>
      <c r="O418" s="16">
        <v>30</v>
      </c>
      <c r="P418" s="11">
        <v>334.01</v>
      </c>
      <c r="Q418" s="14">
        <f t="shared" si="34"/>
        <v>11.133666666666667</v>
      </c>
      <c r="R418" s="11">
        <v>46.62</v>
      </c>
      <c r="S418" s="11">
        <v>19.21</v>
      </c>
      <c r="T418">
        <f t="shared" si="31"/>
        <v>1.5539999999999998</v>
      </c>
      <c r="U418">
        <f t="shared" si="32"/>
        <v>0.64033333333333331</v>
      </c>
      <c r="V418">
        <f t="shared" si="33"/>
        <v>0.33362751222601611</v>
      </c>
      <c r="W418" t="s">
        <v>101</v>
      </c>
      <c r="X418" t="s">
        <v>101</v>
      </c>
    </row>
    <row r="419" spans="1:24" x14ac:dyDescent="0.2">
      <c r="A419" s="1" t="s">
        <v>98</v>
      </c>
      <c r="B419" s="1" t="s">
        <v>95</v>
      </c>
      <c r="C419" s="1" t="s">
        <v>67</v>
      </c>
      <c r="D419" s="1">
        <v>9</v>
      </c>
      <c r="E419" s="1">
        <v>12</v>
      </c>
      <c r="F419" s="1" t="s">
        <v>85</v>
      </c>
      <c r="G419" s="1">
        <v>6689</v>
      </c>
      <c r="H419" s="1">
        <v>3</v>
      </c>
      <c r="I419" s="1">
        <v>60</v>
      </c>
      <c r="J419" s="7" t="s">
        <v>25</v>
      </c>
      <c r="K419" s="2">
        <v>43900</v>
      </c>
      <c r="L419" s="1">
        <v>1</v>
      </c>
      <c r="M419" s="16">
        <v>30</v>
      </c>
      <c r="N419" s="16">
        <v>30</v>
      </c>
      <c r="O419" s="16">
        <v>30</v>
      </c>
      <c r="P419" s="11">
        <v>322.10000000000002</v>
      </c>
      <c r="Q419" s="14">
        <f t="shared" si="34"/>
        <v>10.736666666666668</v>
      </c>
      <c r="R419" s="11">
        <v>49.24</v>
      </c>
      <c r="S419" s="11">
        <v>22.83</v>
      </c>
      <c r="T419">
        <f t="shared" si="31"/>
        <v>1.6413333333333333</v>
      </c>
      <c r="U419">
        <f t="shared" si="32"/>
        <v>0.7609999999999999</v>
      </c>
      <c r="V419">
        <f t="shared" si="33"/>
        <v>0.49769665902684795</v>
      </c>
      <c r="W419" t="s">
        <v>101</v>
      </c>
      <c r="X419" t="s">
        <v>101</v>
      </c>
    </row>
    <row r="420" spans="1:24" x14ac:dyDescent="0.2">
      <c r="A420" s="1" t="s">
        <v>98</v>
      </c>
      <c r="B420" s="1" t="s">
        <v>95</v>
      </c>
      <c r="C420" s="1" t="s">
        <v>67</v>
      </c>
      <c r="D420" s="1">
        <v>9</v>
      </c>
      <c r="E420" s="1">
        <v>12</v>
      </c>
      <c r="F420" s="1" t="s">
        <v>85</v>
      </c>
      <c r="G420" s="1">
        <v>6692</v>
      </c>
      <c r="H420" s="1">
        <v>3</v>
      </c>
      <c r="I420" s="1">
        <v>60</v>
      </c>
      <c r="J420" s="7" t="s">
        <v>16</v>
      </c>
      <c r="K420" s="2">
        <v>43905</v>
      </c>
      <c r="L420" s="1">
        <v>1</v>
      </c>
      <c r="M420" s="16">
        <v>30</v>
      </c>
      <c r="N420" s="16">
        <v>30</v>
      </c>
      <c r="O420" s="16">
        <v>30</v>
      </c>
      <c r="P420" s="11">
        <v>313.45</v>
      </c>
      <c r="Q420" s="14">
        <f t="shared" si="34"/>
        <v>10.448333333333332</v>
      </c>
      <c r="R420" s="11">
        <v>42.52</v>
      </c>
      <c r="S420" s="11">
        <v>20.52</v>
      </c>
      <c r="T420">
        <f t="shared" si="31"/>
        <v>1.4173333333333333</v>
      </c>
      <c r="U420">
        <f t="shared" si="32"/>
        <v>0.68399999999999994</v>
      </c>
      <c r="V420">
        <f t="shared" si="33"/>
        <v>0.3472024866239542</v>
      </c>
      <c r="W420" t="s">
        <v>101</v>
      </c>
      <c r="X420" t="s">
        <v>101</v>
      </c>
    </row>
    <row r="421" spans="1:24" x14ac:dyDescent="0.2">
      <c r="A421" s="1" t="s">
        <v>98</v>
      </c>
      <c r="B421" s="1" t="s">
        <v>95</v>
      </c>
      <c r="C421" s="1" t="s">
        <v>32</v>
      </c>
      <c r="D421" s="1">
        <v>3</v>
      </c>
      <c r="E421" s="1">
        <v>2</v>
      </c>
      <c r="F421" s="1" t="s">
        <v>87</v>
      </c>
      <c r="G421" s="1">
        <v>5758</v>
      </c>
      <c r="H421" s="1">
        <v>3</v>
      </c>
      <c r="I421" s="1">
        <v>60</v>
      </c>
      <c r="J421" s="7" t="s">
        <v>36</v>
      </c>
      <c r="K421" s="2">
        <v>43908</v>
      </c>
      <c r="L421" s="1">
        <v>2</v>
      </c>
      <c r="M421" s="16">
        <v>30</v>
      </c>
      <c r="N421" s="16">
        <v>30</v>
      </c>
      <c r="O421" s="16">
        <v>30</v>
      </c>
      <c r="P421" s="11">
        <v>257.43</v>
      </c>
      <c r="Q421" s="14">
        <f t="shared" si="34"/>
        <v>8.5809999999999995</v>
      </c>
      <c r="R421" s="11">
        <v>44.92</v>
      </c>
      <c r="S421" s="11">
        <v>18.97</v>
      </c>
      <c r="T421">
        <f t="shared" si="31"/>
        <v>1.4973333333333334</v>
      </c>
      <c r="U421">
        <f t="shared" si="32"/>
        <v>0.6323333333333333</v>
      </c>
      <c r="V421">
        <f t="shared" si="33"/>
        <v>0.31347958814913063</v>
      </c>
      <c r="W421" t="s">
        <v>102</v>
      </c>
      <c r="X421" t="s">
        <v>101</v>
      </c>
    </row>
    <row r="422" spans="1:24" x14ac:dyDescent="0.2">
      <c r="A422" s="1" t="s">
        <v>98</v>
      </c>
      <c r="B422" s="1" t="s">
        <v>95</v>
      </c>
      <c r="C422" s="1" t="s">
        <v>74</v>
      </c>
      <c r="D422" s="1">
        <v>11</v>
      </c>
      <c r="E422" s="1">
        <v>15</v>
      </c>
      <c r="F422" s="1" t="s">
        <v>84</v>
      </c>
      <c r="G422" s="1">
        <v>6917</v>
      </c>
      <c r="H422" s="1">
        <v>1</v>
      </c>
      <c r="I422" s="1">
        <v>61</v>
      </c>
      <c r="J422" s="7" t="s">
        <v>28</v>
      </c>
      <c r="K422" s="2">
        <v>43908</v>
      </c>
      <c r="L422" s="1">
        <v>1</v>
      </c>
      <c r="M422" s="16">
        <v>30</v>
      </c>
      <c r="N422" s="16">
        <v>30</v>
      </c>
      <c r="O422" s="16">
        <v>30</v>
      </c>
      <c r="P422" s="11">
        <v>339.91</v>
      </c>
      <c r="Q422" s="14">
        <f t="shared" si="34"/>
        <v>11.330333333333334</v>
      </c>
      <c r="R422" s="11">
        <v>46.86</v>
      </c>
      <c r="S422" s="11">
        <v>19.850000000000001</v>
      </c>
      <c r="T422">
        <f t="shared" si="31"/>
        <v>1.5620000000000001</v>
      </c>
      <c r="U422">
        <f t="shared" si="32"/>
        <v>0.66166666666666674</v>
      </c>
      <c r="V422">
        <f t="shared" si="33"/>
        <v>0.35806194349764259</v>
      </c>
      <c r="W422" t="s">
        <v>101</v>
      </c>
      <c r="X422" t="s">
        <v>101</v>
      </c>
    </row>
    <row r="423" spans="1:24" x14ac:dyDescent="0.2">
      <c r="A423" s="1" t="s">
        <v>98</v>
      </c>
      <c r="B423" s="1" t="s">
        <v>95</v>
      </c>
      <c r="C423" s="1" t="s">
        <v>49</v>
      </c>
      <c r="D423" s="1">
        <v>5</v>
      </c>
      <c r="E423" s="1">
        <v>6</v>
      </c>
      <c r="F423" s="1" t="s">
        <v>86</v>
      </c>
      <c r="G423" s="1">
        <v>6016</v>
      </c>
      <c r="H423" s="1">
        <v>1</v>
      </c>
      <c r="I423" s="1">
        <v>61</v>
      </c>
      <c r="J423" s="7" t="s">
        <v>14</v>
      </c>
      <c r="K423" s="2">
        <v>43911</v>
      </c>
      <c r="L423" s="1">
        <v>1</v>
      </c>
      <c r="M423" s="16">
        <v>30</v>
      </c>
      <c r="N423" s="16">
        <v>30</v>
      </c>
      <c r="O423" s="16">
        <v>30</v>
      </c>
      <c r="P423" s="11">
        <v>359.26</v>
      </c>
      <c r="Q423" s="14">
        <f t="shared" si="34"/>
        <v>11.975333333333333</v>
      </c>
      <c r="R423" s="11">
        <v>50.01</v>
      </c>
      <c r="S423" s="11">
        <v>22</v>
      </c>
      <c r="T423">
        <f t="shared" si="31"/>
        <v>1.667</v>
      </c>
      <c r="U423">
        <f t="shared" si="32"/>
        <v>0.73333333333333328</v>
      </c>
      <c r="V423">
        <f t="shared" si="33"/>
        <v>0.46939350324269358</v>
      </c>
      <c r="W423" t="s">
        <v>101</v>
      </c>
      <c r="X423" t="s">
        <v>101</v>
      </c>
    </row>
    <row r="424" spans="1:24" x14ac:dyDescent="0.2">
      <c r="A424" s="1" t="s">
        <v>98</v>
      </c>
      <c r="B424" s="1" t="s">
        <v>95</v>
      </c>
      <c r="C424" s="1" t="s">
        <v>74</v>
      </c>
      <c r="D424" s="1">
        <v>11</v>
      </c>
      <c r="E424" s="1">
        <v>15</v>
      </c>
      <c r="F424" s="1" t="s">
        <v>84</v>
      </c>
      <c r="G424" s="1">
        <v>6914</v>
      </c>
      <c r="H424" s="1">
        <v>1</v>
      </c>
      <c r="I424" s="1">
        <v>61</v>
      </c>
      <c r="J424" s="7" t="s">
        <v>42</v>
      </c>
      <c r="K424" s="2">
        <v>43911</v>
      </c>
      <c r="L424" s="1">
        <v>1</v>
      </c>
      <c r="M424" s="16">
        <v>30</v>
      </c>
      <c r="N424" s="16">
        <v>30</v>
      </c>
      <c r="O424" s="16">
        <v>30</v>
      </c>
      <c r="P424" s="11">
        <v>332.02</v>
      </c>
      <c r="Q424" s="14">
        <f t="shared" si="34"/>
        <v>11.067333333333332</v>
      </c>
      <c r="R424" s="11">
        <v>48.7</v>
      </c>
      <c r="S424" s="11">
        <v>24.6</v>
      </c>
      <c r="T424">
        <f t="shared" si="31"/>
        <v>1.6233333333333335</v>
      </c>
      <c r="U424">
        <f t="shared" si="32"/>
        <v>0.82000000000000006</v>
      </c>
      <c r="V424">
        <f t="shared" si="33"/>
        <v>0.57152342246296095</v>
      </c>
      <c r="W424" t="s">
        <v>101</v>
      </c>
      <c r="X424" t="s">
        <v>101</v>
      </c>
    </row>
    <row r="425" spans="1:24" x14ac:dyDescent="0.2">
      <c r="A425" s="1" t="s">
        <v>98</v>
      </c>
      <c r="B425" s="1" t="s">
        <v>95</v>
      </c>
      <c r="C425" s="1" t="s">
        <v>49</v>
      </c>
      <c r="D425" s="1">
        <v>5</v>
      </c>
      <c r="E425" s="1">
        <v>6</v>
      </c>
      <c r="F425" s="1" t="s">
        <v>86</v>
      </c>
      <c r="G425" s="1">
        <v>6027</v>
      </c>
      <c r="H425" s="1">
        <v>2</v>
      </c>
      <c r="I425" s="1">
        <v>62</v>
      </c>
      <c r="J425" s="7" t="s">
        <v>17</v>
      </c>
      <c r="K425" s="2">
        <v>43911</v>
      </c>
      <c r="L425" s="1">
        <v>1</v>
      </c>
      <c r="M425" s="16">
        <v>30</v>
      </c>
      <c r="N425" s="16">
        <v>30</v>
      </c>
      <c r="O425" s="16">
        <v>30</v>
      </c>
      <c r="P425" s="11">
        <v>328.98</v>
      </c>
      <c r="Q425" s="14">
        <f t="shared" si="34"/>
        <v>10.966000000000001</v>
      </c>
      <c r="R425" s="11">
        <v>47.51</v>
      </c>
      <c r="S425" s="11">
        <v>21.63</v>
      </c>
      <c r="T425">
        <f t="shared" si="31"/>
        <v>1.5836666666666666</v>
      </c>
      <c r="U425">
        <f t="shared" si="32"/>
        <v>0.72099999999999997</v>
      </c>
      <c r="V425">
        <f t="shared" si="33"/>
        <v>0.43105523862121103</v>
      </c>
      <c r="W425" t="s">
        <v>101</v>
      </c>
      <c r="X425" t="s">
        <v>101</v>
      </c>
    </row>
    <row r="426" spans="1:24" x14ac:dyDescent="0.2">
      <c r="A426" s="1" t="s">
        <v>98</v>
      </c>
      <c r="B426" s="1" t="s">
        <v>95</v>
      </c>
      <c r="C426" s="1" t="s">
        <v>49</v>
      </c>
      <c r="D426" s="1">
        <v>5</v>
      </c>
      <c r="E426" s="1">
        <v>6</v>
      </c>
      <c r="F426" s="1" t="s">
        <v>86</v>
      </c>
      <c r="G426" s="1">
        <v>6028</v>
      </c>
      <c r="H426" s="1">
        <v>2</v>
      </c>
      <c r="I426" s="1">
        <v>62</v>
      </c>
      <c r="J426" s="7" t="s">
        <v>14</v>
      </c>
      <c r="K426" s="2">
        <v>43911</v>
      </c>
      <c r="L426" s="1">
        <v>1</v>
      </c>
      <c r="M426" s="16">
        <v>30</v>
      </c>
      <c r="N426" s="16">
        <v>30</v>
      </c>
      <c r="O426" s="16">
        <v>30</v>
      </c>
      <c r="P426" s="11">
        <v>356.41</v>
      </c>
      <c r="Q426" s="14">
        <f t="shared" si="34"/>
        <v>11.880333333333335</v>
      </c>
      <c r="R426" s="11">
        <v>48.04</v>
      </c>
      <c r="S426" s="11">
        <v>21.02</v>
      </c>
      <c r="T426">
        <f t="shared" si="31"/>
        <v>1.6013333333333333</v>
      </c>
      <c r="U426">
        <f t="shared" si="32"/>
        <v>0.70066666666666666</v>
      </c>
      <c r="V426">
        <f t="shared" si="33"/>
        <v>0.41162645634412587</v>
      </c>
      <c r="W426" t="s">
        <v>101</v>
      </c>
      <c r="X426" t="s">
        <v>101</v>
      </c>
    </row>
    <row r="427" spans="1:24" x14ac:dyDescent="0.2">
      <c r="A427" s="1" t="s">
        <v>98</v>
      </c>
      <c r="B427" s="1" t="s">
        <v>95</v>
      </c>
      <c r="C427" s="1" t="s">
        <v>74</v>
      </c>
      <c r="D427" s="1">
        <v>11</v>
      </c>
      <c r="E427" s="1">
        <v>15</v>
      </c>
      <c r="F427" s="1" t="s">
        <v>84</v>
      </c>
      <c r="G427" s="1">
        <v>6926</v>
      </c>
      <c r="H427" s="1">
        <v>2</v>
      </c>
      <c r="I427" s="1">
        <v>62</v>
      </c>
      <c r="J427" s="7" t="s">
        <v>42</v>
      </c>
      <c r="K427" s="2">
        <v>43911</v>
      </c>
      <c r="L427" s="1">
        <v>1</v>
      </c>
      <c r="M427" s="16">
        <v>30</v>
      </c>
      <c r="N427" s="16">
        <v>30</v>
      </c>
      <c r="O427" s="16">
        <v>30</v>
      </c>
      <c r="P427" s="11">
        <v>308.54000000000002</v>
      </c>
      <c r="Q427" s="14">
        <f t="shared" si="34"/>
        <v>10.284666666666668</v>
      </c>
      <c r="R427" s="11">
        <v>45.18</v>
      </c>
      <c r="S427" s="11">
        <v>22.47</v>
      </c>
      <c r="T427">
        <f t="shared" si="31"/>
        <v>1.506</v>
      </c>
      <c r="U427">
        <f t="shared" si="32"/>
        <v>0.749</v>
      </c>
      <c r="V427">
        <f t="shared" si="33"/>
        <v>0.44237159168438833</v>
      </c>
      <c r="W427" t="s">
        <v>101</v>
      </c>
      <c r="X427" t="s">
        <v>101</v>
      </c>
    </row>
    <row r="428" spans="1:24" x14ac:dyDescent="0.2">
      <c r="A428" s="1" t="s">
        <v>98</v>
      </c>
      <c r="B428" s="1" t="s">
        <v>95</v>
      </c>
      <c r="C428" s="1" t="s">
        <v>49</v>
      </c>
      <c r="D428" s="1">
        <v>5</v>
      </c>
      <c r="E428" s="1">
        <v>6</v>
      </c>
      <c r="F428" s="1" t="s">
        <v>86</v>
      </c>
      <c r="G428" s="1">
        <v>6042</v>
      </c>
      <c r="H428" s="1">
        <v>3</v>
      </c>
      <c r="I428" s="1">
        <v>63</v>
      </c>
      <c r="J428" s="7" t="s">
        <v>53</v>
      </c>
      <c r="K428" s="2">
        <v>43911</v>
      </c>
      <c r="L428" s="1">
        <v>1</v>
      </c>
      <c r="M428" s="16">
        <v>30</v>
      </c>
      <c r="N428" s="16">
        <v>30</v>
      </c>
      <c r="O428" s="16">
        <v>30</v>
      </c>
      <c r="P428" s="11">
        <v>353.83</v>
      </c>
      <c r="Q428" s="14">
        <f t="shared" si="34"/>
        <v>11.794333333333332</v>
      </c>
      <c r="R428" s="11">
        <v>43.86</v>
      </c>
      <c r="S428" s="11">
        <v>21.26</v>
      </c>
      <c r="T428">
        <f t="shared" si="31"/>
        <v>1.462</v>
      </c>
      <c r="U428">
        <f t="shared" si="32"/>
        <v>0.70866666666666667</v>
      </c>
      <c r="V428">
        <f t="shared" si="33"/>
        <v>0.38444127229831904</v>
      </c>
      <c r="W428" t="s">
        <v>101</v>
      </c>
      <c r="X428" t="s">
        <v>101</v>
      </c>
    </row>
    <row r="429" spans="1:24" x14ac:dyDescent="0.2">
      <c r="A429" s="1" t="s">
        <v>98</v>
      </c>
      <c r="B429" s="1" t="s">
        <v>95</v>
      </c>
      <c r="C429" s="1" t="s">
        <v>49</v>
      </c>
      <c r="D429" s="1">
        <v>5</v>
      </c>
      <c r="E429" s="1">
        <v>6</v>
      </c>
      <c r="F429" s="1" t="s">
        <v>86</v>
      </c>
      <c r="G429" s="1">
        <v>6046</v>
      </c>
      <c r="H429" s="1">
        <v>3</v>
      </c>
      <c r="I429" s="1">
        <v>63</v>
      </c>
      <c r="J429" s="7" t="s">
        <v>20</v>
      </c>
      <c r="K429" s="2">
        <v>43911</v>
      </c>
      <c r="L429" s="1">
        <v>1</v>
      </c>
      <c r="M429" s="16">
        <v>30</v>
      </c>
      <c r="N429" s="16">
        <v>30</v>
      </c>
      <c r="O429" s="16">
        <v>30</v>
      </c>
      <c r="P429" s="11">
        <v>332.94</v>
      </c>
      <c r="Q429" s="14">
        <f t="shared" si="34"/>
        <v>11.098000000000001</v>
      </c>
      <c r="R429" s="11">
        <v>47.51</v>
      </c>
      <c r="S429" s="11">
        <v>20.52</v>
      </c>
      <c r="T429">
        <f t="shared" si="31"/>
        <v>1.5836666666666666</v>
      </c>
      <c r="U429">
        <f t="shared" si="32"/>
        <v>0.68399999999999994</v>
      </c>
      <c r="V429">
        <f t="shared" si="33"/>
        <v>0.38794896847375498</v>
      </c>
      <c r="W429" t="s">
        <v>101</v>
      </c>
      <c r="X429" t="s">
        <v>101</v>
      </c>
    </row>
    <row r="430" spans="1:24" x14ac:dyDescent="0.2">
      <c r="A430" s="1" t="s">
        <v>98</v>
      </c>
      <c r="B430" s="1" t="s">
        <v>95</v>
      </c>
      <c r="C430" s="1" t="s">
        <v>74</v>
      </c>
      <c r="D430" s="1">
        <v>11</v>
      </c>
      <c r="E430" s="1">
        <v>15</v>
      </c>
      <c r="F430" s="1" t="s">
        <v>84</v>
      </c>
      <c r="G430" s="1">
        <v>6940</v>
      </c>
      <c r="H430" s="1">
        <v>3</v>
      </c>
      <c r="I430" s="1">
        <v>63</v>
      </c>
      <c r="J430" s="7" t="s">
        <v>33</v>
      </c>
      <c r="K430" s="2">
        <v>43911</v>
      </c>
      <c r="L430" s="1">
        <v>1</v>
      </c>
      <c r="M430" s="16">
        <v>30</v>
      </c>
      <c r="N430" s="16">
        <v>30</v>
      </c>
      <c r="O430" s="16">
        <v>30</v>
      </c>
      <c r="P430" s="11">
        <v>334.85</v>
      </c>
      <c r="Q430" s="14">
        <f t="shared" si="34"/>
        <v>11.161666666666667</v>
      </c>
      <c r="R430" s="11">
        <v>45.34</v>
      </c>
      <c r="S430" s="11">
        <v>24.76</v>
      </c>
      <c r="T430">
        <f t="shared" si="31"/>
        <v>1.5113333333333334</v>
      </c>
      <c r="U430">
        <f t="shared" si="32"/>
        <v>0.82533333333333336</v>
      </c>
      <c r="V430">
        <f t="shared" si="33"/>
        <v>0.53903585569903867</v>
      </c>
      <c r="W430" t="s">
        <v>101</v>
      </c>
      <c r="X430" t="s">
        <v>101</v>
      </c>
    </row>
    <row r="431" spans="1:24" x14ac:dyDescent="0.2">
      <c r="A431" s="1" t="s">
        <v>98</v>
      </c>
      <c r="B431" s="1" t="s">
        <v>95</v>
      </c>
      <c r="C431" s="1" t="s">
        <v>74</v>
      </c>
      <c r="D431" s="1">
        <v>11</v>
      </c>
      <c r="E431" s="1">
        <v>15</v>
      </c>
      <c r="F431" s="1" t="s">
        <v>84</v>
      </c>
      <c r="G431" s="1">
        <v>6946</v>
      </c>
      <c r="H431" s="1">
        <v>3</v>
      </c>
      <c r="I431" s="1">
        <v>63</v>
      </c>
      <c r="J431" s="7" t="s">
        <v>36</v>
      </c>
      <c r="K431" s="2">
        <v>43911</v>
      </c>
      <c r="L431" s="1">
        <v>1</v>
      </c>
      <c r="M431" s="16">
        <v>30</v>
      </c>
      <c r="N431" s="16">
        <v>30</v>
      </c>
      <c r="O431" s="16">
        <v>30</v>
      </c>
      <c r="P431" s="11">
        <v>341.79</v>
      </c>
      <c r="Q431" s="14">
        <f t="shared" si="34"/>
        <v>11.393000000000001</v>
      </c>
      <c r="R431" s="11">
        <v>47.17</v>
      </c>
      <c r="S431" s="11">
        <v>19.7</v>
      </c>
      <c r="T431">
        <f t="shared" si="31"/>
        <v>1.5723333333333334</v>
      </c>
      <c r="U431">
        <f t="shared" si="32"/>
        <v>0.65666666666666662</v>
      </c>
      <c r="V431">
        <f t="shared" si="33"/>
        <v>0.35500395114559585</v>
      </c>
      <c r="W431" t="s">
        <v>101</v>
      </c>
      <c r="X431" t="s">
        <v>101</v>
      </c>
    </row>
    <row r="432" spans="1:24" x14ac:dyDescent="0.2">
      <c r="A432" s="1" t="s">
        <v>98</v>
      </c>
      <c r="B432" s="1" t="s">
        <v>95</v>
      </c>
      <c r="C432" s="1" t="s">
        <v>54</v>
      </c>
      <c r="D432" s="1">
        <v>6</v>
      </c>
      <c r="E432" s="1">
        <v>6</v>
      </c>
      <c r="F432" s="1" t="s">
        <v>86</v>
      </c>
      <c r="G432" s="1">
        <v>6161</v>
      </c>
      <c r="H432" s="1">
        <v>1</v>
      </c>
      <c r="I432" s="1">
        <v>64</v>
      </c>
      <c r="J432" s="7" t="s">
        <v>28</v>
      </c>
      <c r="K432" s="2">
        <v>43908</v>
      </c>
      <c r="L432" s="1">
        <v>2</v>
      </c>
      <c r="M432" s="16">
        <v>30</v>
      </c>
      <c r="N432" s="16">
        <v>30</v>
      </c>
      <c r="O432" s="16">
        <v>30</v>
      </c>
      <c r="P432" s="11">
        <v>270.52</v>
      </c>
      <c r="Q432" s="14">
        <f t="shared" si="34"/>
        <v>9.0173333333333332</v>
      </c>
      <c r="R432" s="11">
        <v>39.36</v>
      </c>
      <c r="S432" s="11">
        <v>14.32</v>
      </c>
      <c r="T432">
        <f t="shared" si="31"/>
        <v>1.3120000000000001</v>
      </c>
      <c r="U432">
        <f t="shared" si="32"/>
        <v>0.47733333333333333</v>
      </c>
      <c r="V432">
        <f t="shared" si="33"/>
        <v>0.15652221454262019</v>
      </c>
      <c r="W432" t="s">
        <v>101</v>
      </c>
      <c r="X432" t="s">
        <v>101</v>
      </c>
    </row>
    <row r="433" spans="1:24" x14ac:dyDescent="0.2">
      <c r="A433" s="1" t="s">
        <v>98</v>
      </c>
      <c r="B433" s="1" t="s">
        <v>95</v>
      </c>
      <c r="C433" s="1" t="s">
        <v>54</v>
      </c>
      <c r="D433" s="1">
        <v>6</v>
      </c>
      <c r="E433" s="1">
        <v>6</v>
      </c>
      <c r="F433" s="1" t="s">
        <v>86</v>
      </c>
      <c r="G433" s="1">
        <v>6165</v>
      </c>
      <c r="H433" s="1">
        <v>1</v>
      </c>
      <c r="I433" s="1">
        <v>64</v>
      </c>
      <c r="J433" s="7" t="s">
        <v>34</v>
      </c>
      <c r="K433" s="2">
        <v>43911</v>
      </c>
      <c r="L433" s="1">
        <v>1</v>
      </c>
      <c r="M433" s="16">
        <v>30</v>
      </c>
      <c r="N433" s="16">
        <v>30</v>
      </c>
      <c r="O433" s="16">
        <v>30</v>
      </c>
      <c r="P433" s="11">
        <v>338.79</v>
      </c>
      <c r="Q433" s="14">
        <f t="shared" si="34"/>
        <v>11.293000000000001</v>
      </c>
      <c r="R433" s="11">
        <v>42.06</v>
      </c>
      <c r="S433" s="11">
        <v>18.03</v>
      </c>
      <c r="T433">
        <f t="shared" si="31"/>
        <v>1.4020000000000001</v>
      </c>
      <c r="U433">
        <f t="shared" si="32"/>
        <v>0.60100000000000009</v>
      </c>
      <c r="V433">
        <f t="shared" si="33"/>
        <v>0.26515241068552342</v>
      </c>
      <c r="W433" t="s">
        <v>101</v>
      </c>
      <c r="X433" t="s">
        <v>101</v>
      </c>
    </row>
    <row r="434" spans="1:24" x14ac:dyDescent="0.2">
      <c r="A434" s="1" t="s">
        <v>98</v>
      </c>
      <c r="B434" s="1" t="s">
        <v>95</v>
      </c>
      <c r="C434" s="1" t="s">
        <v>62</v>
      </c>
      <c r="D434" s="1">
        <v>8</v>
      </c>
      <c r="E434" s="1">
        <v>10</v>
      </c>
      <c r="F434" s="1" t="s">
        <v>85</v>
      </c>
      <c r="G434" s="1">
        <v>6450</v>
      </c>
      <c r="H434" s="1">
        <v>1</v>
      </c>
      <c r="I434" s="1">
        <v>64</v>
      </c>
      <c r="J434" s="7" t="s">
        <v>53</v>
      </c>
      <c r="K434" s="2">
        <v>43914</v>
      </c>
      <c r="L434" s="1">
        <v>3</v>
      </c>
      <c r="M434" s="16">
        <v>30</v>
      </c>
      <c r="N434" s="16">
        <v>30</v>
      </c>
      <c r="O434" s="16">
        <v>30</v>
      </c>
      <c r="P434" s="11">
        <v>325.07</v>
      </c>
      <c r="Q434" s="14">
        <f t="shared" si="34"/>
        <v>10.835666666666667</v>
      </c>
      <c r="R434" s="11">
        <v>47.42</v>
      </c>
      <c r="S434" s="11">
        <v>20.59</v>
      </c>
      <c r="T434">
        <f t="shared" si="31"/>
        <v>1.5806666666666667</v>
      </c>
      <c r="U434">
        <f t="shared" si="32"/>
        <v>0.68633333333333335</v>
      </c>
      <c r="V434">
        <f t="shared" si="33"/>
        <v>0.38986037934007467</v>
      </c>
      <c r="W434" t="s">
        <v>101</v>
      </c>
      <c r="X434" t="s">
        <v>101</v>
      </c>
    </row>
    <row r="435" spans="1:24" x14ac:dyDescent="0.2">
      <c r="A435" s="1" t="s">
        <v>98</v>
      </c>
      <c r="B435" s="1" t="s">
        <v>95</v>
      </c>
      <c r="C435" s="1" t="s">
        <v>54</v>
      </c>
      <c r="D435" s="1">
        <v>6</v>
      </c>
      <c r="E435" s="1">
        <v>6</v>
      </c>
      <c r="F435" s="1" t="s">
        <v>86</v>
      </c>
      <c r="G435" s="1">
        <v>6177</v>
      </c>
      <c r="H435" s="1">
        <v>2</v>
      </c>
      <c r="I435" s="1">
        <v>65</v>
      </c>
      <c r="J435" s="7" t="s">
        <v>34</v>
      </c>
      <c r="K435" s="2">
        <v>43908</v>
      </c>
      <c r="L435" s="1">
        <v>1</v>
      </c>
      <c r="M435" s="16">
        <v>30</v>
      </c>
      <c r="N435" s="16">
        <v>30</v>
      </c>
      <c r="O435" s="16">
        <v>30</v>
      </c>
      <c r="P435" s="11">
        <v>318.16000000000003</v>
      </c>
      <c r="Q435" s="14">
        <f t="shared" si="34"/>
        <v>10.605333333333334</v>
      </c>
      <c r="R435" s="11">
        <v>46.62</v>
      </c>
      <c r="S435" s="11">
        <v>20.25</v>
      </c>
      <c r="T435">
        <f t="shared" si="31"/>
        <v>1.5539999999999998</v>
      </c>
      <c r="U435">
        <f t="shared" si="32"/>
        <v>0.67500000000000004</v>
      </c>
      <c r="V435">
        <f t="shared" si="33"/>
        <v>0.37072953157308902</v>
      </c>
      <c r="W435" t="s">
        <v>101</v>
      </c>
      <c r="X435" t="s">
        <v>101</v>
      </c>
    </row>
    <row r="436" spans="1:24" x14ac:dyDescent="0.2">
      <c r="A436" s="1" t="s">
        <v>98</v>
      </c>
      <c r="B436" s="1" t="s">
        <v>95</v>
      </c>
      <c r="C436" s="1" t="s">
        <v>54</v>
      </c>
      <c r="D436" s="1">
        <v>6</v>
      </c>
      <c r="E436" s="1">
        <v>6</v>
      </c>
      <c r="F436" s="1" t="s">
        <v>86</v>
      </c>
      <c r="G436" s="1">
        <v>6178</v>
      </c>
      <c r="H436" s="1">
        <v>2</v>
      </c>
      <c r="I436" s="1">
        <v>65</v>
      </c>
      <c r="J436" s="7" t="s">
        <v>36</v>
      </c>
      <c r="K436" s="2">
        <v>43908</v>
      </c>
      <c r="L436" s="1">
        <v>1</v>
      </c>
      <c r="M436" s="16">
        <v>30</v>
      </c>
      <c r="N436" s="16">
        <v>30</v>
      </c>
      <c r="O436" s="16">
        <v>30</v>
      </c>
      <c r="P436" s="11">
        <v>320.82</v>
      </c>
      <c r="Q436" s="14">
        <f t="shared" si="34"/>
        <v>10.693999999999999</v>
      </c>
      <c r="R436" s="11">
        <v>38.47</v>
      </c>
      <c r="S436" s="11">
        <v>18.87</v>
      </c>
      <c r="T436">
        <f t="shared" si="31"/>
        <v>1.2823333333333333</v>
      </c>
      <c r="U436">
        <f t="shared" si="32"/>
        <v>0.629</v>
      </c>
      <c r="V436">
        <f t="shared" si="33"/>
        <v>0.26564450993331462</v>
      </c>
      <c r="W436" t="s">
        <v>101</v>
      </c>
      <c r="X436" t="s">
        <v>101</v>
      </c>
    </row>
    <row r="437" spans="1:24" x14ac:dyDescent="0.2">
      <c r="A437" s="1" t="s">
        <v>98</v>
      </c>
      <c r="B437" s="1" t="s">
        <v>95</v>
      </c>
      <c r="C437" s="1" t="s">
        <v>62</v>
      </c>
      <c r="D437" s="1">
        <v>8</v>
      </c>
      <c r="E437" s="1">
        <v>10</v>
      </c>
      <c r="F437" s="1" t="s">
        <v>85</v>
      </c>
      <c r="G437" s="1">
        <v>6458</v>
      </c>
      <c r="H437" s="1">
        <v>2</v>
      </c>
      <c r="I437" s="1">
        <v>65</v>
      </c>
      <c r="J437" s="7" t="s">
        <v>45</v>
      </c>
      <c r="K437" s="2">
        <v>43911</v>
      </c>
      <c r="L437" s="1">
        <v>1</v>
      </c>
      <c r="M437" s="16">
        <v>30</v>
      </c>
      <c r="N437" s="16">
        <v>30</v>
      </c>
      <c r="O437" s="16">
        <v>30</v>
      </c>
      <c r="P437" s="11">
        <v>345.65</v>
      </c>
      <c r="Q437" s="14">
        <f t="shared" si="34"/>
        <v>11.521666666666667</v>
      </c>
      <c r="R437" s="11">
        <v>46.32</v>
      </c>
      <c r="S437" s="11">
        <v>18.68</v>
      </c>
      <c r="T437">
        <f t="shared" si="31"/>
        <v>1.544</v>
      </c>
      <c r="U437">
        <f t="shared" si="32"/>
        <v>0.6226666666666667</v>
      </c>
      <c r="V437">
        <f t="shared" si="33"/>
        <v>0.31344197320094264</v>
      </c>
      <c r="W437" t="s">
        <v>101</v>
      </c>
      <c r="X437" t="s">
        <v>101</v>
      </c>
    </row>
    <row r="438" spans="1:24" x14ac:dyDescent="0.2">
      <c r="A438" s="1" t="s">
        <v>98</v>
      </c>
      <c r="B438" s="1" t="s">
        <v>95</v>
      </c>
      <c r="C438" s="1" t="s">
        <v>54</v>
      </c>
      <c r="D438" s="1">
        <v>6</v>
      </c>
      <c r="E438" s="1">
        <v>6</v>
      </c>
      <c r="F438" s="1" t="s">
        <v>86</v>
      </c>
      <c r="G438" s="1">
        <v>6173</v>
      </c>
      <c r="H438" s="1">
        <v>2</v>
      </c>
      <c r="I438" s="1">
        <v>65</v>
      </c>
      <c r="J438" s="7" t="s">
        <v>28</v>
      </c>
      <c r="K438" s="2">
        <v>43911</v>
      </c>
      <c r="L438" s="1">
        <v>1</v>
      </c>
      <c r="M438" s="16">
        <v>30</v>
      </c>
      <c r="N438" s="16">
        <v>30</v>
      </c>
      <c r="O438" s="16">
        <v>30</v>
      </c>
      <c r="P438" s="11">
        <v>319.52</v>
      </c>
      <c r="Q438" s="14">
        <f t="shared" si="34"/>
        <v>10.650666666666666</v>
      </c>
      <c r="R438" s="11">
        <v>38.9</v>
      </c>
      <c r="S438" s="11">
        <v>16.28</v>
      </c>
      <c r="T438">
        <f t="shared" si="31"/>
        <v>1.2966666666666666</v>
      </c>
      <c r="U438">
        <f t="shared" si="32"/>
        <v>0.54266666666666674</v>
      </c>
      <c r="V438">
        <f t="shared" si="33"/>
        <v>0.19993704108007787</v>
      </c>
      <c r="W438" t="s">
        <v>101</v>
      </c>
      <c r="X438" t="s">
        <v>101</v>
      </c>
    </row>
    <row r="439" spans="1:24" x14ac:dyDescent="0.2">
      <c r="A439" s="1" t="s">
        <v>98</v>
      </c>
      <c r="B439" s="1" t="s">
        <v>95</v>
      </c>
      <c r="C439" s="1" t="s">
        <v>62</v>
      </c>
      <c r="D439" s="1">
        <v>8</v>
      </c>
      <c r="E439" s="1">
        <v>10</v>
      </c>
      <c r="F439" s="1" t="s">
        <v>85</v>
      </c>
      <c r="G439" s="1">
        <v>6463</v>
      </c>
      <c r="H439" s="1">
        <v>2</v>
      </c>
      <c r="I439" s="1">
        <v>65</v>
      </c>
      <c r="J439" s="7" t="s">
        <v>24</v>
      </c>
      <c r="K439" s="2">
        <v>43914</v>
      </c>
      <c r="L439" s="1">
        <v>2</v>
      </c>
      <c r="M439" s="16">
        <v>30</v>
      </c>
      <c r="N439" s="16">
        <v>30</v>
      </c>
      <c r="O439" s="16">
        <v>30</v>
      </c>
      <c r="P439" s="11">
        <v>338.77</v>
      </c>
      <c r="Q439" s="14">
        <f t="shared" si="34"/>
        <v>11.292333333333334</v>
      </c>
      <c r="R439" s="11">
        <v>46.87</v>
      </c>
      <c r="S439" s="11">
        <v>17.8</v>
      </c>
      <c r="T439">
        <f t="shared" si="31"/>
        <v>1.5623333333333334</v>
      </c>
      <c r="U439">
        <f t="shared" si="32"/>
        <v>0.59333333333333338</v>
      </c>
      <c r="V439">
        <f t="shared" si="33"/>
        <v>0.28798496593180306</v>
      </c>
      <c r="W439" t="s">
        <v>101</v>
      </c>
      <c r="X439" t="s">
        <v>101</v>
      </c>
    </row>
    <row r="440" spans="1:24" x14ac:dyDescent="0.2">
      <c r="A440" s="1" t="s">
        <v>98</v>
      </c>
      <c r="B440" s="1" t="s">
        <v>95</v>
      </c>
      <c r="C440" s="1" t="s">
        <v>62</v>
      </c>
      <c r="D440" s="1">
        <v>8</v>
      </c>
      <c r="E440" s="1">
        <v>10</v>
      </c>
      <c r="F440" s="1" t="s">
        <v>85</v>
      </c>
      <c r="G440" s="1">
        <v>6476</v>
      </c>
      <c r="H440" s="1">
        <v>3</v>
      </c>
      <c r="I440" s="1">
        <v>66</v>
      </c>
      <c r="J440" s="7" t="s">
        <v>16</v>
      </c>
      <c r="K440" s="2">
        <v>43911</v>
      </c>
      <c r="L440" s="1">
        <v>4</v>
      </c>
      <c r="M440" s="16">
        <v>30</v>
      </c>
      <c r="N440" s="16">
        <v>30</v>
      </c>
      <c r="O440" s="16">
        <v>30</v>
      </c>
      <c r="P440" s="11">
        <v>340.81</v>
      </c>
      <c r="Q440" s="14">
        <f t="shared" si="34"/>
        <v>11.360333333333333</v>
      </c>
      <c r="R440" s="11">
        <v>44.82</v>
      </c>
      <c r="S440" s="11">
        <v>21.26</v>
      </c>
      <c r="T440">
        <f t="shared" si="31"/>
        <v>1.494</v>
      </c>
      <c r="U440">
        <f t="shared" si="32"/>
        <v>0.70866666666666667</v>
      </c>
      <c r="V440">
        <f t="shared" si="33"/>
        <v>0.39285585554971869</v>
      </c>
      <c r="W440" t="s">
        <v>101</v>
      </c>
      <c r="X440" t="s">
        <v>101</v>
      </c>
    </row>
    <row r="441" spans="1:24" x14ac:dyDescent="0.2">
      <c r="A441" s="1" t="s">
        <v>98</v>
      </c>
      <c r="B441" s="1" t="s">
        <v>95</v>
      </c>
      <c r="C441" s="1" t="s">
        <v>62</v>
      </c>
      <c r="D441" s="1">
        <v>8</v>
      </c>
      <c r="E441" s="1">
        <v>10</v>
      </c>
      <c r="F441" s="1" t="s">
        <v>85</v>
      </c>
      <c r="G441" s="1">
        <v>6477</v>
      </c>
      <c r="H441" s="1">
        <v>3</v>
      </c>
      <c r="I441" s="1">
        <v>66</v>
      </c>
      <c r="J441" s="7" t="s">
        <v>19</v>
      </c>
      <c r="K441" s="2">
        <v>43917</v>
      </c>
      <c r="L441" s="1">
        <v>1</v>
      </c>
      <c r="M441" s="16">
        <v>30</v>
      </c>
      <c r="N441" s="16">
        <v>30</v>
      </c>
      <c r="O441" s="16">
        <v>30</v>
      </c>
      <c r="P441" s="11">
        <v>331.3</v>
      </c>
      <c r="Q441" s="14">
        <f t="shared" si="34"/>
        <v>11.043333333333333</v>
      </c>
      <c r="R441" s="11">
        <v>46.96</v>
      </c>
      <c r="S441" s="11">
        <v>21.93</v>
      </c>
      <c r="T441">
        <f t="shared" si="31"/>
        <v>1.5653333333333335</v>
      </c>
      <c r="U441">
        <f t="shared" si="32"/>
        <v>0.73099999999999998</v>
      </c>
      <c r="V441">
        <f t="shared" si="33"/>
        <v>0.43796581132595269</v>
      </c>
      <c r="W441" t="s">
        <v>101</v>
      </c>
      <c r="X441" t="s">
        <v>101</v>
      </c>
    </row>
    <row r="442" spans="1:24" x14ac:dyDescent="0.2">
      <c r="A442" s="1" t="s">
        <v>98</v>
      </c>
      <c r="B442" s="1" t="s">
        <v>96</v>
      </c>
      <c r="C442" s="1" t="s">
        <v>13</v>
      </c>
      <c r="D442" s="1">
        <v>2</v>
      </c>
      <c r="E442" s="1">
        <v>1</v>
      </c>
      <c r="F442" s="1" t="s">
        <v>87</v>
      </c>
      <c r="G442" s="1">
        <v>7138</v>
      </c>
      <c r="H442" s="1">
        <v>1</v>
      </c>
      <c r="I442" s="1">
        <v>1</v>
      </c>
      <c r="J442" s="7" t="s">
        <v>20</v>
      </c>
      <c r="K442" s="2">
        <v>43908</v>
      </c>
      <c r="L442" s="1">
        <v>2</v>
      </c>
      <c r="M442" s="16">
        <v>30</v>
      </c>
      <c r="N442" s="16">
        <v>30</v>
      </c>
      <c r="O442" s="16">
        <v>30</v>
      </c>
      <c r="P442" s="11">
        <v>332.31</v>
      </c>
      <c r="Q442" s="14">
        <f>P442/AVERAGE(M442:O442)</f>
        <v>11.077</v>
      </c>
      <c r="R442" s="11">
        <v>50.04</v>
      </c>
      <c r="S442" s="11">
        <v>22.02</v>
      </c>
      <c r="T442">
        <f t="shared" si="31"/>
        <v>1.6679999999999999</v>
      </c>
      <c r="U442">
        <f t="shared" si="32"/>
        <v>0.73399999999999999</v>
      </c>
      <c r="V442">
        <f t="shared" si="33"/>
        <v>0.4705294258863234</v>
      </c>
      <c r="W442" t="s">
        <v>101</v>
      </c>
      <c r="X442" t="s">
        <v>101</v>
      </c>
    </row>
    <row r="443" spans="1:24" x14ac:dyDescent="0.2">
      <c r="A443" s="1" t="s">
        <v>98</v>
      </c>
      <c r="B443" s="1" t="s">
        <v>96</v>
      </c>
      <c r="C443" s="1" t="s">
        <v>13</v>
      </c>
      <c r="D443" s="1">
        <v>2</v>
      </c>
      <c r="E443" s="1">
        <v>1</v>
      </c>
      <c r="F443" s="1" t="s">
        <v>87</v>
      </c>
      <c r="G443" s="1">
        <v>7139</v>
      </c>
      <c r="H443" s="1">
        <v>1</v>
      </c>
      <c r="I443" s="1">
        <v>1</v>
      </c>
      <c r="J443" s="7" t="s">
        <v>22</v>
      </c>
      <c r="K443" s="2">
        <v>43908</v>
      </c>
      <c r="L443" s="1">
        <v>2</v>
      </c>
      <c r="M443" s="16">
        <v>30</v>
      </c>
      <c r="N443" s="16">
        <v>30</v>
      </c>
      <c r="O443" s="16">
        <v>30</v>
      </c>
      <c r="P443" s="11">
        <v>290.10000000000002</v>
      </c>
      <c r="Q443" s="14">
        <f t="shared" ref="Q443:Q506" si="35">P443/AVERAGE(M443:O443)</f>
        <v>9.67</v>
      </c>
      <c r="R443" s="11">
        <v>44.94</v>
      </c>
      <c r="S443" s="11">
        <v>21.1</v>
      </c>
      <c r="T443">
        <f t="shared" si="31"/>
        <v>1.498</v>
      </c>
      <c r="U443">
        <f t="shared" si="32"/>
        <v>0.70333333333333337</v>
      </c>
      <c r="V443">
        <f t="shared" si="33"/>
        <v>0.38800099278267747</v>
      </c>
      <c r="W443" t="s">
        <v>101</v>
      </c>
      <c r="X443" t="s">
        <v>101</v>
      </c>
    </row>
    <row r="444" spans="1:24" x14ac:dyDescent="0.2">
      <c r="A444" s="1" t="s">
        <v>98</v>
      </c>
      <c r="B444" s="1" t="s">
        <v>96</v>
      </c>
      <c r="C444" s="1" t="s">
        <v>63</v>
      </c>
      <c r="D444" s="1">
        <v>8</v>
      </c>
      <c r="E444" s="1">
        <v>11</v>
      </c>
      <c r="F444" s="1" t="s">
        <v>85</v>
      </c>
      <c r="G444" s="1">
        <v>8071</v>
      </c>
      <c r="H444" s="1">
        <v>1</v>
      </c>
      <c r="I444" s="1">
        <v>1</v>
      </c>
      <c r="J444" s="7" t="s">
        <v>39</v>
      </c>
      <c r="K444" s="2">
        <v>43914</v>
      </c>
      <c r="L444" s="1">
        <v>1</v>
      </c>
      <c r="M444" s="16">
        <v>30</v>
      </c>
      <c r="N444" s="16">
        <v>30</v>
      </c>
      <c r="O444" s="16">
        <v>30</v>
      </c>
      <c r="P444" s="11">
        <v>327.85</v>
      </c>
      <c r="Q444" s="14">
        <f t="shared" si="35"/>
        <v>10.928333333333335</v>
      </c>
      <c r="R444" s="11">
        <v>48.51</v>
      </c>
      <c r="S444" s="11">
        <v>21.84</v>
      </c>
      <c r="T444">
        <f t="shared" si="31"/>
        <v>1.617</v>
      </c>
      <c r="U444">
        <f t="shared" si="32"/>
        <v>0.72799999999999998</v>
      </c>
      <c r="V444">
        <f t="shared" si="33"/>
        <v>0.44871584012797583</v>
      </c>
      <c r="W444" t="s">
        <v>101</v>
      </c>
      <c r="X444" t="s">
        <v>101</v>
      </c>
    </row>
    <row r="445" spans="1:24" x14ac:dyDescent="0.2">
      <c r="A445" s="1" t="s">
        <v>98</v>
      </c>
      <c r="B445" s="1" t="s">
        <v>96</v>
      </c>
      <c r="C445" s="1" t="s">
        <v>13</v>
      </c>
      <c r="D445" s="1">
        <v>2</v>
      </c>
      <c r="E445" s="1">
        <v>1</v>
      </c>
      <c r="F445" s="1" t="s">
        <v>87</v>
      </c>
      <c r="G445" s="1">
        <v>7141</v>
      </c>
      <c r="H445" s="1">
        <v>2</v>
      </c>
      <c r="I445" s="1">
        <v>2</v>
      </c>
      <c r="J445" s="7" t="s">
        <v>15</v>
      </c>
      <c r="K445" s="2">
        <v>43908</v>
      </c>
      <c r="L445" s="1">
        <v>2</v>
      </c>
      <c r="M445" s="16">
        <v>30</v>
      </c>
      <c r="N445" s="16">
        <v>30</v>
      </c>
      <c r="O445" s="16">
        <v>30</v>
      </c>
      <c r="P445" s="11">
        <v>327.56</v>
      </c>
      <c r="Q445" s="14">
        <f t="shared" si="35"/>
        <v>10.918666666666667</v>
      </c>
      <c r="R445" s="11">
        <v>43.68</v>
      </c>
      <c r="S445" s="11">
        <v>22.14</v>
      </c>
      <c r="T445">
        <f t="shared" si="31"/>
        <v>1.456</v>
      </c>
      <c r="U445">
        <f t="shared" si="32"/>
        <v>0.73799999999999999</v>
      </c>
      <c r="V445">
        <f t="shared" si="33"/>
        <v>0.41521470031781355</v>
      </c>
      <c r="W445" t="s">
        <v>101</v>
      </c>
      <c r="X445" t="s">
        <v>101</v>
      </c>
    </row>
    <row r="446" spans="1:24" x14ac:dyDescent="0.2">
      <c r="A446" s="1" t="s">
        <v>98</v>
      </c>
      <c r="B446" s="1" t="s">
        <v>96</v>
      </c>
      <c r="C446" s="1" t="s">
        <v>13</v>
      </c>
      <c r="D446" s="1">
        <v>2</v>
      </c>
      <c r="E446" s="1">
        <v>1</v>
      </c>
      <c r="F446" s="1" t="s">
        <v>87</v>
      </c>
      <c r="G446" s="1">
        <v>7149</v>
      </c>
      <c r="H446" s="1">
        <v>2</v>
      </c>
      <c r="I446" s="1">
        <v>2</v>
      </c>
      <c r="J446" s="7" t="s">
        <v>19</v>
      </c>
      <c r="K446" s="2">
        <v>43908</v>
      </c>
      <c r="L446" s="1">
        <v>4</v>
      </c>
      <c r="M446" s="16">
        <v>30</v>
      </c>
      <c r="N446" s="16">
        <v>30</v>
      </c>
      <c r="O446" s="16">
        <v>30</v>
      </c>
      <c r="P446" s="11">
        <v>274.02</v>
      </c>
      <c r="Q446" s="14">
        <f t="shared" si="35"/>
        <v>9.1339999999999986</v>
      </c>
      <c r="R446" s="11">
        <v>46</v>
      </c>
      <c r="S446" s="11">
        <v>24</v>
      </c>
      <c r="T446">
        <f t="shared" si="31"/>
        <v>1.5333333333333334</v>
      </c>
      <c r="U446">
        <f t="shared" si="32"/>
        <v>0.8</v>
      </c>
      <c r="V446">
        <f t="shared" si="33"/>
        <v>0.51382493178713073</v>
      </c>
      <c r="W446" t="s">
        <v>101</v>
      </c>
      <c r="X446" t="s">
        <v>101</v>
      </c>
    </row>
    <row r="447" spans="1:24" x14ac:dyDescent="0.2">
      <c r="A447" s="1" t="s">
        <v>98</v>
      </c>
      <c r="B447" s="1" t="s">
        <v>96</v>
      </c>
      <c r="C447" s="1" t="s">
        <v>63</v>
      </c>
      <c r="D447" s="1">
        <v>8</v>
      </c>
      <c r="E447" s="1">
        <v>11</v>
      </c>
      <c r="F447" s="1" t="s">
        <v>85</v>
      </c>
      <c r="G447" s="1">
        <v>8085</v>
      </c>
      <c r="H447" s="1">
        <v>2</v>
      </c>
      <c r="I447" s="1">
        <v>2</v>
      </c>
      <c r="J447" s="7" t="s">
        <v>34</v>
      </c>
      <c r="K447" s="2">
        <v>43908</v>
      </c>
      <c r="L447" s="1">
        <v>2</v>
      </c>
      <c r="M447" s="16">
        <v>30</v>
      </c>
      <c r="N447" s="16">
        <v>30</v>
      </c>
      <c r="O447" s="16">
        <v>30</v>
      </c>
      <c r="P447" s="11">
        <v>317.13</v>
      </c>
      <c r="Q447" s="14">
        <f t="shared" si="35"/>
        <v>10.571</v>
      </c>
      <c r="R447" s="11">
        <v>44.69</v>
      </c>
      <c r="S447" s="11">
        <v>20.62</v>
      </c>
      <c r="T447">
        <f t="shared" si="31"/>
        <v>1.4896666666666667</v>
      </c>
      <c r="U447">
        <f t="shared" si="32"/>
        <v>0.68733333333333335</v>
      </c>
      <c r="V447">
        <f t="shared" si="33"/>
        <v>0.36848730875081098</v>
      </c>
      <c r="W447" t="s">
        <v>101</v>
      </c>
      <c r="X447" t="s">
        <v>101</v>
      </c>
    </row>
    <row r="448" spans="1:24" x14ac:dyDescent="0.2">
      <c r="A448" s="1" t="s">
        <v>98</v>
      </c>
      <c r="B448" s="1" t="s">
        <v>96</v>
      </c>
      <c r="C448" s="1" t="s">
        <v>63</v>
      </c>
      <c r="D448" s="1">
        <v>8</v>
      </c>
      <c r="E448" s="1">
        <v>11</v>
      </c>
      <c r="F448" s="1" t="s">
        <v>85</v>
      </c>
      <c r="G448" s="1">
        <v>8078</v>
      </c>
      <c r="H448" s="1">
        <v>2</v>
      </c>
      <c r="I448" s="1">
        <v>2</v>
      </c>
      <c r="J448" s="7" t="s">
        <v>42</v>
      </c>
      <c r="K448" s="2">
        <v>43911</v>
      </c>
      <c r="L448" s="1">
        <v>1</v>
      </c>
      <c r="M448" s="16">
        <v>30</v>
      </c>
      <c r="N448" s="16">
        <v>30</v>
      </c>
      <c r="O448" s="16">
        <v>30</v>
      </c>
      <c r="P448" s="11">
        <v>293.87</v>
      </c>
      <c r="Q448" s="14">
        <f t="shared" si="35"/>
        <v>9.7956666666666674</v>
      </c>
      <c r="R448" s="11">
        <v>43.83</v>
      </c>
      <c r="S448" s="11">
        <v>20.59</v>
      </c>
      <c r="T448">
        <f t="shared" si="31"/>
        <v>1.4609999999999999</v>
      </c>
      <c r="U448">
        <f t="shared" si="32"/>
        <v>0.68633333333333335</v>
      </c>
      <c r="V448">
        <f t="shared" si="33"/>
        <v>0.36034543286536214</v>
      </c>
      <c r="W448" t="s">
        <v>101</v>
      </c>
      <c r="X448" t="s">
        <v>101</v>
      </c>
    </row>
    <row r="449" spans="1:24" x14ac:dyDescent="0.2">
      <c r="A449" s="1" t="s">
        <v>98</v>
      </c>
      <c r="B449" s="1" t="s">
        <v>96</v>
      </c>
      <c r="C449" s="1" t="s">
        <v>63</v>
      </c>
      <c r="D449" s="1">
        <v>8</v>
      </c>
      <c r="E449" s="1">
        <v>11</v>
      </c>
      <c r="F449" s="1" t="s">
        <v>85</v>
      </c>
      <c r="G449" s="1">
        <v>8081</v>
      </c>
      <c r="H449" s="1">
        <v>2</v>
      </c>
      <c r="I449" s="1">
        <v>2</v>
      </c>
      <c r="J449" s="7" t="s">
        <v>28</v>
      </c>
      <c r="K449" s="2">
        <v>43911</v>
      </c>
      <c r="L449" s="1">
        <v>1</v>
      </c>
      <c r="M449" s="16">
        <v>30</v>
      </c>
      <c r="N449" s="16">
        <v>30</v>
      </c>
      <c r="O449" s="16">
        <v>30</v>
      </c>
      <c r="P449" s="11">
        <v>335.43</v>
      </c>
      <c r="Q449" s="14">
        <f t="shared" si="35"/>
        <v>11.181000000000001</v>
      </c>
      <c r="R449" s="11">
        <v>44.42</v>
      </c>
      <c r="S449" s="11">
        <v>22.47</v>
      </c>
      <c r="T449">
        <f t="shared" si="31"/>
        <v>1.4806666666666668</v>
      </c>
      <c r="U449">
        <f t="shared" si="32"/>
        <v>0.749</v>
      </c>
      <c r="V449">
        <f t="shared" si="33"/>
        <v>0.43493019262108301</v>
      </c>
      <c r="W449" t="s">
        <v>101</v>
      </c>
      <c r="X449" t="s">
        <v>101</v>
      </c>
    </row>
    <row r="450" spans="1:24" x14ac:dyDescent="0.2">
      <c r="A450" s="1" t="s">
        <v>98</v>
      </c>
      <c r="B450" s="1" t="s">
        <v>96</v>
      </c>
      <c r="C450" s="1" t="s">
        <v>63</v>
      </c>
      <c r="D450" s="1">
        <v>8</v>
      </c>
      <c r="E450" s="1">
        <v>11</v>
      </c>
      <c r="F450" s="1" t="s">
        <v>85</v>
      </c>
      <c r="G450" s="1">
        <v>8086</v>
      </c>
      <c r="H450" s="1">
        <v>2</v>
      </c>
      <c r="I450" s="1">
        <v>2</v>
      </c>
      <c r="J450" s="7" t="s">
        <v>36</v>
      </c>
      <c r="K450" s="2">
        <v>43911</v>
      </c>
      <c r="L450" s="1">
        <v>1</v>
      </c>
      <c r="M450" s="16">
        <v>30</v>
      </c>
      <c r="N450" s="16">
        <v>30</v>
      </c>
      <c r="O450" s="16">
        <v>30</v>
      </c>
      <c r="P450" s="11">
        <v>327.61</v>
      </c>
      <c r="Q450" s="14">
        <f t="shared" si="35"/>
        <v>10.920333333333334</v>
      </c>
      <c r="R450" s="11">
        <v>44.72</v>
      </c>
      <c r="S450" s="11">
        <v>25.94</v>
      </c>
      <c r="T450">
        <f t="shared" si="31"/>
        <v>1.4906666666666666</v>
      </c>
      <c r="U450">
        <f t="shared" si="32"/>
        <v>0.86466666666666669</v>
      </c>
      <c r="V450">
        <f t="shared" si="33"/>
        <v>0.58354801557279423</v>
      </c>
      <c r="W450" t="s">
        <v>101</v>
      </c>
      <c r="X450" t="s">
        <v>101</v>
      </c>
    </row>
    <row r="451" spans="1:24" x14ac:dyDescent="0.2">
      <c r="A451" s="1" t="s">
        <v>98</v>
      </c>
      <c r="B451" s="1" t="s">
        <v>96</v>
      </c>
      <c r="C451" s="1" t="s">
        <v>13</v>
      </c>
      <c r="D451" s="1">
        <v>2</v>
      </c>
      <c r="E451" s="1">
        <v>1</v>
      </c>
      <c r="F451" s="1" t="s">
        <v>87</v>
      </c>
      <c r="G451" s="1">
        <v>7164</v>
      </c>
      <c r="H451" s="1">
        <v>3</v>
      </c>
      <c r="I451" s="1">
        <v>3</v>
      </c>
      <c r="J451" s="7" t="s">
        <v>44</v>
      </c>
      <c r="K451" s="2">
        <v>43905</v>
      </c>
      <c r="L451" s="1">
        <v>1</v>
      </c>
      <c r="M451" s="16">
        <v>30</v>
      </c>
      <c r="N451" s="16">
        <v>30</v>
      </c>
      <c r="O451" s="16">
        <v>30</v>
      </c>
      <c r="P451" s="11">
        <v>315.52</v>
      </c>
      <c r="Q451" s="14">
        <f t="shared" si="35"/>
        <v>10.517333333333333</v>
      </c>
      <c r="R451" s="11">
        <v>50.93</v>
      </c>
      <c r="S451" s="11">
        <v>25.5</v>
      </c>
      <c r="T451">
        <f t="shared" ref="T451:T514" si="36">R451/AVERAGE($M451:$O451)</f>
        <v>1.6976666666666667</v>
      </c>
      <c r="U451">
        <f t="shared" ref="U451:U514" si="37">S451/AVERAGE($M451:$O451)</f>
        <v>0.85</v>
      </c>
      <c r="V451">
        <f t="shared" ref="V451:V514" si="38">(PI()/6)*T451*(U451^2)</f>
        <v>0.6422274958594143</v>
      </c>
      <c r="W451" t="s">
        <v>101</v>
      </c>
      <c r="X451" t="s">
        <v>101</v>
      </c>
    </row>
    <row r="452" spans="1:24" x14ac:dyDescent="0.2">
      <c r="A452" s="1" t="s">
        <v>98</v>
      </c>
      <c r="B452" s="1" t="s">
        <v>96</v>
      </c>
      <c r="C452" s="1" t="s">
        <v>47</v>
      </c>
      <c r="D452" s="1">
        <v>5</v>
      </c>
      <c r="E452" s="1">
        <v>5</v>
      </c>
      <c r="F452" s="1" t="s">
        <v>86</v>
      </c>
      <c r="G452" s="1">
        <v>7569</v>
      </c>
      <c r="H452" s="1">
        <v>1</v>
      </c>
      <c r="I452" s="1">
        <v>4</v>
      </c>
      <c r="J452" s="7" t="s">
        <v>34</v>
      </c>
      <c r="K452" s="2">
        <v>43905</v>
      </c>
      <c r="L452" s="1">
        <v>3</v>
      </c>
      <c r="M452" s="16">
        <v>30</v>
      </c>
      <c r="N452" s="16">
        <v>30</v>
      </c>
      <c r="O452" s="16">
        <v>30</v>
      </c>
      <c r="P452" s="11">
        <v>329.14</v>
      </c>
      <c r="Q452" s="14">
        <f t="shared" si="35"/>
        <v>10.971333333333332</v>
      </c>
      <c r="R452" s="11">
        <v>47.38</v>
      </c>
      <c r="S452" s="11">
        <v>24.04</v>
      </c>
      <c r="T452">
        <f t="shared" si="36"/>
        <v>1.5793333333333335</v>
      </c>
      <c r="U452">
        <f t="shared" si="37"/>
        <v>0.80133333333333334</v>
      </c>
      <c r="V452">
        <f t="shared" si="38"/>
        <v>0.53100528211676845</v>
      </c>
      <c r="W452" t="s">
        <v>101</v>
      </c>
      <c r="X452" t="s">
        <v>101</v>
      </c>
    </row>
    <row r="453" spans="1:24" x14ac:dyDescent="0.2">
      <c r="A453" s="1" t="s">
        <v>98</v>
      </c>
      <c r="B453" s="1" t="s">
        <v>96</v>
      </c>
      <c r="C453" s="1" t="s">
        <v>76</v>
      </c>
      <c r="D453" s="1">
        <v>12</v>
      </c>
      <c r="E453" s="1">
        <v>13</v>
      </c>
      <c r="F453" s="1" t="s">
        <v>84</v>
      </c>
      <c r="G453" s="1">
        <v>8579</v>
      </c>
      <c r="H453" s="1">
        <v>1</v>
      </c>
      <c r="I453" s="1">
        <v>4</v>
      </c>
      <c r="J453" s="7" t="s">
        <v>22</v>
      </c>
      <c r="K453" s="2">
        <v>43914</v>
      </c>
      <c r="L453" s="1">
        <v>2</v>
      </c>
      <c r="M453" s="16">
        <v>30</v>
      </c>
      <c r="N453" s="16">
        <v>30</v>
      </c>
      <c r="O453" s="16">
        <v>30</v>
      </c>
      <c r="P453" s="11">
        <v>303.35000000000002</v>
      </c>
      <c r="Q453" s="14">
        <f t="shared" si="35"/>
        <v>10.111666666666668</v>
      </c>
      <c r="R453" s="11">
        <v>39.700000000000003</v>
      </c>
      <c r="S453" s="11">
        <v>15.62</v>
      </c>
      <c r="T453">
        <f t="shared" si="36"/>
        <v>1.3233333333333335</v>
      </c>
      <c r="U453">
        <f t="shared" si="37"/>
        <v>0.52066666666666661</v>
      </c>
      <c r="V453">
        <f t="shared" si="38"/>
        <v>0.18783971645451469</v>
      </c>
      <c r="W453" t="s">
        <v>101</v>
      </c>
      <c r="X453" t="s">
        <v>101</v>
      </c>
    </row>
    <row r="454" spans="1:24" x14ac:dyDescent="0.2">
      <c r="A454" s="1" t="s">
        <v>98</v>
      </c>
      <c r="B454" s="1" t="s">
        <v>96</v>
      </c>
      <c r="C454" s="1" t="s">
        <v>76</v>
      </c>
      <c r="D454" s="1">
        <v>12</v>
      </c>
      <c r="E454" s="1">
        <v>13</v>
      </c>
      <c r="F454" s="1" t="s">
        <v>84</v>
      </c>
      <c r="G454" s="1">
        <v>8574</v>
      </c>
      <c r="H454" s="1">
        <v>1</v>
      </c>
      <c r="I454" s="1">
        <v>4</v>
      </c>
      <c r="J454" s="7" t="s">
        <v>53</v>
      </c>
      <c r="K454" s="2">
        <v>43911</v>
      </c>
      <c r="L454" s="1">
        <v>4</v>
      </c>
      <c r="M454" s="16">
        <v>30</v>
      </c>
      <c r="N454" s="16">
        <v>30</v>
      </c>
      <c r="O454" s="16">
        <v>30</v>
      </c>
      <c r="P454" s="11">
        <v>322.86</v>
      </c>
      <c r="Q454" s="14">
        <f t="shared" si="35"/>
        <v>10.762</v>
      </c>
      <c r="R454" s="11">
        <v>42.49</v>
      </c>
      <c r="S454" s="11">
        <v>16.55</v>
      </c>
      <c r="T454">
        <f t="shared" si="36"/>
        <v>1.4163333333333334</v>
      </c>
      <c r="U454">
        <f t="shared" si="37"/>
        <v>0.55166666666666664</v>
      </c>
      <c r="V454">
        <f t="shared" si="38"/>
        <v>0.2256927381214619</v>
      </c>
      <c r="W454" t="s">
        <v>101</v>
      </c>
      <c r="X454" t="s">
        <v>101</v>
      </c>
    </row>
    <row r="455" spans="1:24" x14ac:dyDescent="0.2">
      <c r="A455" s="1" t="s">
        <v>98</v>
      </c>
      <c r="B455" s="1" t="s">
        <v>96</v>
      </c>
      <c r="C455" s="1" t="s">
        <v>76</v>
      </c>
      <c r="D455" s="1">
        <v>12</v>
      </c>
      <c r="E455" s="1">
        <v>13</v>
      </c>
      <c r="F455" s="1" t="s">
        <v>84</v>
      </c>
      <c r="G455" s="1">
        <v>8572</v>
      </c>
      <c r="H455" s="1">
        <v>1</v>
      </c>
      <c r="I455" s="1">
        <v>4</v>
      </c>
      <c r="J455" s="7" t="s">
        <v>14</v>
      </c>
      <c r="K455" s="2">
        <v>43911</v>
      </c>
      <c r="L455" s="1">
        <v>4</v>
      </c>
      <c r="M455" s="16">
        <v>30</v>
      </c>
      <c r="N455" s="16">
        <v>30</v>
      </c>
      <c r="O455" s="16">
        <v>30</v>
      </c>
      <c r="P455" s="11">
        <v>316.10000000000002</v>
      </c>
      <c r="Q455" s="14">
        <f t="shared" si="35"/>
        <v>10.536666666666667</v>
      </c>
      <c r="R455" s="11">
        <v>56.09</v>
      </c>
      <c r="S455" s="11">
        <v>18.440000000000001</v>
      </c>
      <c r="T455">
        <f t="shared" si="36"/>
        <v>1.8696666666666668</v>
      </c>
      <c r="U455">
        <f t="shared" si="37"/>
        <v>0.61466666666666669</v>
      </c>
      <c r="V455">
        <f t="shared" si="38"/>
        <v>0.36986405913865861</v>
      </c>
      <c r="W455" t="s">
        <v>101</v>
      </c>
      <c r="X455" t="s">
        <v>101</v>
      </c>
    </row>
    <row r="456" spans="1:24" x14ac:dyDescent="0.2">
      <c r="A456" s="1" t="s">
        <v>98</v>
      </c>
      <c r="B456" s="1" t="s">
        <v>96</v>
      </c>
      <c r="C456" s="1" t="s">
        <v>47</v>
      </c>
      <c r="D456" s="1">
        <v>5</v>
      </c>
      <c r="E456" s="1">
        <v>5</v>
      </c>
      <c r="F456" s="1" t="s">
        <v>86</v>
      </c>
      <c r="G456" s="1">
        <v>7583</v>
      </c>
      <c r="H456" s="1">
        <v>2</v>
      </c>
      <c r="I456" s="1">
        <v>5</v>
      </c>
      <c r="J456" s="7" t="s">
        <v>30</v>
      </c>
      <c r="K456" s="2">
        <v>43908</v>
      </c>
      <c r="L456" s="1">
        <v>1</v>
      </c>
      <c r="M456" s="16">
        <v>30</v>
      </c>
      <c r="N456" s="16">
        <v>30</v>
      </c>
      <c r="O456" s="16">
        <v>30</v>
      </c>
      <c r="P456" s="11">
        <v>309.73</v>
      </c>
      <c r="Q456" s="14">
        <f t="shared" si="35"/>
        <v>10.324333333333334</v>
      </c>
      <c r="R456" s="11">
        <v>45.88</v>
      </c>
      <c r="S456" s="11">
        <v>23.77</v>
      </c>
      <c r="T456">
        <f t="shared" si="36"/>
        <v>1.5293333333333334</v>
      </c>
      <c r="U456">
        <f t="shared" si="37"/>
        <v>0.79233333333333333</v>
      </c>
      <c r="V456">
        <f t="shared" si="38"/>
        <v>0.50270896569617629</v>
      </c>
      <c r="W456" t="s">
        <v>101</v>
      </c>
      <c r="X456" t="s">
        <v>101</v>
      </c>
    </row>
    <row r="457" spans="1:24" x14ac:dyDescent="0.2">
      <c r="A457" s="1" t="s">
        <v>98</v>
      </c>
      <c r="B457" s="1" t="s">
        <v>96</v>
      </c>
      <c r="C457" s="1" t="s">
        <v>76</v>
      </c>
      <c r="D457" s="1">
        <v>12</v>
      </c>
      <c r="E457" s="1">
        <v>13</v>
      </c>
      <c r="F457" s="1" t="s">
        <v>84</v>
      </c>
      <c r="G457" s="1">
        <v>8583</v>
      </c>
      <c r="H457" s="1">
        <v>2</v>
      </c>
      <c r="I457" s="1">
        <v>5</v>
      </c>
      <c r="J457" s="7" t="s">
        <v>17</v>
      </c>
      <c r="K457" s="2">
        <v>43911</v>
      </c>
      <c r="L457" s="1">
        <v>1</v>
      </c>
      <c r="M457" s="16">
        <v>30</v>
      </c>
      <c r="N457" s="16">
        <v>30</v>
      </c>
      <c r="O457" s="16">
        <v>30</v>
      </c>
      <c r="P457" s="11">
        <v>306.25</v>
      </c>
      <c r="Q457" s="14">
        <f t="shared" si="35"/>
        <v>10.208333333333334</v>
      </c>
      <c r="R457" s="11">
        <v>47</v>
      </c>
      <c r="S457" s="11">
        <v>21</v>
      </c>
      <c r="T457">
        <f t="shared" si="36"/>
        <v>1.5666666666666667</v>
      </c>
      <c r="U457">
        <f t="shared" si="37"/>
        <v>0.7</v>
      </c>
      <c r="V457">
        <f t="shared" si="38"/>
        <v>0.40194932673429401</v>
      </c>
      <c r="W457" t="s">
        <v>101</v>
      </c>
      <c r="X457" t="s">
        <v>101</v>
      </c>
    </row>
    <row r="458" spans="1:24" x14ac:dyDescent="0.2">
      <c r="A458" s="1" t="s">
        <v>98</v>
      </c>
      <c r="B458" s="1" t="s">
        <v>96</v>
      </c>
      <c r="C458" s="1" t="s">
        <v>47</v>
      </c>
      <c r="D458" s="1">
        <v>5</v>
      </c>
      <c r="E458" s="1">
        <v>5</v>
      </c>
      <c r="F458" s="1" t="s">
        <v>86</v>
      </c>
      <c r="G458" s="1">
        <v>7574</v>
      </c>
      <c r="H458" s="1">
        <v>2</v>
      </c>
      <c r="I458" s="1">
        <v>5</v>
      </c>
      <c r="J458" s="7" t="s">
        <v>42</v>
      </c>
      <c r="K458" s="2">
        <v>43911</v>
      </c>
      <c r="L458" s="1">
        <v>1</v>
      </c>
      <c r="M458" s="16">
        <v>30</v>
      </c>
      <c r="N458" s="16">
        <v>30</v>
      </c>
      <c r="O458" s="16">
        <v>30</v>
      </c>
      <c r="P458" s="11">
        <v>330.64</v>
      </c>
      <c r="Q458" s="14">
        <f t="shared" si="35"/>
        <v>11.021333333333333</v>
      </c>
      <c r="R458" s="11">
        <v>46.84</v>
      </c>
      <c r="S458" s="11">
        <v>22.14</v>
      </c>
      <c r="T458">
        <f t="shared" si="36"/>
        <v>1.5613333333333335</v>
      </c>
      <c r="U458">
        <f t="shared" si="37"/>
        <v>0.73799999999999999</v>
      </c>
      <c r="V458">
        <f t="shared" si="38"/>
        <v>0.44525312643970671</v>
      </c>
      <c r="W458" t="s">
        <v>101</v>
      </c>
      <c r="X458" t="s">
        <v>101</v>
      </c>
    </row>
    <row r="459" spans="1:24" x14ac:dyDescent="0.2">
      <c r="A459" s="1" t="s">
        <v>98</v>
      </c>
      <c r="B459" s="1" t="s">
        <v>96</v>
      </c>
      <c r="C459" s="1" t="s">
        <v>47</v>
      </c>
      <c r="D459" s="1">
        <v>5</v>
      </c>
      <c r="E459" s="1">
        <v>5</v>
      </c>
      <c r="F459" s="1" t="s">
        <v>86</v>
      </c>
      <c r="G459" s="1">
        <v>7595</v>
      </c>
      <c r="H459" s="1">
        <v>3</v>
      </c>
      <c r="I459" s="1">
        <v>6</v>
      </c>
      <c r="J459" s="7" t="s">
        <v>30</v>
      </c>
      <c r="K459" s="2">
        <v>43908</v>
      </c>
      <c r="L459" s="1">
        <v>4</v>
      </c>
      <c r="M459" s="16">
        <v>30</v>
      </c>
      <c r="N459" s="16">
        <v>30</v>
      </c>
      <c r="O459" s="16">
        <v>30</v>
      </c>
      <c r="P459" s="11">
        <v>348.86</v>
      </c>
      <c r="Q459" s="14">
        <f t="shared" si="35"/>
        <v>11.628666666666668</v>
      </c>
      <c r="R459" s="11">
        <v>51.4</v>
      </c>
      <c r="S459" s="11">
        <v>21.4</v>
      </c>
      <c r="T459">
        <f t="shared" si="36"/>
        <v>1.7133333333333334</v>
      </c>
      <c r="U459">
        <f t="shared" si="37"/>
        <v>0.71333333333333326</v>
      </c>
      <c r="V459">
        <f t="shared" si="38"/>
        <v>0.45648396211229775</v>
      </c>
      <c r="W459" t="s">
        <v>101</v>
      </c>
      <c r="X459" t="s">
        <v>101</v>
      </c>
    </row>
    <row r="460" spans="1:24" x14ac:dyDescent="0.2">
      <c r="A460" s="1" t="s">
        <v>98</v>
      </c>
      <c r="B460" s="1" t="s">
        <v>96</v>
      </c>
      <c r="C460" s="1" t="s">
        <v>76</v>
      </c>
      <c r="D460" s="1">
        <v>12</v>
      </c>
      <c r="E460" s="1">
        <v>13</v>
      </c>
      <c r="F460" s="1" t="s">
        <v>84</v>
      </c>
      <c r="G460" s="1">
        <v>8594</v>
      </c>
      <c r="H460" s="1">
        <v>3</v>
      </c>
      <c r="I460" s="1">
        <v>6</v>
      </c>
      <c r="J460" s="7" t="s">
        <v>45</v>
      </c>
      <c r="K460" s="2">
        <v>43911</v>
      </c>
      <c r="L460" s="1">
        <v>1</v>
      </c>
      <c r="M460" s="16">
        <v>30</v>
      </c>
      <c r="N460" s="16">
        <v>30</v>
      </c>
      <c r="O460" s="16">
        <v>30</v>
      </c>
      <c r="P460" s="11">
        <v>325.51</v>
      </c>
      <c r="Q460" s="14">
        <f t="shared" si="35"/>
        <v>10.850333333333333</v>
      </c>
      <c r="R460" s="11">
        <v>42.76</v>
      </c>
      <c r="S460" s="11">
        <v>19.420000000000002</v>
      </c>
      <c r="T460">
        <f t="shared" si="36"/>
        <v>1.4253333333333333</v>
      </c>
      <c r="U460">
        <f t="shared" si="37"/>
        <v>0.64733333333333343</v>
      </c>
      <c r="V460">
        <f t="shared" si="38"/>
        <v>0.3127310520376671</v>
      </c>
      <c r="W460" t="s">
        <v>101</v>
      </c>
      <c r="X460" t="s">
        <v>101</v>
      </c>
    </row>
    <row r="461" spans="1:24" x14ac:dyDescent="0.2">
      <c r="A461" s="1" t="s">
        <v>98</v>
      </c>
      <c r="B461" s="1" t="s">
        <v>96</v>
      </c>
      <c r="C461" s="1" t="s">
        <v>47</v>
      </c>
      <c r="D461" s="1">
        <v>5</v>
      </c>
      <c r="E461" s="1">
        <v>5</v>
      </c>
      <c r="F461" s="1" t="s">
        <v>86</v>
      </c>
      <c r="G461" s="1">
        <v>7589</v>
      </c>
      <c r="H461" s="1">
        <v>3</v>
      </c>
      <c r="I461" s="1">
        <v>6</v>
      </c>
      <c r="J461" s="7" t="s">
        <v>28</v>
      </c>
      <c r="K461" s="2">
        <v>43911</v>
      </c>
      <c r="L461" s="1">
        <v>1</v>
      </c>
      <c r="M461" s="16">
        <v>30</v>
      </c>
      <c r="N461" s="16">
        <v>30</v>
      </c>
      <c r="O461" s="16">
        <v>30</v>
      </c>
      <c r="P461" s="11">
        <v>343.31</v>
      </c>
      <c r="Q461" s="14">
        <f t="shared" si="35"/>
        <v>11.443666666666667</v>
      </c>
      <c r="R461" s="11">
        <v>46.01</v>
      </c>
      <c r="S461" s="11">
        <v>22.02</v>
      </c>
      <c r="T461">
        <f t="shared" si="36"/>
        <v>1.5336666666666665</v>
      </c>
      <c r="U461">
        <f t="shared" si="37"/>
        <v>0.73399999999999999</v>
      </c>
      <c r="V461">
        <f t="shared" si="38"/>
        <v>0.43263506964487891</v>
      </c>
      <c r="W461" t="s">
        <v>101</v>
      </c>
      <c r="X461" t="s">
        <v>101</v>
      </c>
    </row>
    <row r="462" spans="1:24" x14ac:dyDescent="0.2">
      <c r="A462" s="1" t="s">
        <v>98</v>
      </c>
      <c r="B462" s="1" t="s">
        <v>96</v>
      </c>
      <c r="C462" s="1" t="s">
        <v>35</v>
      </c>
      <c r="D462" s="1">
        <v>3</v>
      </c>
      <c r="E462" s="1">
        <v>3</v>
      </c>
      <c r="F462" s="1" t="s">
        <v>87</v>
      </c>
      <c r="G462" s="1">
        <v>7345</v>
      </c>
      <c r="H462" s="1">
        <v>1</v>
      </c>
      <c r="I462" s="1">
        <v>7</v>
      </c>
      <c r="J462" s="7" t="s">
        <v>27</v>
      </c>
      <c r="K462" s="2">
        <v>43908</v>
      </c>
      <c r="L462" s="1">
        <v>1</v>
      </c>
      <c r="M462" s="16">
        <v>30</v>
      </c>
      <c r="N462" s="16">
        <v>30</v>
      </c>
      <c r="O462" s="16">
        <v>30</v>
      </c>
      <c r="P462" s="11">
        <v>334.2</v>
      </c>
      <c r="Q462" s="14">
        <f t="shared" si="35"/>
        <v>11.139999999999999</v>
      </c>
      <c r="R462" s="11">
        <v>50</v>
      </c>
      <c r="S462" s="11">
        <v>19.21</v>
      </c>
      <c r="T462">
        <f t="shared" si="36"/>
        <v>1.6666666666666667</v>
      </c>
      <c r="U462">
        <f t="shared" si="37"/>
        <v>0.64033333333333331</v>
      </c>
      <c r="V462">
        <f t="shared" si="38"/>
        <v>0.35781586467826698</v>
      </c>
      <c r="W462" t="s">
        <v>101</v>
      </c>
      <c r="X462" t="s">
        <v>101</v>
      </c>
    </row>
    <row r="463" spans="1:24" x14ac:dyDescent="0.2">
      <c r="A463" s="1" t="s">
        <v>98</v>
      </c>
      <c r="B463" s="1" t="s">
        <v>96</v>
      </c>
      <c r="C463" s="1" t="s">
        <v>35</v>
      </c>
      <c r="D463" s="1">
        <v>3</v>
      </c>
      <c r="E463" s="1">
        <v>3</v>
      </c>
      <c r="F463" s="1" t="s">
        <v>87</v>
      </c>
      <c r="G463" s="1">
        <v>7350</v>
      </c>
      <c r="H463" s="1">
        <v>1</v>
      </c>
      <c r="I463" s="1">
        <v>7</v>
      </c>
      <c r="J463" s="7" t="s">
        <v>38</v>
      </c>
      <c r="K463" s="2">
        <v>43908</v>
      </c>
      <c r="L463" s="1">
        <v>1</v>
      </c>
      <c r="M463" s="16">
        <v>30</v>
      </c>
      <c r="N463" s="16">
        <v>30</v>
      </c>
      <c r="O463" s="16">
        <v>30</v>
      </c>
      <c r="P463" s="11">
        <v>278.86</v>
      </c>
      <c r="Q463" s="14">
        <f t="shared" si="35"/>
        <v>9.2953333333333337</v>
      </c>
      <c r="R463" s="11">
        <v>43.83</v>
      </c>
      <c r="S463" s="11">
        <v>17.89</v>
      </c>
      <c r="T463">
        <f t="shared" si="36"/>
        <v>1.4609999999999999</v>
      </c>
      <c r="U463">
        <f t="shared" si="37"/>
        <v>0.59633333333333338</v>
      </c>
      <c r="V463">
        <f t="shared" si="38"/>
        <v>0.27203639434630833</v>
      </c>
      <c r="W463" t="s">
        <v>101</v>
      </c>
      <c r="X463" t="s">
        <v>101</v>
      </c>
    </row>
    <row r="464" spans="1:24" x14ac:dyDescent="0.2">
      <c r="A464" s="1" t="s">
        <v>98</v>
      </c>
      <c r="B464" s="1" t="s">
        <v>96</v>
      </c>
      <c r="C464" s="1" t="s">
        <v>68</v>
      </c>
      <c r="D464" s="1">
        <v>10</v>
      </c>
      <c r="E464" s="1">
        <v>13</v>
      </c>
      <c r="F464" s="1" t="s">
        <v>84</v>
      </c>
      <c r="G464" s="1">
        <v>8282</v>
      </c>
      <c r="H464" s="1">
        <v>1</v>
      </c>
      <c r="I464" s="1">
        <v>7</v>
      </c>
      <c r="J464" s="7" t="s">
        <v>45</v>
      </c>
      <c r="K464" s="2">
        <v>43911</v>
      </c>
      <c r="L464" s="1">
        <v>1</v>
      </c>
      <c r="M464" s="16">
        <v>30</v>
      </c>
      <c r="N464" s="16">
        <v>30</v>
      </c>
      <c r="O464" s="16">
        <v>30</v>
      </c>
      <c r="P464" s="11">
        <v>307.08</v>
      </c>
      <c r="Q464" s="14">
        <f t="shared" si="35"/>
        <v>10.235999999999999</v>
      </c>
      <c r="R464" s="11">
        <v>47.01</v>
      </c>
      <c r="S464" s="11">
        <v>17</v>
      </c>
      <c r="T464">
        <f t="shared" si="36"/>
        <v>1.5669999999999999</v>
      </c>
      <c r="U464">
        <f t="shared" si="37"/>
        <v>0.56666666666666665</v>
      </c>
      <c r="V464">
        <f t="shared" si="38"/>
        <v>0.26346501368196928</v>
      </c>
      <c r="W464" t="s">
        <v>101</v>
      </c>
      <c r="X464" t="s">
        <v>101</v>
      </c>
    </row>
    <row r="465" spans="1:24" x14ac:dyDescent="0.2">
      <c r="A465" s="1" t="s">
        <v>98</v>
      </c>
      <c r="B465" s="1" t="s">
        <v>96</v>
      </c>
      <c r="C465" s="1" t="s">
        <v>68</v>
      </c>
      <c r="D465" s="1">
        <v>10</v>
      </c>
      <c r="E465" s="1">
        <v>13</v>
      </c>
      <c r="F465" s="1" t="s">
        <v>84</v>
      </c>
      <c r="G465" s="1">
        <v>8288</v>
      </c>
      <c r="H465" s="1">
        <v>1</v>
      </c>
      <c r="I465" s="1">
        <v>7</v>
      </c>
      <c r="J465" s="7" t="s">
        <v>16</v>
      </c>
      <c r="K465" s="2">
        <v>43914</v>
      </c>
      <c r="L465" s="1">
        <v>4</v>
      </c>
      <c r="M465" s="16">
        <v>30</v>
      </c>
      <c r="N465" s="16">
        <v>30</v>
      </c>
      <c r="O465" s="16">
        <v>30</v>
      </c>
      <c r="P465" s="11">
        <v>345.59</v>
      </c>
      <c r="Q465" s="14">
        <f t="shared" si="35"/>
        <v>11.519666666666666</v>
      </c>
      <c r="R465" s="11">
        <v>44.28</v>
      </c>
      <c r="S465" s="11">
        <v>17.89</v>
      </c>
      <c r="T465">
        <f t="shared" si="36"/>
        <v>1.476</v>
      </c>
      <c r="U465">
        <f t="shared" si="37"/>
        <v>0.59633333333333338</v>
      </c>
      <c r="V465">
        <f t="shared" si="38"/>
        <v>0.27482937580776945</v>
      </c>
      <c r="W465" t="s">
        <v>101</v>
      </c>
      <c r="X465" t="s">
        <v>101</v>
      </c>
    </row>
    <row r="466" spans="1:24" x14ac:dyDescent="0.2">
      <c r="A466" s="1" t="s">
        <v>98</v>
      </c>
      <c r="B466" s="1" t="s">
        <v>96</v>
      </c>
      <c r="C466" s="1" t="s">
        <v>35</v>
      </c>
      <c r="D466" s="1">
        <v>3</v>
      </c>
      <c r="E466" s="1">
        <v>3</v>
      </c>
      <c r="F466" s="1" t="s">
        <v>87</v>
      </c>
      <c r="G466" s="1">
        <v>7359</v>
      </c>
      <c r="H466" s="1">
        <v>2</v>
      </c>
      <c r="I466" s="1">
        <v>8</v>
      </c>
      <c r="J466" s="7" t="s">
        <v>31</v>
      </c>
      <c r="K466" s="2">
        <v>43911</v>
      </c>
      <c r="L466" s="1">
        <v>3</v>
      </c>
      <c r="M466" s="16">
        <v>30</v>
      </c>
      <c r="N466" s="16">
        <v>30</v>
      </c>
      <c r="O466" s="16">
        <v>30</v>
      </c>
      <c r="P466" s="11">
        <v>328.16</v>
      </c>
      <c r="Q466" s="14">
        <f t="shared" si="35"/>
        <v>10.938666666666668</v>
      </c>
      <c r="R466" s="11">
        <v>43.93</v>
      </c>
      <c r="S466" s="11">
        <v>20.62</v>
      </c>
      <c r="T466">
        <f t="shared" si="36"/>
        <v>1.4643333333333333</v>
      </c>
      <c r="U466">
        <f t="shared" si="37"/>
        <v>0.68733333333333335</v>
      </c>
      <c r="V466">
        <f t="shared" si="38"/>
        <v>0.36222079824173475</v>
      </c>
      <c r="W466" t="s">
        <v>101</v>
      </c>
      <c r="X466" t="s">
        <v>101</v>
      </c>
    </row>
    <row r="467" spans="1:24" x14ac:dyDescent="0.2">
      <c r="A467" s="1" t="s">
        <v>98</v>
      </c>
      <c r="B467" s="1" t="s">
        <v>96</v>
      </c>
      <c r="C467" s="1" t="s">
        <v>35</v>
      </c>
      <c r="D467" s="1">
        <v>3</v>
      </c>
      <c r="E467" s="1">
        <v>3</v>
      </c>
      <c r="F467" s="1" t="s">
        <v>87</v>
      </c>
      <c r="G467" s="1">
        <v>7360</v>
      </c>
      <c r="H467" s="1">
        <v>2</v>
      </c>
      <c r="I467" s="1">
        <v>8</v>
      </c>
      <c r="J467" s="7" t="s">
        <v>33</v>
      </c>
      <c r="K467" s="2">
        <v>43911</v>
      </c>
      <c r="L467" s="1">
        <v>3</v>
      </c>
      <c r="M467" s="16">
        <v>30</v>
      </c>
      <c r="N467" s="16">
        <v>30</v>
      </c>
      <c r="O467" s="16">
        <v>30</v>
      </c>
      <c r="P467" s="11">
        <v>323.94</v>
      </c>
      <c r="Q467" s="14">
        <f t="shared" si="35"/>
        <v>10.798</v>
      </c>
      <c r="R467" s="11">
        <v>42.3</v>
      </c>
      <c r="S467" s="11">
        <v>18.25</v>
      </c>
      <c r="T467">
        <f t="shared" si="36"/>
        <v>1.41</v>
      </c>
      <c r="U467">
        <f t="shared" si="37"/>
        <v>0.60833333333333328</v>
      </c>
      <c r="V467">
        <f t="shared" si="38"/>
        <v>0.27321275027640979</v>
      </c>
      <c r="W467" t="s">
        <v>101</v>
      </c>
      <c r="X467" t="s">
        <v>101</v>
      </c>
    </row>
    <row r="468" spans="1:24" x14ac:dyDescent="0.2">
      <c r="A468" s="1" t="s">
        <v>98</v>
      </c>
      <c r="B468" s="1" t="s">
        <v>96</v>
      </c>
      <c r="C468" s="1" t="s">
        <v>68</v>
      </c>
      <c r="D468" s="1">
        <v>10</v>
      </c>
      <c r="E468" s="1">
        <v>13</v>
      </c>
      <c r="F468" s="1" t="s">
        <v>84</v>
      </c>
      <c r="G468" s="1">
        <v>8294</v>
      </c>
      <c r="H468" s="1">
        <v>2</v>
      </c>
      <c r="I468" s="1">
        <v>8</v>
      </c>
      <c r="J468" s="7" t="s">
        <v>45</v>
      </c>
      <c r="K468" s="2">
        <v>43914</v>
      </c>
      <c r="L468" s="1">
        <v>3</v>
      </c>
      <c r="M468" s="16">
        <v>30</v>
      </c>
      <c r="N468" s="16">
        <v>30</v>
      </c>
      <c r="O468" s="16">
        <v>30</v>
      </c>
      <c r="P468" s="11">
        <v>311.82</v>
      </c>
      <c r="Q468" s="14">
        <f t="shared" si="35"/>
        <v>10.394</v>
      </c>
      <c r="R468" s="11">
        <v>45.65</v>
      </c>
      <c r="S468" s="11">
        <v>18.87</v>
      </c>
      <c r="T468">
        <f t="shared" si="36"/>
        <v>1.5216666666666667</v>
      </c>
      <c r="U468">
        <f t="shared" si="37"/>
        <v>0.629</v>
      </c>
      <c r="V468">
        <f t="shared" si="38"/>
        <v>0.31522411953355373</v>
      </c>
      <c r="W468" t="s">
        <v>101</v>
      </c>
      <c r="X468" t="s">
        <v>101</v>
      </c>
    </row>
    <row r="469" spans="1:24" x14ac:dyDescent="0.2">
      <c r="A469" s="1" t="s">
        <v>98</v>
      </c>
      <c r="B469" s="1" t="s">
        <v>96</v>
      </c>
      <c r="C469" s="1" t="s">
        <v>68</v>
      </c>
      <c r="D469" s="1">
        <v>10</v>
      </c>
      <c r="E469" s="1">
        <v>13</v>
      </c>
      <c r="F469" s="1" t="s">
        <v>84</v>
      </c>
      <c r="G469" s="1">
        <v>8310</v>
      </c>
      <c r="H469" s="1">
        <v>3</v>
      </c>
      <c r="I469" s="1">
        <v>9</v>
      </c>
      <c r="J469" s="7" t="s">
        <v>53</v>
      </c>
      <c r="K469" s="2">
        <v>43908</v>
      </c>
      <c r="L469" s="1">
        <v>2</v>
      </c>
      <c r="M469" s="16">
        <v>30</v>
      </c>
      <c r="N469" s="16">
        <v>30</v>
      </c>
      <c r="O469" s="16">
        <v>30</v>
      </c>
      <c r="P469" s="11">
        <v>308.33999999999997</v>
      </c>
      <c r="Q469" s="14">
        <f t="shared" si="35"/>
        <v>10.277999999999999</v>
      </c>
      <c r="R469" s="11">
        <v>41.76</v>
      </c>
      <c r="S469" s="11">
        <v>21.19</v>
      </c>
      <c r="T469">
        <f t="shared" si="36"/>
        <v>1.3919999999999999</v>
      </c>
      <c r="U469">
        <f t="shared" si="37"/>
        <v>0.70633333333333337</v>
      </c>
      <c r="V469">
        <f t="shared" si="38"/>
        <v>0.36362795335113468</v>
      </c>
      <c r="W469" t="s">
        <v>101</v>
      </c>
      <c r="X469" t="s">
        <v>101</v>
      </c>
    </row>
    <row r="470" spans="1:24" x14ac:dyDescent="0.2">
      <c r="A470" s="1" t="s">
        <v>98</v>
      </c>
      <c r="B470" s="1" t="s">
        <v>96</v>
      </c>
      <c r="C470" s="1" t="s">
        <v>35</v>
      </c>
      <c r="D470" s="1">
        <v>3</v>
      </c>
      <c r="E470" s="1">
        <v>3</v>
      </c>
      <c r="F470" s="1" t="s">
        <v>87</v>
      </c>
      <c r="G470" s="1">
        <v>7373</v>
      </c>
      <c r="H470" s="1">
        <v>3</v>
      </c>
      <c r="I470" s="1">
        <v>9</v>
      </c>
      <c r="J470" s="7" t="s">
        <v>28</v>
      </c>
      <c r="K470" s="2">
        <v>43908</v>
      </c>
      <c r="L470" s="1">
        <v>2</v>
      </c>
      <c r="M470" s="16">
        <v>30</v>
      </c>
      <c r="N470" s="16">
        <v>30</v>
      </c>
      <c r="O470" s="16">
        <v>30</v>
      </c>
      <c r="P470" s="11">
        <v>325.81</v>
      </c>
      <c r="Q470" s="14">
        <f t="shared" si="35"/>
        <v>10.860333333333333</v>
      </c>
      <c r="R470" s="11">
        <v>46.1</v>
      </c>
      <c r="S470" s="11">
        <v>20.52</v>
      </c>
      <c r="T470">
        <f t="shared" si="36"/>
        <v>1.5366666666666666</v>
      </c>
      <c r="U470">
        <f t="shared" si="37"/>
        <v>0.68399999999999994</v>
      </c>
      <c r="V470">
        <f t="shared" si="38"/>
        <v>0.3764354335222081</v>
      </c>
      <c r="W470" t="s">
        <v>101</v>
      </c>
      <c r="X470" t="s">
        <v>101</v>
      </c>
    </row>
    <row r="471" spans="1:24" x14ac:dyDescent="0.2">
      <c r="A471" s="1" t="s">
        <v>98</v>
      </c>
      <c r="B471" s="1" t="s">
        <v>96</v>
      </c>
      <c r="C471" s="1" t="s">
        <v>68</v>
      </c>
      <c r="D471" s="1">
        <v>10</v>
      </c>
      <c r="E471" s="1">
        <v>13</v>
      </c>
      <c r="F471" s="1" t="s">
        <v>84</v>
      </c>
      <c r="G471" s="1">
        <v>8309</v>
      </c>
      <c r="H471" s="1">
        <v>3</v>
      </c>
      <c r="I471" s="1">
        <v>9</v>
      </c>
      <c r="J471" s="7" t="s">
        <v>25</v>
      </c>
      <c r="K471" s="2">
        <v>43914</v>
      </c>
      <c r="L471" s="1">
        <v>2</v>
      </c>
      <c r="M471" s="16">
        <v>30</v>
      </c>
      <c r="N471" s="16">
        <v>30</v>
      </c>
      <c r="O471" s="16">
        <v>30</v>
      </c>
      <c r="P471" s="11">
        <v>315.77999999999997</v>
      </c>
      <c r="Q471" s="14">
        <f t="shared" si="35"/>
        <v>10.526</v>
      </c>
      <c r="R471" s="11">
        <v>42.05</v>
      </c>
      <c r="S471" s="11">
        <v>16.55</v>
      </c>
      <c r="T471">
        <f t="shared" si="36"/>
        <v>1.4016666666666666</v>
      </c>
      <c r="U471">
        <f t="shared" si="37"/>
        <v>0.55166666666666664</v>
      </c>
      <c r="V471">
        <f t="shared" si="38"/>
        <v>0.22335560456595602</v>
      </c>
      <c r="W471" t="s">
        <v>101</v>
      </c>
      <c r="X471" t="s">
        <v>101</v>
      </c>
    </row>
    <row r="472" spans="1:24" x14ac:dyDescent="0.2">
      <c r="A472" s="1" t="s">
        <v>98</v>
      </c>
      <c r="B472" s="1" t="s">
        <v>96</v>
      </c>
      <c r="C472" s="1" t="s">
        <v>66</v>
      </c>
      <c r="D472" s="1">
        <v>9</v>
      </c>
      <c r="E472" s="1">
        <v>11</v>
      </c>
      <c r="F472" s="1" t="s">
        <v>85</v>
      </c>
      <c r="G472" s="1">
        <v>8209</v>
      </c>
      <c r="H472" s="1">
        <v>1</v>
      </c>
      <c r="I472" s="1">
        <v>10</v>
      </c>
      <c r="J472" s="7" t="s">
        <v>27</v>
      </c>
      <c r="K472" s="2">
        <v>43905</v>
      </c>
      <c r="L472" s="1">
        <v>1</v>
      </c>
      <c r="M472" s="16">
        <v>30</v>
      </c>
      <c r="N472" s="16">
        <v>30</v>
      </c>
      <c r="O472" s="16">
        <v>30</v>
      </c>
      <c r="P472" s="11">
        <v>325.39</v>
      </c>
      <c r="Q472" s="14">
        <f t="shared" si="35"/>
        <v>10.846333333333332</v>
      </c>
      <c r="R472" s="11">
        <v>49</v>
      </c>
      <c r="S472" s="11">
        <v>22</v>
      </c>
      <c r="T472">
        <f t="shared" si="36"/>
        <v>1.6333333333333333</v>
      </c>
      <c r="U472">
        <f t="shared" si="37"/>
        <v>0.73333333333333328</v>
      </c>
      <c r="V472">
        <f t="shared" si="38"/>
        <v>0.45991365044775007</v>
      </c>
      <c r="W472" t="s">
        <v>101</v>
      </c>
      <c r="X472" t="s">
        <v>101</v>
      </c>
    </row>
    <row r="473" spans="1:24" x14ac:dyDescent="0.2">
      <c r="A473" s="1" t="s">
        <v>98</v>
      </c>
      <c r="B473" s="1" t="s">
        <v>96</v>
      </c>
      <c r="C473" s="1" t="s">
        <v>66</v>
      </c>
      <c r="D473" s="1">
        <v>9</v>
      </c>
      <c r="E473" s="1">
        <v>11</v>
      </c>
      <c r="F473" s="1" t="s">
        <v>85</v>
      </c>
      <c r="G473" s="1">
        <v>8212</v>
      </c>
      <c r="H473" s="1">
        <v>1</v>
      </c>
      <c r="I473" s="1">
        <v>10</v>
      </c>
      <c r="J473" s="7" t="s">
        <v>33</v>
      </c>
      <c r="K473" s="2">
        <v>43905</v>
      </c>
      <c r="L473" s="1">
        <v>1</v>
      </c>
      <c r="M473" s="16">
        <v>30</v>
      </c>
      <c r="N473" s="16">
        <v>30</v>
      </c>
      <c r="O473" s="16">
        <v>30</v>
      </c>
      <c r="P473" s="11">
        <v>291.52</v>
      </c>
      <c r="Q473" s="14">
        <f t="shared" si="35"/>
        <v>9.7173333333333325</v>
      </c>
      <c r="R473" s="11">
        <v>47.42</v>
      </c>
      <c r="S473" s="11">
        <v>19.8</v>
      </c>
      <c r="T473">
        <f t="shared" si="36"/>
        <v>1.5806666666666667</v>
      </c>
      <c r="U473">
        <f t="shared" si="37"/>
        <v>0.66</v>
      </c>
      <c r="V473">
        <f t="shared" si="38"/>
        <v>0.36051786319241175</v>
      </c>
      <c r="W473" t="s">
        <v>101</v>
      </c>
      <c r="X473" t="s">
        <v>101</v>
      </c>
    </row>
    <row r="474" spans="1:24" x14ac:dyDescent="0.2">
      <c r="A474" s="1" t="s">
        <v>98</v>
      </c>
      <c r="B474" s="1" t="s">
        <v>96</v>
      </c>
      <c r="C474" s="1" t="s">
        <v>66</v>
      </c>
      <c r="D474" s="1">
        <v>9</v>
      </c>
      <c r="E474" s="1">
        <v>11</v>
      </c>
      <c r="F474" s="1" t="s">
        <v>85</v>
      </c>
      <c r="G474" s="1">
        <v>8219</v>
      </c>
      <c r="H474" s="1">
        <v>1</v>
      </c>
      <c r="I474" s="1">
        <v>10</v>
      </c>
      <c r="J474" s="7" t="s">
        <v>30</v>
      </c>
      <c r="K474" s="2">
        <v>43905</v>
      </c>
      <c r="L474" s="1">
        <v>1</v>
      </c>
      <c r="M474" s="16">
        <v>30</v>
      </c>
      <c r="N474" s="16">
        <v>30</v>
      </c>
      <c r="O474" s="16">
        <v>30</v>
      </c>
      <c r="P474" s="11">
        <v>297.01</v>
      </c>
      <c r="Q474" s="14">
        <f t="shared" si="35"/>
        <v>9.9003333333333323</v>
      </c>
      <c r="R474" s="11">
        <v>44.41</v>
      </c>
      <c r="S474" s="11">
        <v>15.81</v>
      </c>
      <c r="T474">
        <f t="shared" si="36"/>
        <v>1.4803333333333333</v>
      </c>
      <c r="U474">
        <f t="shared" si="37"/>
        <v>0.52700000000000002</v>
      </c>
      <c r="V474">
        <f t="shared" si="38"/>
        <v>0.2152679480900298</v>
      </c>
      <c r="W474" t="s">
        <v>101</v>
      </c>
      <c r="X474" t="s">
        <v>101</v>
      </c>
    </row>
    <row r="475" spans="1:24" x14ac:dyDescent="0.2">
      <c r="A475" s="1" t="s">
        <v>98</v>
      </c>
      <c r="B475" s="1" t="s">
        <v>96</v>
      </c>
      <c r="C475" s="1" t="s">
        <v>56</v>
      </c>
      <c r="D475" s="1">
        <v>6</v>
      </c>
      <c r="E475" s="1">
        <v>8</v>
      </c>
      <c r="F475" s="1" t="s">
        <v>86</v>
      </c>
      <c r="G475" s="1">
        <v>7814</v>
      </c>
      <c r="H475" s="1">
        <v>1</v>
      </c>
      <c r="I475" s="1">
        <v>10</v>
      </c>
      <c r="J475" s="7" t="s">
        <v>45</v>
      </c>
      <c r="K475" s="2">
        <v>43911</v>
      </c>
      <c r="L475" s="1">
        <v>1</v>
      </c>
      <c r="M475" s="16">
        <v>30</v>
      </c>
      <c r="N475" s="16">
        <v>30</v>
      </c>
      <c r="O475" s="16">
        <v>30</v>
      </c>
      <c r="P475" s="11">
        <v>337.56</v>
      </c>
      <c r="Q475" s="14">
        <f t="shared" si="35"/>
        <v>11.252000000000001</v>
      </c>
      <c r="R475" s="11">
        <v>44.94</v>
      </c>
      <c r="S475" s="11">
        <v>19.7</v>
      </c>
      <c r="T475">
        <f t="shared" si="36"/>
        <v>1.498</v>
      </c>
      <c r="U475">
        <f t="shared" si="37"/>
        <v>0.65666666666666662</v>
      </c>
      <c r="V475">
        <f t="shared" si="38"/>
        <v>0.33822085148363529</v>
      </c>
      <c r="W475" t="s">
        <v>101</v>
      </c>
      <c r="X475" t="s">
        <v>101</v>
      </c>
    </row>
    <row r="476" spans="1:24" x14ac:dyDescent="0.2">
      <c r="A476" s="1" t="s">
        <v>98</v>
      </c>
      <c r="B476" s="1" t="s">
        <v>96</v>
      </c>
      <c r="C476" s="1" t="s">
        <v>66</v>
      </c>
      <c r="D476" s="1">
        <v>9</v>
      </c>
      <c r="E476" s="1">
        <v>11</v>
      </c>
      <c r="F476" s="1" t="s">
        <v>85</v>
      </c>
      <c r="G476" s="1">
        <v>8222</v>
      </c>
      <c r="H476" s="1">
        <v>2</v>
      </c>
      <c r="I476" s="1">
        <v>11</v>
      </c>
      <c r="J476" s="7" t="s">
        <v>42</v>
      </c>
      <c r="K476" s="2">
        <v>43905</v>
      </c>
      <c r="L476" s="1">
        <v>1</v>
      </c>
      <c r="M476" s="16">
        <v>30</v>
      </c>
      <c r="N476" s="16">
        <v>30</v>
      </c>
      <c r="O476" s="16">
        <v>30</v>
      </c>
      <c r="P476" s="11">
        <v>320.11</v>
      </c>
      <c r="Q476" s="14">
        <f t="shared" si="35"/>
        <v>10.670333333333334</v>
      </c>
      <c r="R476" s="11">
        <v>45.31</v>
      </c>
      <c r="S476" s="11">
        <v>25.08</v>
      </c>
      <c r="T476">
        <f t="shared" si="36"/>
        <v>1.5103333333333333</v>
      </c>
      <c r="U476">
        <f t="shared" si="37"/>
        <v>0.83599999999999997</v>
      </c>
      <c r="V476">
        <f t="shared" si="38"/>
        <v>0.55269302606781856</v>
      </c>
      <c r="W476" t="s">
        <v>101</v>
      </c>
      <c r="X476" t="s">
        <v>101</v>
      </c>
    </row>
    <row r="477" spans="1:24" x14ac:dyDescent="0.2">
      <c r="A477" s="1" t="s">
        <v>98</v>
      </c>
      <c r="B477" s="1" t="s">
        <v>96</v>
      </c>
      <c r="C477" s="1" t="s">
        <v>56</v>
      </c>
      <c r="D477" s="1">
        <v>6</v>
      </c>
      <c r="E477" s="1">
        <v>8</v>
      </c>
      <c r="F477" s="1" t="s">
        <v>86</v>
      </c>
      <c r="G477" s="1">
        <v>7829</v>
      </c>
      <c r="H477" s="1">
        <v>2</v>
      </c>
      <c r="I477" s="1">
        <v>11</v>
      </c>
      <c r="J477" s="7" t="s">
        <v>25</v>
      </c>
      <c r="K477" s="2">
        <v>43911</v>
      </c>
      <c r="L477" s="1">
        <v>3</v>
      </c>
      <c r="M477" s="16">
        <v>30</v>
      </c>
      <c r="N477" s="16">
        <v>30</v>
      </c>
      <c r="O477" s="16">
        <v>30</v>
      </c>
      <c r="P477" s="11">
        <v>326.97000000000003</v>
      </c>
      <c r="Q477" s="14">
        <f t="shared" si="35"/>
        <v>10.899000000000001</v>
      </c>
      <c r="R477" s="11">
        <v>49.09</v>
      </c>
      <c r="S477" s="11">
        <v>20.25</v>
      </c>
      <c r="T477">
        <f t="shared" si="36"/>
        <v>1.6363333333333334</v>
      </c>
      <c r="U477">
        <f t="shared" si="37"/>
        <v>0.67500000000000004</v>
      </c>
      <c r="V477">
        <f t="shared" si="38"/>
        <v>0.39037135789195498</v>
      </c>
      <c r="W477" t="s">
        <v>101</v>
      </c>
      <c r="X477" t="s">
        <v>101</v>
      </c>
    </row>
    <row r="478" spans="1:24" x14ac:dyDescent="0.2">
      <c r="A478" s="1" t="s">
        <v>98</v>
      </c>
      <c r="B478" s="1" t="s">
        <v>96</v>
      </c>
      <c r="C478" s="1" t="s">
        <v>56</v>
      </c>
      <c r="D478" s="1">
        <v>6</v>
      </c>
      <c r="E478" s="1">
        <v>8</v>
      </c>
      <c r="F478" s="1" t="s">
        <v>86</v>
      </c>
      <c r="G478" s="1">
        <v>7833</v>
      </c>
      <c r="H478" s="1">
        <v>2</v>
      </c>
      <c r="I478" s="1">
        <v>11</v>
      </c>
      <c r="J478" s="7" t="s">
        <v>19</v>
      </c>
      <c r="K478" s="2">
        <v>43911</v>
      </c>
      <c r="L478" s="1">
        <v>3</v>
      </c>
      <c r="M478" s="16">
        <v>30</v>
      </c>
      <c r="N478" s="16">
        <v>30</v>
      </c>
      <c r="O478" s="16">
        <v>30</v>
      </c>
      <c r="P478" s="11">
        <v>319.95</v>
      </c>
      <c r="Q478" s="14">
        <f t="shared" si="35"/>
        <v>10.664999999999999</v>
      </c>
      <c r="R478" s="11">
        <v>43.14</v>
      </c>
      <c r="S478" s="11">
        <v>20.52</v>
      </c>
      <c r="T478">
        <f t="shared" si="36"/>
        <v>1.4379999999999999</v>
      </c>
      <c r="U478">
        <f t="shared" si="37"/>
        <v>0.68399999999999994</v>
      </c>
      <c r="V478">
        <f t="shared" si="38"/>
        <v>0.35226517575158478</v>
      </c>
      <c r="W478" t="s">
        <v>101</v>
      </c>
      <c r="X478" t="s">
        <v>101</v>
      </c>
    </row>
    <row r="479" spans="1:24" x14ac:dyDescent="0.2">
      <c r="A479" s="1" t="s">
        <v>98</v>
      </c>
      <c r="B479" s="1" t="s">
        <v>96</v>
      </c>
      <c r="C479" s="1" t="s">
        <v>66</v>
      </c>
      <c r="D479" s="1">
        <v>9</v>
      </c>
      <c r="E479" s="1">
        <v>11</v>
      </c>
      <c r="F479" s="1" t="s">
        <v>85</v>
      </c>
      <c r="G479" s="1">
        <v>8237</v>
      </c>
      <c r="H479" s="1">
        <v>3</v>
      </c>
      <c r="I479" s="1">
        <v>12</v>
      </c>
      <c r="J479" s="7" t="s">
        <v>28</v>
      </c>
      <c r="K479" s="2">
        <v>43902</v>
      </c>
      <c r="L479" s="1">
        <v>2</v>
      </c>
      <c r="M479" s="16">
        <v>30</v>
      </c>
      <c r="N479" s="16">
        <v>30</v>
      </c>
      <c r="O479" s="16">
        <v>30</v>
      </c>
      <c r="P479" s="11">
        <v>326.68</v>
      </c>
      <c r="Q479" s="14">
        <f t="shared" si="35"/>
        <v>10.889333333333333</v>
      </c>
      <c r="R479" s="11">
        <v>47.52</v>
      </c>
      <c r="S479" s="11">
        <v>23.35</v>
      </c>
      <c r="T479">
        <f t="shared" si="36"/>
        <v>1.5840000000000001</v>
      </c>
      <c r="U479">
        <f t="shared" si="37"/>
        <v>0.77833333333333343</v>
      </c>
      <c r="V479">
        <f t="shared" si="38"/>
        <v>0.50244098683441263</v>
      </c>
      <c r="W479" t="s">
        <v>101</v>
      </c>
      <c r="X479" t="s">
        <v>101</v>
      </c>
    </row>
    <row r="480" spans="1:24" x14ac:dyDescent="0.2">
      <c r="A480" s="1" t="s">
        <v>98</v>
      </c>
      <c r="B480" s="1" t="s">
        <v>96</v>
      </c>
      <c r="C480" s="1" t="s">
        <v>56</v>
      </c>
      <c r="D480" s="1">
        <v>6</v>
      </c>
      <c r="E480" s="1">
        <v>8</v>
      </c>
      <c r="F480" s="1" t="s">
        <v>86</v>
      </c>
      <c r="G480" s="1">
        <v>7841</v>
      </c>
      <c r="H480" s="1">
        <v>3</v>
      </c>
      <c r="I480" s="1">
        <v>12</v>
      </c>
      <c r="J480" s="7" t="s">
        <v>25</v>
      </c>
      <c r="K480" s="2">
        <v>43911</v>
      </c>
      <c r="L480" s="1">
        <v>1</v>
      </c>
      <c r="M480" s="16">
        <v>30</v>
      </c>
      <c r="N480" s="16">
        <v>30</v>
      </c>
      <c r="O480" s="16">
        <v>30</v>
      </c>
      <c r="P480" s="11">
        <v>330.32</v>
      </c>
      <c r="Q480" s="14">
        <f t="shared" si="35"/>
        <v>11.010666666666667</v>
      </c>
      <c r="R480" s="11">
        <v>42.54</v>
      </c>
      <c r="S480" s="11">
        <v>19.72</v>
      </c>
      <c r="T480">
        <f t="shared" si="36"/>
        <v>1.4179999999999999</v>
      </c>
      <c r="U480">
        <f t="shared" si="37"/>
        <v>0.65733333333333333</v>
      </c>
      <c r="V480">
        <f t="shared" si="38"/>
        <v>0.3208087203433499</v>
      </c>
      <c r="W480" t="s">
        <v>101</v>
      </c>
      <c r="X480" t="s">
        <v>101</v>
      </c>
    </row>
    <row r="481" spans="1:24" x14ac:dyDescent="0.2">
      <c r="A481" s="1" t="s">
        <v>98</v>
      </c>
      <c r="B481" s="1" t="s">
        <v>96</v>
      </c>
      <c r="C481" s="1" t="s">
        <v>56</v>
      </c>
      <c r="D481" s="1">
        <v>6</v>
      </c>
      <c r="E481" s="1">
        <v>8</v>
      </c>
      <c r="F481" s="1" t="s">
        <v>86</v>
      </c>
      <c r="G481" s="1">
        <v>7844</v>
      </c>
      <c r="H481" s="1">
        <v>3</v>
      </c>
      <c r="I481" s="1">
        <v>12</v>
      </c>
      <c r="J481" s="7" t="s">
        <v>16</v>
      </c>
      <c r="K481" s="2">
        <v>43911</v>
      </c>
      <c r="L481" s="1">
        <v>1</v>
      </c>
      <c r="M481" s="16">
        <v>30</v>
      </c>
      <c r="N481" s="16">
        <v>30</v>
      </c>
      <c r="O481" s="16">
        <v>30</v>
      </c>
      <c r="P481" s="11">
        <v>323.68</v>
      </c>
      <c r="Q481" s="14">
        <f t="shared" si="35"/>
        <v>10.789333333333333</v>
      </c>
      <c r="R481" s="11">
        <v>43.57</v>
      </c>
      <c r="S481" s="11">
        <v>17.489999999999998</v>
      </c>
      <c r="T481">
        <f t="shared" si="36"/>
        <v>1.4523333333333333</v>
      </c>
      <c r="U481">
        <f t="shared" si="37"/>
        <v>0.58299999999999996</v>
      </c>
      <c r="V481">
        <f t="shared" si="38"/>
        <v>0.25846517589692047</v>
      </c>
      <c r="W481" t="s">
        <v>101</v>
      </c>
      <c r="X481" t="s">
        <v>101</v>
      </c>
    </row>
    <row r="482" spans="1:24" x14ac:dyDescent="0.2">
      <c r="A482" s="1" t="s">
        <v>98</v>
      </c>
      <c r="B482" s="1" t="s">
        <v>96</v>
      </c>
      <c r="C482" s="1" t="s">
        <v>60</v>
      </c>
      <c r="D482" s="1">
        <v>7</v>
      </c>
      <c r="E482" s="1">
        <v>12</v>
      </c>
      <c r="F482" s="1" t="s">
        <v>85</v>
      </c>
      <c r="G482" s="1">
        <v>7959</v>
      </c>
      <c r="H482" s="1">
        <v>1</v>
      </c>
      <c r="I482" s="1">
        <v>13</v>
      </c>
      <c r="J482" s="7" t="s">
        <v>17</v>
      </c>
      <c r="K482" s="2">
        <v>43908</v>
      </c>
      <c r="L482" s="1">
        <v>1</v>
      </c>
      <c r="M482" s="16">
        <v>30</v>
      </c>
      <c r="N482" s="16">
        <v>30</v>
      </c>
      <c r="O482" s="16">
        <v>30</v>
      </c>
      <c r="P482" s="11">
        <v>339.52</v>
      </c>
      <c r="Q482" s="14">
        <f t="shared" si="35"/>
        <v>11.317333333333332</v>
      </c>
      <c r="R482" s="11">
        <v>46.14</v>
      </c>
      <c r="S482" s="11">
        <v>19.72</v>
      </c>
      <c r="T482">
        <f t="shared" si="36"/>
        <v>1.538</v>
      </c>
      <c r="U482">
        <f t="shared" si="37"/>
        <v>0.65733333333333333</v>
      </c>
      <c r="V482">
        <f t="shared" si="38"/>
        <v>0.34795755422289998</v>
      </c>
      <c r="W482" t="s">
        <v>101</v>
      </c>
      <c r="X482" t="s">
        <v>101</v>
      </c>
    </row>
    <row r="483" spans="1:24" x14ac:dyDescent="0.2">
      <c r="A483" s="1" t="s">
        <v>98</v>
      </c>
      <c r="B483" s="1" t="s">
        <v>96</v>
      </c>
      <c r="C483" s="1" t="s">
        <v>70</v>
      </c>
      <c r="D483" s="1">
        <v>10</v>
      </c>
      <c r="E483" s="1">
        <v>15</v>
      </c>
      <c r="F483" s="1" t="s">
        <v>84</v>
      </c>
      <c r="G483" s="1">
        <v>8363</v>
      </c>
      <c r="H483" s="1">
        <v>1</v>
      </c>
      <c r="I483" s="1">
        <v>13</v>
      </c>
      <c r="J483" s="7" t="s">
        <v>30</v>
      </c>
      <c r="K483" s="2">
        <v>43908</v>
      </c>
      <c r="L483" s="1">
        <v>1</v>
      </c>
      <c r="M483" s="16">
        <v>30</v>
      </c>
      <c r="N483" s="16">
        <v>30</v>
      </c>
      <c r="O483" s="16">
        <v>30</v>
      </c>
      <c r="P483" s="11">
        <v>313.14</v>
      </c>
      <c r="Q483" s="14">
        <f t="shared" si="35"/>
        <v>10.437999999999999</v>
      </c>
      <c r="R483" s="11">
        <v>41.98</v>
      </c>
      <c r="S483" s="11">
        <v>16.489999999999998</v>
      </c>
      <c r="T483">
        <f t="shared" si="36"/>
        <v>1.3993333333333333</v>
      </c>
      <c r="U483">
        <f t="shared" si="37"/>
        <v>0.54966666666666664</v>
      </c>
      <c r="V483">
        <f t="shared" si="38"/>
        <v>0.22136991774205186</v>
      </c>
      <c r="W483" t="s">
        <v>101</v>
      </c>
      <c r="X483" t="s">
        <v>101</v>
      </c>
    </row>
    <row r="484" spans="1:24" x14ac:dyDescent="0.2">
      <c r="A484" s="1" t="s">
        <v>98</v>
      </c>
      <c r="B484" s="1" t="s">
        <v>96</v>
      </c>
      <c r="C484" s="1" t="s">
        <v>60</v>
      </c>
      <c r="D484" s="1">
        <v>7</v>
      </c>
      <c r="E484" s="1">
        <v>12</v>
      </c>
      <c r="F484" s="1" t="s">
        <v>85</v>
      </c>
      <c r="G484" s="1">
        <v>7974</v>
      </c>
      <c r="H484" s="1">
        <v>2</v>
      </c>
      <c r="I484" s="1">
        <v>14</v>
      </c>
      <c r="J484" s="7" t="s">
        <v>53</v>
      </c>
      <c r="K484" s="2">
        <v>43908</v>
      </c>
      <c r="L484" s="1">
        <v>2</v>
      </c>
      <c r="M484" s="16">
        <v>30</v>
      </c>
      <c r="N484" s="16">
        <v>30</v>
      </c>
      <c r="O484" s="16">
        <v>30</v>
      </c>
      <c r="P484" s="11">
        <v>333.78</v>
      </c>
      <c r="Q484" s="14">
        <f t="shared" si="35"/>
        <v>11.125999999999999</v>
      </c>
      <c r="R484" s="11">
        <v>44.6</v>
      </c>
      <c r="S484" s="11">
        <v>22.85</v>
      </c>
      <c r="T484">
        <f t="shared" si="36"/>
        <v>1.4866666666666668</v>
      </c>
      <c r="U484">
        <f t="shared" si="37"/>
        <v>0.76166666666666671</v>
      </c>
      <c r="V484">
        <f t="shared" si="38"/>
        <v>0.45158772208776288</v>
      </c>
      <c r="W484" t="s">
        <v>101</v>
      </c>
      <c r="X484" t="s">
        <v>101</v>
      </c>
    </row>
    <row r="485" spans="1:24" x14ac:dyDescent="0.2">
      <c r="A485" s="1" t="s">
        <v>98</v>
      </c>
      <c r="B485" s="1" t="s">
        <v>96</v>
      </c>
      <c r="C485" s="1" t="s">
        <v>60</v>
      </c>
      <c r="D485" s="1">
        <v>7</v>
      </c>
      <c r="E485" s="1">
        <v>12</v>
      </c>
      <c r="F485" s="1" t="s">
        <v>85</v>
      </c>
      <c r="G485" s="1">
        <v>7980</v>
      </c>
      <c r="H485" s="1">
        <v>2</v>
      </c>
      <c r="I485" s="1">
        <v>14</v>
      </c>
      <c r="J485" s="7" t="s">
        <v>44</v>
      </c>
      <c r="K485" s="2">
        <v>43908</v>
      </c>
      <c r="L485" s="1">
        <v>2</v>
      </c>
      <c r="M485" s="16">
        <v>30</v>
      </c>
      <c r="N485" s="16">
        <v>30</v>
      </c>
      <c r="O485" s="16">
        <v>30</v>
      </c>
      <c r="P485" s="11">
        <v>324.72000000000003</v>
      </c>
      <c r="Q485" s="14">
        <f t="shared" si="35"/>
        <v>10.824000000000002</v>
      </c>
      <c r="R485" s="11">
        <v>46.65</v>
      </c>
      <c r="S485" s="11">
        <v>21.1</v>
      </c>
      <c r="T485">
        <f t="shared" si="36"/>
        <v>1.5549999999999999</v>
      </c>
      <c r="U485">
        <f t="shared" si="37"/>
        <v>0.70333333333333337</v>
      </c>
      <c r="V485">
        <f t="shared" si="38"/>
        <v>0.40276471547200493</v>
      </c>
      <c r="W485" t="s">
        <v>101</v>
      </c>
      <c r="X485" t="s">
        <v>101</v>
      </c>
    </row>
    <row r="486" spans="1:24" x14ac:dyDescent="0.2">
      <c r="A486" s="1" t="s">
        <v>98</v>
      </c>
      <c r="B486" s="1" t="s">
        <v>96</v>
      </c>
      <c r="C486" s="1" t="s">
        <v>70</v>
      </c>
      <c r="D486" s="1">
        <v>10</v>
      </c>
      <c r="E486" s="1">
        <v>15</v>
      </c>
      <c r="F486" s="1" t="s">
        <v>84</v>
      </c>
      <c r="G486" s="1">
        <v>8371</v>
      </c>
      <c r="H486" s="1">
        <v>2</v>
      </c>
      <c r="I486" s="1">
        <v>14</v>
      </c>
      <c r="J486" s="7" t="s">
        <v>39</v>
      </c>
      <c r="K486" s="2">
        <v>43908</v>
      </c>
      <c r="L486" s="1">
        <v>2</v>
      </c>
      <c r="M486" s="16">
        <v>30</v>
      </c>
      <c r="N486" s="16">
        <v>30</v>
      </c>
      <c r="O486" s="16">
        <v>30</v>
      </c>
      <c r="P486" s="11">
        <v>309.26</v>
      </c>
      <c r="Q486" s="14">
        <f t="shared" si="35"/>
        <v>10.308666666666666</v>
      </c>
      <c r="R486" s="11">
        <v>43.01</v>
      </c>
      <c r="S486" s="11">
        <v>19.420000000000002</v>
      </c>
      <c r="T486">
        <f t="shared" si="36"/>
        <v>1.4336666666666666</v>
      </c>
      <c r="U486">
        <f t="shared" si="37"/>
        <v>0.64733333333333343</v>
      </c>
      <c r="V486">
        <f t="shared" si="38"/>
        <v>0.31455946090131104</v>
      </c>
      <c r="W486" t="s">
        <v>101</v>
      </c>
      <c r="X486" t="s">
        <v>101</v>
      </c>
    </row>
    <row r="487" spans="1:24" x14ac:dyDescent="0.2">
      <c r="A487" s="1" t="s">
        <v>98</v>
      </c>
      <c r="B487" s="1" t="s">
        <v>96</v>
      </c>
      <c r="C487" s="1" t="s">
        <v>60</v>
      </c>
      <c r="D487" s="1">
        <v>7</v>
      </c>
      <c r="E487" s="1">
        <v>12</v>
      </c>
      <c r="F487" s="1" t="s">
        <v>85</v>
      </c>
      <c r="G487" s="1">
        <v>7989</v>
      </c>
      <c r="H487" s="1">
        <v>3</v>
      </c>
      <c r="I487" s="1">
        <v>15</v>
      </c>
      <c r="J487" s="7" t="s">
        <v>19</v>
      </c>
      <c r="K487" s="2">
        <v>43908</v>
      </c>
      <c r="L487" s="1">
        <v>1</v>
      </c>
      <c r="M487" s="16">
        <v>30</v>
      </c>
      <c r="N487" s="16">
        <v>30</v>
      </c>
      <c r="O487" s="16">
        <v>30</v>
      </c>
      <c r="P487" s="11">
        <v>349.81</v>
      </c>
      <c r="Q487" s="14">
        <f t="shared" si="35"/>
        <v>11.660333333333334</v>
      </c>
      <c r="R487" s="11">
        <v>44.42</v>
      </c>
      <c r="S487" s="11">
        <v>17</v>
      </c>
      <c r="T487">
        <f t="shared" si="36"/>
        <v>1.4806666666666668</v>
      </c>
      <c r="U487">
        <f t="shared" si="37"/>
        <v>0.56666666666666665</v>
      </c>
      <c r="V487">
        <f t="shared" si="38"/>
        <v>0.24894949814407735</v>
      </c>
      <c r="W487" t="s">
        <v>101</v>
      </c>
      <c r="X487" t="s">
        <v>101</v>
      </c>
    </row>
    <row r="488" spans="1:24" x14ac:dyDescent="0.2">
      <c r="A488" s="1" t="s">
        <v>98</v>
      </c>
      <c r="B488" s="1" t="s">
        <v>96</v>
      </c>
      <c r="C488" s="1" t="s">
        <v>70</v>
      </c>
      <c r="D488" s="1">
        <v>10</v>
      </c>
      <c r="E488" s="1">
        <v>15</v>
      </c>
      <c r="F488" s="1" t="s">
        <v>84</v>
      </c>
      <c r="G488" s="1">
        <v>8378</v>
      </c>
      <c r="H488" s="1">
        <v>3</v>
      </c>
      <c r="I488" s="1">
        <v>15</v>
      </c>
      <c r="J488" s="7" t="s">
        <v>42</v>
      </c>
      <c r="K488" s="2">
        <v>43908</v>
      </c>
      <c r="L488" s="1">
        <v>1</v>
      </c>
      <c r="M488" s="16">
        <v>30</v>
      </c>
      <c r="N488" s="16">
        <v>30</v>
      </c>
      <c r="O488" s="16">
        <v>30</v>
      </c>
      <c r="P488" s="11">
        <v>306.91000000000003</v>
      </c>
      <c r="Q488" s="14">
        <f t="shared" si="35"/>
        <v>10.230333333333334</v>
      </c>
      <c r="R488" s="11">
        <v>48.01</v>
      </c>
      <c r="S488" s="11">
        <v>19</v>
      </c>
      <c r="T488">
        <f t="shared" si="36"/>
        <v>1.6003333333333332</v>
      </c>
      <c r="U488">
        <f t="shared" si="37"/>
        <v>0.6333333333333333</v>
      </c>
      <c r="V488">
        <f t="shared" si="38"/>
        <v>0.33610406574619373</v>
      </c>
      <c r="W488" t="s">
        <v>101</v>
      </c>
      <c r="X488" t="s">
        <v>101</v>
      </c>
    </row>
    <row r="489" spans="1:24" x14ac:dyDescent="0.2">
      <c r="A489" s="1" t="s">
        <v>98</v>
      </c>
      <c r="B489" s="1" t="s">
        <v>96</v>
      </c>
      <c r="C489" s="1" t="s">
        <v>70</v>
      </c>
      <c r="D489" s="1">
        <v>10</v>
      </c>
      <c r="E489" s="1">
        <v>15</v>
      </c>
      <c r="F489" s="1" t="s">
        <v>84</v>
      </c>
      <c r="G489" s="1">
        <v>8381</v>
      </c>
      <c r="H489" s="1">
        <v>3</v>
      </c>
      <c r="I489" s="1">
        <v>15</v>
      </c>
      <c r="J489" s="7" t="s">
        <v>28</v>
      </c>
      <c r="K489" s="2">
        <v>43908</v>
      </c>
      <c r="L489" s="1">
        <v>1</v>
      </c>
      <c r="M489" s="16">
        <v>30</v>
      </c>
      <c r="N489" s="16">
        <v>30</v>
      </c>
      <c r="O489" s="16">
        <v>30</v>
      </c>
      <c r="P489" s="11">
        <v>291.79000000000002</v>
      </c>
      <c r="Q489" s="14">
        <f t="shared" si="35"/>
        <v>9.7263333333333346</v>
      </c>
      <c r="R489" s="11">
        <v>38.64</v>
      </c>
      <c r="S489" s="11">
        <v>15.3</v>
      </c>
      <c r="T489">
        <f t="shared" si="36"/>
        <v>1.288</v>
      </c>
      <c r="U489">
        <f t="shared" si="37"/>
        <v>0.51</v>
      </c>
      <c r="V489">
        <f t="shared" si="38"/>
        <v>0.17541019749465539</v>
      </c>
      <c r="W489" t="s">
        <v>101</v>
      </c>
      <c r="X489" t="s">
        <v>101</v>
      </c>
    </row>
    <row r="490" spans="1:24" x14ac:dyDescent="0.2">
      <c r="A490" s="1" t="s">
        <v>98</v>
      </c>
      <c r="B490" s="1" t="s">
        <v>96</v>
      </c>
      <c r="C490" s="1" t="s">
        <v>70</v>
      </c>
      <c r="D490" s="1">
        <v>10</v>
      </c>
      <c r="E490" s="1">
        <v>15</v>
      </c>
      <c r="F490" s="1" t="s">
        <v>84</v>
      </c>
      <c r="G490" s="1">
        <v>8384</v>
      </c>
      <c r="H490" s="1">
        <v>3</v>
      </c>
      <c r="I490" s="1">
        <v>15</v>
      </c>
      <c r="J490" s="7" t="s">
        <v>29</v>
      </c>
      <c r="K490" s="2">
        <v>43908</v>
      </c>
      <c r="L490" s="1">
        <v>1</v>
      </c>
      <c r="M490" s="16">
        <v>30</v>
      </c>
      <c r="N490" s="16">
        <v>30</v>
      </c>
      <c r="O490" s="16">
        <v>30</v>
      </c>
      <c r="P490" s="11">
        <v>317.74</v>
      </c>
      <c r="Q490" s="14">
        <f t="shared" si="35"/>
        <v>10.591333333333333</v>
      </c>
      <c r="R490" s="11">
        <v>43.93</v>
      </c>
      <c r="S490" s="11">
        <v>15.62</v>
      </c>
      <c r="T490">
        <f t="shared" si="36"/>
        <v>1.4643333333333333</v>
      </c>
      <c r="U490">
        <f t="shared" si="37"/>
        <v>0.52066666666666661</v>
      </c>
      <c r="V490">
        <f t="shared" si="38"/>
        <v>0.20785387264097807</v>
      </c>
      <c r="W490" t="s">
        <v>101</v>
      </c>
      <c r="X490" t="s">
        <v>101</v>
      </c>
    </row>
    <row r="491" spans="1:24" x14ac:dyDescent="0.2">
      <c r="A491" s="1" t="s">
        <v>98</v>
      </c>
      <c r="B491" s="1" t="s">
        <v>96</v>
      </c>
      <c r="C491" s="1" t="s">
        <v>60</v>
      </c>
      <c r="D491" s="1">
        <v>7</v>
      </c>
      <c r="E491" s="1">
        <v>12</v>
      </c>
      <c r="F491" s="1" t="s">
        <v>85</v>
      </c>
      <c r="G491" s="1">
        <v>7990</v>
      </c>
      <c r="H491" s="1">
        <v>3</v>
      </c>
      <c r="I491" s="1">
        <v>15</v>
      </c>
      <c r="J491" s="7" t="s">
        <v>20</v>
      </c>
      <c r="K491" s="2">
        <v>43911</v>
      </c>
      <c r="L491" s="1">
        <v>1</v>
      </c>
      <c r="M491" s="16">
        <v>30</v>
      </c>
      <c r="N491" s="16">
        <v>30</v>
      </c>
      <c r="O491" s="16">
        <v>30</v>
      </c>
      <c r="P491" s="11">
        <v>338.28</v>
      </c>
      <c r="Q491" s="14">
        <f t="shared" si="35"/>
        <v>11.276</v>
      </c>
      <c r="R491" s="11">
        <v>41.23</v>
      </c>
      <c r="S491" s="11">
        <v>21.4</v>
      </c>
      <c r="T491">
        <f t="shared" si="36"/>
        <v>1.3743333333333332</v>
      </c>
      <c r="U491">
        <f t="shared" si="37"/>
        <v>0.71333333333333326</v>
      </c>
      <c r="V491">
        <f t="shared" si="38"/>
        <v>0.36616408089280222</v>
      </c>
      <c r="W491" t="s">
        <v>101</v>
      </c>
      <c r="X491" t="s">
        <v>101</v>
      </c>
    </row>
    <row r="492" spans="1:24" x14ac:dyDescent="0.2">
      <c r="A492" s="1" t="s">
        <v>98</v>
      </c>
      <c r="B492" s="1" t="s">
        <v>96</v>
      </c>
      <c r="C492" s="1" t="s">
        <v>23</v>
      </c>
      <c r="D492" s="1">
        <v>2</v>
      </c>
      <c r="E492" s="1">
        <v>4</v>
      </c>
      <c r="F492" s="1" t="s">
        <v>87</v>
      </c>
      <c r="G492" s="1">
        <v>7244</v>
      </c>
      <c r="H492" s="1">
        <v>1</v>
      </c>
      <c r="I492" s="1">
        <v>16</v>
      </c>
      <c r="J492" s="7" t="s">
        <v>16</v>
      </c>
      <c r="K492" s="2">
        <v>43905</v>
      </c>
      <c r="L492" s="1">
        <v>1</v>
      </c>
      <c r="M492" s="16">
        <v>30</v>
      </c>
      <c r="N492" s="16">
        <v>30</v>
      </c>
      <c r="O492" s="16">
        <v>30</v>
      </c>
      <c r="P492" s="11">
        <v>326.68</v>
      </c>
      <c r="Q492" s="14">
        <f t="shared" si="35"/>
        <v>10.889333333333333</v>
      </c>
      <c r="R492" s="11">
        <v>48.04</v>
      </c>
      <c r="S492" s="11">
        <v>21</v>
      </c>
      <c r="T492">
        <f t="shared" si="36"/>
        <v>1.6013333333333333</v>
      </c>
      <c r="U492">
        <f t="shared" si="37"/>
        <v>0.7</v>
      </c>
      <c r="V492">
        <f t="shared" si="38"/>
        <v>0.4108435246024571</v>
      </c>
      <c r="W492" t="s">
        <v>101</v>
      </c>
      <c r="X492" t="s">
        <v>101</v>
      </c>
    </row>
    <row r="493" spans="1:24" x14ac:dyDescent="0.2">
      <c r="A493" s="1" t="s">
        <v>98</v>
      </c>
      <c r="B493" s="1" t="s">
        <v>96</v>
      </c>
      <c r="C493" s="1" t="s">
        <v>46</v>
      </c>
      <c r="D493" s="1">
        <v>4</v>
      </c>
      <c r="E493" s="1">
        <v>8</v>
      </c>
      <c r="F493" s="1" t="s">
        <v>86</v>
      </c>
      <c r="G493" s="1">
        <v>7525</v>
      </c>
      <c r="H493" s="1">
        <v>1</v>
      </c>
      <c r="I493" s="1">
        <v>16</v>
      </c>
      <c r="J493" s="7" t="s">
        <v>27</v>
      </c>
      <c r="K493" s="2">
        <v>43908</v>
      </c>
      <c r="L493" s="1">
        <v>1</v>
      </c>
      <c r="M493" s="16">
        <v>30</v>
      </c>
      <c r="N493" s="16">
        <v>30</v>
      </c>
      <c r="O493" s="16">
        <v>30</v>
      </c>
      <c r="P493" s="11">
        <v>367.51</v>
      </c>
      <c r="Q493" s="14">
        <f t="shared" si="35"/>
        <v>12.250333333333334</v>
      </c>
      <c r="R493" s="11">
        <v>44.18</v>
      </c>
      <c r="S493" s="11">
        <v>21.1</v>
      </c>
      <c r="T493">
        <f t="shared" si="36"/>
        <v>1.4726666666666666</v>
      </c>
      <c r="U493">
        <f t="shared" si="37"/>
        <v>0.70333333333333337</v>
      </c>
      <c r="V493">
        <f t="shared" si="38"/>
        <v>0.38143933825408743</v>
      </c>
      <c r="W493" t="s">
        <v>101</v>
      </c>
      <c r="X493" t="s">
        <v>101</v>
      </c>
    </row>
    <row r="494" spans="1:24" x14ac:dyDescent="0.2">
      <c r="A494" s="1" t="s">
        <v>98</v>
      </c>
      <c r="B494" s="1" t="s">
        <v>96</v>
      </c>
      <c r="C494" s="1" t="s">
        <v>46</v>
      </c>
      <c r="D494" s="1">
        <v>4</v>
      </c>
      <c r="E494" s="1">
        <v>8</v>
      </c>
      <c r="F494" s="1" t="s">
        <v>86</v>
      </c>
      <c r="G494" s="1">
        <v>7533</v>
      </c>
      <c r="H494" s="1">
        <v>1</v>
      </c>
      <c r="I494" s="1">
        <v>16</v>
      </c>
      <c r="J494" s="7" t="s">
        <v>34</v>
      </c>
      <c r="K494" s="2">
        <v>43908</v>
      </c>
      <c r="L494" s="1">
        <v>1</v>
      </c>
      <c r="M494" s="16">
        <v>30</v>
      </c>
      <c r="N494" s="16">
        <v>30</v>
      </c>
      <c r="O494" s="16">
        <v>30</v>
      </c>
      <c r="P494" s="11">
        <v>288.62</v>
      </c>
      <c r="Q494" s="14">
        <f t="shared" si="35"/>
        <v>9.6206666666666667</v>
      </c>
      <c r="R494" s="11">
        <v>44.01</v>
      </c>
      <c r="S494" s="11">
        <v>19</v>
      </c>
      <c r="T494">
        <f t="shared" si="36"/>
        <v>1.4669999999999999</v>
      </c>
      <c r="U494">
        <f t="shared" si="37"/>
        <v>0.6333333333333333</v>
      </c>
      <c r="V494">
        <f t="shared" si="38"/>
        <v>0.30810122752530694</v>
      </c>
      <c r="W494" t="s">
        <v>101</v>
      </c>
      <c r="X494" t="s">
        <v>101</v>
      </c>
    </row>
    <row r="495" spans="1:24" x14ac:dyDescent="0.2">
      <c r="A495" s="1" t="s">
        <v>98</v>
      </c>
      <c r="B495" s="1" t="s">
        <v>96</v>
      </c>
      <c r="C495" s="1" t="s">
        <v>23</v>
      </c>
      <c r="D495" s="1">
        <v>2</v>
      </c>
      <c r="E495" s="1">
        <v>4</v>
      </c>
      <c r="F495" s="1" t="s">
        <v>87</v>
      </c>
      <c r="G495" s="1">
        <v>7249</v>
      </c>
      <c r="H495" s="1">
        <v>2</v>
      </c>
      <c r="I495" s="1">
        <v>17</v>
      </c>
      <c r="J495" s="7" t="s">
        <v>15</v>
      </c>
      <c r="K495" s="2">
        <v>43908</v>
      </c>
      <c r="L495" s="1">
        <v>4</v>
      </c>
      <c r="M495" s="16">
        <v>30</v>
      </c>
      <c r="N495" s="16">
        <v>30</v>
      </c>
      <c r="O495" s="16">
        <v>30</v>
      </c>
      <c r="P495" s="11">
        <v>327.22000000000003</v>
      </c>
      <c r="Q495" s="14">
        <f t="shared" si="35"/>
        <v>10.907333333333334</v>
      </c>
      <c r="R495" s="11">
        <v>51.24</v>
      </c>
      <c r="S495" s="11">
        <v>20.100000000000001</v>
      </c>
      <c r="T495">
        <f t="shared" si="36"/>
        <v>1.708</v>
      </c>
      <c r="U495">
        <f t="shared" si="37"/>
        <v>0.67</v>
      </c>
      <c r="V495">
        <f t="shared" si="38"/>
        <v>0.40145428154525842</v>
      </c>
      <c r="W495" t="s">
        <v>101</v>
      </c>
      <c r="X495" t="s">
        <v>101</v>
      </c>
    </row>
    <row r="496" spans="1:24" x14ac:dyDescent="0.2">
      <c r="A496" s="1" t="s">
        <v>98</v>
      </c>
      <c r="B496" s="1" t="s">
        <v>96</v>
      </c>
      <c r="C496" s="1" t="s">
        <v>46</v>
      </c>
      <c r="D496" s="1">
        <v>4</v>
      </c>
      <c r="E496" s="1">
        <v>8</v>
      </c>
      <c r="F496" s="1" t="s">
        <v>86</v>
      </c>
      <c r="G496" s="1">
        <v>7538</v>
      </c>
      <c r="H496" s="1">
        <v>2</v>
      </c>
      <c r="I496" s="1">
        <v>17</v>
      </c>
      <c r="J496" s="7" t="s">
        <v>42</v>
      </c>
      <c r="K496" s="2">
        <v>43908</v>
      </c>
      <c r="L496" s="1">
        <v>4</v>
      </c>
      <c r="M496" s="16">
        <v>30</v>
      </c>
      <c r="N496" s="16">
        <v>30</v>
      </c>
      <c r="O496" s="16">
        <v>30</v>
      </c>
      <c r="P496" s="11">
        <v>341.3</v>
      </c>
      <c r="Q496" s="14">
        <f t="shared" si="35"/>
        <v>11.376666666666667</v>
      </c>
      <c r="R496" s="11">
        <v>48.51</v>
      </c>
      <c r="S496" s="11">
        <v>22.2</v>
      </c>
      <c r="T496">
        <f t="shared" si="36"/>
        <v>1.617</v>
      </c>
      <c r="U496">
        <f t="shared" si="37"/>
        <v>0.74</v>
      </c>
      <c r="V496">
        <f t="shared" si="38"/>
        <v>0.46363058895000514</v>
      </c>
      <c r="W496" t="s">
        <v>101</v>
      </c>
      <c r="X496" t="s">
        <v>101</v>
      </c>
    </row>
    <row r="497" spans="1:24" x14ac:dyDescent="0.2">
      <c r="A497" s="1" t="s">
        <v>98</v>
      </c>
      <c r="B497" s="1" t="s">
        <v>96</v>
      </c>
      <c r="C497" s="1" t="s">
        <v>46</v>
      </c>
      <c r="D497" s="1">
        <v>4</v>
      </c>
      <c r="E497" s="1">
        <v>8</v>
      </c>
      <c r="F497" s="1" t="s">
        <v>86</v>
      </c>
      <c r="G497" s="1">
        <v>7539</v>
      </c>
      <c r="H497" s="1">
        <v>2</v>
      </c>
      <c r="I497" s="1">
        <v>17</v>
      </c>
      <c r="J497" s="7" t="s">
        <v>31</v>
      </c>
      <c r="K497" s="2">
        <v>43908</v>
      </c>
      <c r="L497" s="1">
        <v>4</v>
      </c>
      <c r="M497" s="16">
        <v>30</v>
      </c>
      <c r="N497" s="16">
        <v>30</v>
      </c>
      <c r="O497" s="16">
        <v>30</v>
      </c>
      <c r="P497" s="11">
        <v>345.15</v>
      </c>
      <c r="Q497" s="14">
        <f t="shared" si="35"/>
        <v>11.504999999999999</v>
      </c>
      <c r="R497" s="11">
        <v>47.8</v>
      </c>
      <c r="S497" s="11">
        <v>21.84</v>
      </c>
      <c r="T497">
        <f t="shared" si="36"/>
        <v>1.5933333333333333</v>
      </c>
      <c r="U497">
        <f t="shared" si="37"/>
        <v>0.72799999999999998</v>
      </c>
      <c r="V497">
        <f t="shared" si="38"/>
        <v>0.44214836442212418</v>
      </c>
      <c r="W497" t="s">
        <v>101</v>
      </c>
      <c r="X497" t="s">
        <v>101</v>
      </c>
    </row>
    <row r="498" spans="1:24" x14ac:dyDescent="0.2">
      <c r="A498" s="1" t="s">
        <v>98</v>
      </c>
      <c r="B498" s="1" t="s">
        <v>96</v>
      </c>
      <c r="C498" s="1" t="s">
        <v>23</v>
      </c>
      <c r="D498" s="1">
        <v>2</v>
      </c>
      <c r="E498" s="1">
        <v>4</v>
      </c>
      <c r="F498" s="1" t="s">
        <v>87</v>
      </c>
      <c r="G498" s="1">
        <v>7253</v>
      </c>
      <c r="H498" s="1">
        <v>2</v>
      </c>
      <c r="I498" s="1">
        <v>17</v>
      </c>
      <c r="J498" s="7" t="s">
        <v>25</v>
      </c>
      <c r="K498" s="2">
        <v>43911</v>
      </c>
      <c r="L498" s="1">
        <v>4</v>
      </c>
      <c r="M498" s="16">
        <v>30</v>
      </c>
      <c r="N498" s="16">
        <v>30</v>
      </c>
      <c r="O498" s="16">
        <v>30</v>
      </c>
      <c r="P498" s="11">
        <v>335.61</v>
      </c>
      <c r="Q498" s="14">
        <f t="shared" si="35"/>
        <v>11.187000000000001</v>
      </c>
      <c r="R498" s="11">
        <v>44.65</v>
      </c>
      <c r="S498" s="11">
        <v>24.41</v>
      </c>
      <c r="T498">
        <f t="shared" si="36"/>
        <v>1.4883333333333333</v>
      </c>
      <c r="U498">
        <f t="shared" si="37"/>
        <v>0.81366666666666665</v>
      </c>
      <c r="V498">
        <f t="shared" si="38"/>
        <v>0.5159313049872174</v>
      </c>
      <c r="W498" t="s">
        <v>101</v>
      </c>
      <c r="X498" t="s">
        <v>101</v>
      </c>
    </row>
    <row r="499" spans="1:24" x14ac:dyDescent="0.2">
      <c r="A499" s="1" t="s">
        <v>98</v>
      </c>
      <c r="B499" s="1" t="s">
        <v>96</v>
      </c>
      <c r="C499" s="1" t="s">
        <v>23</v>
      </c>
      <c r="D499" s="1">
        <v>2</v>
      </c>
      <c r="E499" s="1">
        <v>4</v>
      </c>
      <c r="F499" s="1" t="s">
        <v>87</v>
      </c>
      <c r="G499" s="1">
        <v>7267</v>
      </c>
      <c r="H499" s="1">
        <v>3</v>
      </c>
      <c r="I499" s="1">
        <v>18</v>
      </c>
      <c r="J499" s="7" t="s">
        <v>24</v>
      </c>
      <c r="K499" s="2">
        <v>43905</v>
      </c>
      <c r="L499" s="1">
        <v>1</v>
      </c>
      <c r="M499" s="16">
        <v>30</v>
      </c>
      <c r="N499" s="16">
        <v>30</v>
      </c>
      <c r="O499" s="16">
        <v>30</v>
      </c>
      <c r="P499" s="11">
        <v>339.64</v>
      </c>
      <c r="Q499" s="14">
        <f t="shared" si="35"/>
        <v>11.321333333333333</v>
      </c>
      <c r="R499" s="11">
        <v>46.62</v>
      </c>
      <c r="S499" s="11">
        <v>17.2</v>
      </c>
      <c r="T499">
        <f t="shared" si="36"/>
        <v>1.5539999999999998</v>
      </c>
      <c r="U499">
        <f t="shared" si="37"/>
        <v>0.57333333333333336</v>
      </c>
      <c r="V499">
        <f t="shared" si="38"/>
        <v>0.26746319066138124</v>
      </c>
      <c r="W499" t="s">
        <v>101</v>
      </c>
      <c r="X499" t="s">
        <v>101</v>
      </c>
    </row>
    <row r="500" spans="1:24" x14ac:dyDescent="0.2">
      <c r="A500" s="1" t="s">
        <v>98</v>
      </c>
      <c r="B500" s="1" t="s">
        <v>96</v>
      </c>
      <c r="C500" s="1" t="s">
        <v>23</v>
      </c>
      <c r="D500" s="1">
        <v>2</v>
      </c>
      <c r="E500" s="1">
        <v>4</v>
      </c>
      <c r="F500" s="1" t="s">
        <v>87</v>
      </c>
      <c r="G500" s="1">
        <v>7264</v>
      </c>
      <c r="H500" s="1">
        <v>3</v>
      </c>
      <c r="I500" s="1">
        <v>18</v>
      </c>
      <c r="J500" s="7" t="s">
        <v>14</v>
      </c>
      <c r="K500" s="2">
        <v>43908</v>
      </c>
      <c r="L500" s="1">
        <v>2</v>
      </c>
      <c r="M500" s="16">
        <v>30</v>
      </c>
      <c r="N500" s="16">
        <v>30</v>
      </c>
      <c r="O500" s="16">
        <v>30</v>
      </c>
      <c r="P500" s="11">
        <v>298.66000000000003</v>
      </c>
      <c r="Q500" s="14">
        <f t="shared" si="35"/>
        <v>9.9553333333333338</v>
      </c>
      <c r="R500" s="11">
        <v>34.06</v>
      </c>
      <c r="S500" s="11">
        <v>20.62</v>
      </c>
      <c r="T500">
        <f t="shared" si="36"/>
        <v>1.1353333333333333</v>
      </c>
      <c r="U500">
        <f t="shared" si="37"/>
        <v>0.68733333333333335</v>
      </c>
      <c r="V500">
        <f t="shared" si="38"/>
        <v>0.28083861570938962</v>
      </c>
      <c r="W500" t="s">
        <v>101</v>
      </c>
      <c r="X500" t="s">
        <v>101</v>
      </c>
    </row>
    <row r="501" spans="1:24" x14ac:dyDescent="0.2">
      <c r="A501" s="1" t="s">
        <v>98</v>
      </c>
      <c r="B501" s="1" t="s">
        <v>96</v>
      </c>
      <c r="C501" s="1" t="s">
        <v>46</v>
      </c>
      <c r="D501" s="1">
        <v>4</v>
      </c>
      <c r="E501" s="1">
        <v>8</v>
      </c>
      <c r="F501" s="1" t="s">
        <v>86</v>
      </c>
      <c r="G501" s="1">
        <v>7554</v>
      </c>
      <c r="H501" s="1">
        <v>3</v>
      </c>
      <c r="I501" s="1">
        <v>18</v>
      </c>
      <c r="J501" s="7" t="s">
        <v>38</v>
      </c>
      <c r="K501" s="2">
        <v>43908</v>
      </c>
      <c r="L501" s="1">
        <v>2</v>
      </c>
      <c r="M501" s="16">
        <v>30</v>
      </c>
      <c r="N501" s="16">
        <v>30</v>
      </c>
      <c r="O501" s="16">
        <v>30</v>
      </c>
      <c r="P501" s="11">
        <v>346.12</v>
      </c>
      <c r="Q501" s="14">
        <f t="shared" si="35"/>
        <v>11.537333333333333</v>
      </c>
      <c r="R501" s="11">
        <v>47.93</v>
      </c>
      <c r="S501" s="11">
        <v>22.36</v>
      </c>
      <c r="T501">
        <f t="shared" si="36"/>
        <v>1.5976666666666666</v>
      </c>
      <c r="U501">
        <f t="shared" si="37"/>
        <v>0.74533333333333329</v>
      </c>
      <c r="V501">
        <f t="shared" si="38"/>
        <v>0.46471413837400261</v>
      </c>
      <c r="W501" t="s">
        <v>101</v>
      </c>
      <c r="X501" t="s">
        <v>101</v>
      </c>
    </row>
    <row r="502" spans="1:24" x14ac:dyDescent="0.2">
      <c r="A502" s="1" t="s">
        <v>98</v>
      </c>
      <c r="B502" s="1" t="s">
        <v>96</v>
      </c>
      <c r="C502" s="1" t="s">
        <v>69</v>
      </c>
      <c r="D502" s="1">
        <v>10</v>
      </c>
      <c r="E502" s="1">
        <v>14</v>
      </c>
      <c r="F502" s="1" t="s">
        <v>84</v>
      </c>
      <c r="G502" s="1">
        <v>8320</v>
      </c>
      <c r="H502" s="1">
        <v>1</v>
      </c>
      <c r="I502" s="1">
        <v>19</v>
      </c>
      <c r="J502" s="7" t="s">
        <v>14</v>
      </c>
      <c r="K502" s="2">
        <v>43908</v>
      </c>
      <c r="L502" s="1">
        <v>4</v>
      </c>
      <c r="M502" s="16">
        <v>30</v>
      </c>
      <c r="N502" s="16">
        <v>30</v>
      </c>
      <c r="O502" s="16">
        <v>30</v>
      </c>
      <c r="P502" s="11">
        <v>337.31</v>
      </c>
      <c r="Q502" s="14">
        <f t="shared" si="35"/>
        <v>11.243666666666666</v>
      </c>
      <c r="R502" s="11">
        <v>46.32</v>
      </c>
      <c r="S502" s="11">
        <v>15</v>
      </c>
      <c r="T502">
        <f t="shared" si="36"/>
        <v>1.544</v>
      </c>
      <c r="U502">
        <f t="shared" si="37"/>
        <v>0.5</v>
      </c>
      <c r="V502">
        <f t="shared" si="38"/>
        <v>0.20210912738094336</v>
      </c>
      <c r="W502" t="s">
        <v>101</v>
      </c>
      <c r="X502" t="s">
        <v>101</v>
      </c>
    </row>
    <row r="503" spans="1:24" x14ac:dyDescent="0.2">
      <c r="A503" s="1" t="s">
        <v>98</v>
      </c>
      <c r="B503" s="1" t="s">
        <v>96</v>
      </c>
      <c r="C503" s="1" t="s">
        <v>37</v>
      </c>
      <c r="D503" s="1">
        <v>3</v>
      </c>
      <c r="E503" s="1">
        <v>4</v>
      </c>
      <c r="F503" s="1" t="s">
        <v>87</v>
      </c>
      <c r="G503" s="1">
        <v>7383</v>
      </c>
      <c r="H503" s="1">
        <v>1</v>
      </c>
      <c r="I503" s="1">
        <v>19</v>
      </c>
      <c r="J503" s="7" t="s">
        <v>31</v>
      </c>
      <c r="K503" s="2">
        <v>43908</v>
      </c>
      <c r="L503" s="1">
        <v>4</v>
      </c>
      <c r="M503" s="16">
        <v>30</v>
      </c>
      <c r="N503" s="16">
        <v>30</v>
      </c>
      <c r="O503" s="16">
        <v>30</v>
      </c>
      <c r="P503" s="11">
        <v>325.27</v>
      </c>
      <c r="Q503" s="14">
        <f t="shared" si="35"/>
        <v>10.842333333333332</v>
      </c>
      <c r="R503" s="11">
        <v>41.11</v>
      </c>
      <c r="S503" s="11">
        <v>18.97</v>
      </c>
      <c r="T503">
        <f t="shared" si="36"/>
        <v>1.3703333333333334</v>
      </c>
      <c r="U503">
        <f t="shared" si="37"/>
        <v>0.6323333333333333</v>
      </c>
      <c r="V503">
        <f t="shared" si="38"/>
        <v>0.28689104783639269</v>
      </c>
      <c r="W503" t="s">
        <v>101</v>
      </c>
      <c r="X503" t="s">
        <v>101</v>
      </c>
    </row>
    <row r="504" spans="1:24" x14ac:dyDescent="0.2">
      <c r="A504" s="1" t="s">
        <v>98</v>
      </c>
      <c r="B504" s="1" t="s">
        <v>96</v>
      </c>
      <c r="C504" s="1" t="s">
        <v>37</v>
      </c>
      <c r="D504" s="1">
        <v>3</v>
      </c>
      <c r="E504" s="1">
        <v>4</v>
      </c>
      <c r="F504" s="1" t="s">
        <v>87</v>
      </c>
      <c r="G504" s="1">
        <v>7388</v>
      </c>
      <c r="H504" s="1">
        <v>1</v>
      </c>
      <c r="I504" s="1">
        <v>19</v>
      </c>
      <c r="J504" s="7" t="s">
        <v>29</v>
      </c>
      <c r="K504" s="2">
        <v>43908</v>
      </c>
      <c r="L504" s="1">
        <v>2</v>
      </c>
      <c r="M504" s="16">
        <v>30</v>
      </c>
      <c r="N504" s="16">
        <v>30</v>
      </c>
      <c r="O504" s="16">
        <v>30</v>
      </c>
      <c r="P504" s="11">
        <v>281.02999999999997</v>
      </c>
      <c r="Q504" s="14">
        <f t="shared" si="35"/>
        <v>9.3676666666666666</v>
      </c>
      <c r="R504" s="11">
        <v>39.450000000000003</v>
      </c>
      <c r="S504" s="11">
        <v>16.12</v>
      </c>
      <c r="T504">
        <f t="shared" si="36"/>
        <v>1.3150000000000002</v>
      </c>
      <c r="U504">
        <f t="shared" si="37"/>
        <v>0.53733333333333333</v>
      </c>
      <c r="V504">
        <f t="shared" si="38"/>
        <v>0.19879796784565248</v>
      </c>
      <c r="W504" t="s">
        <v>101</v>
      </c>
      <c r="X504" t="s">
        <v>101</v>
      </c>
    </row>
    <row r="505" spans="1:24" x14ac:dyDescent="0.2">
      <c r="A505" s="1" t="s">
        <v>98</v>
      </c>
      <c r="B505" s="1" t="s">
        <v>96</v>
      </c>
      <c r="C505" s="1" t="s">
        <v>69</v>
      </c>
      <c r="D505" s="1">
        <v>10</v>
      </c>
      <c r="E505" s="1">
        <v>14</v>
      </c>
      <c r="F505" s="1" t="s">
        <v>84</v>
      </c>
      <c r="G505" s="1">
        <v>8330</v>
      </c>
      <c r="H505" s="1">
        <v>2</v>
      </c>
      <c r="I505" s="1">
        <v>20</v>
      </c>
      <c r="J505" s="7" t="s">
        <v>45</v>
      </c>
      <c r="K505" s="2">
        <v>43908</v>
      </c>
      <c r="L505" s="1">
        <v>2</v>
      </c>
      <c r="M505" s="16">
        <v>30</v>
      </c>
      <c r="N505" s="16">
        <v>30</v>
      </c>
      <c r="O505" s="16">
        <v>30</v>
      </c>
      <c r="P505" s="11">
        <v>341.36</v>
      </c>
      <c r="Q505" s="14">
        <f t="shared" si="35"/>
        <v>11.378666666666668</v>
      </c>
      <c r="R505" s="11">
        <v>43.38</v>
      </c>
      <c r="S505" s="11">
        <v>15.65</v>
      </c>
      <c r="T505">
        <f t="shared" si="36"/>
        <v>1.4460000000000002</v>
      </c>
      <c r="U505">
        <f t="shared" si="37"/>
        <v>0.52166666666666672</v>
      </c>
      <c r="V505">
        <f t="shared" si="38"/>
        <v>0.20604073459380218</v>
      </c>
      <c r="W505" t="s">
        <v>101</v>
      </c>
      <c r="X505" t="s">
        <v>101</v>
      </c>
    </row>
    <row r="506" spans="1:24" x14ac:dyDescent="0.2">
      <c r="A506" s="1" t="s">
        <v>98</v>
      </c>
      <c r="B506" s="1" t="s">
        <v>96</v>
      </c>
      <c r="C506" s="1" t="s">
        <v>69</v>
      </c>
      <c r="D506" s="1">
        <v>10</v>
      </c>
      <c r="E506" s="1">
        <v>14</v>
      </c>
      <c r="F506" s="1" t="s">
        <v>84</v>
      </c>
      <c r="G506" s="1">
        <v>8337</v>
      </c>
      <c r="H506" s="1">
        <v>2</v>
      </c>
      <c r="I506" s="1">
        <v>20</v>
      </c>
      <c r="J506" s="7" t="s">
        <v>19</v>
      </c>
      <c r="K506" s="2">
        <v>43908</v>
      </c>
      <c r="L506" s="1">
        <v>2</v>
      </c>
      <c r="M506" s="16">
        <v>30</v>
      </c>
      <c r="N506" s="16">
        <v>30</v>
      </c>
      <c r="O506" s="16">
        <v>30</v>
      </c>
      <c r="P506" s="11">
        <v>312.7</v>
      </c>
      <c r="Q506" s="14">
        <f t="shared" si="35"/>
        <v>10.423333333333334</v>
      </c>
      <c r="R506" s="11">
        <v>43.19</v>
      </c>
      <c r="S506" s="11">
        <v>18.440000000000001</v>
      </c>
      <c r="T506">
        <f t="shared" si="36"/>
        <v>1.4396666666666667</v>
      </c>
      <c r="U506">
        <f t="shared" si="37"/>
        <v>0.61466666666666669</v>
      </c>
      <c r="V506">
        <f t="shared" si="38"/>
        <v>0.28479994141912401</v>
      </c>
      <c r="W506" t="s">
        <v>101</v>
      </c>
      <c r="X506" t="s">
        <v>101</v>
      </c>
    </row>
    <row r="507" spans="1:24" x14ac:dyDescent="0.2">
      <c r="A507" s="1" t="s">
        <v>98</v>
      </c>
      <c r="B507" s="1" t="s">
        <v>96</v>
      </c>
      <c r="C507" s="1" t="s">
        <v>37</v>
      </c>
      <c r="D507" s="1">
        <v>3</v>
      </c>
      <c r="E507" s="1">
        <v>4</v>
      </c>
      <c r="F507" s="1" t="s">
        <v>87</v>
      </c>
      <c r="G507" s="1">
        <v>7397</v>
      </c>
      <c r="H507" s="1">
        <v>2</v>
      </c>
      <c r="I507" s="1">
        <v>20</v>
      </c>
      <c r="J507" s="7" t="s">
        <v>28</v>
      </c>
      <c r="K507" s="2">
        <v>43911</v>
      </c>
      <c r="L507" s="1">
        <v>1</v>
      </c>
      <c r="M507" s="16">
        <v>30</v>
      </c>
      <c r="N507" s="16">
        <v>30</v>
      </c>
      <c r="O507" s="16">
        <v>30</v>
      </c>
      <c r="P507" s="11">
        <v>349.33</v>
      </c>
      <c r="Q507" s="14">
        <f t="shared" ref="Q507:Q570" si="39">P507/AVERAGE(M507:O507)</f>
        <v>11.644333333333332</v>
      </c>
      <c r="R507" s="11">
        <v>48.09</v>
      </c>
      <c r="S507" s="11">
        <v>22.09</v>
      </c>
      <c r="T507">
        <f t="shared" si="36"/>
        <v>1.6030000000000002</v>
      </c>
      <c r="U507">
        <f t="shared" si="37"/>
        <v>0.73633333333333328</v>
      </c>
      <c r="V507">
        <f t="shared" si="38"/>
        <v>0.45507299778302029</v>
      </c>
      <c r="W507" t="s">
        <v>101</v>
      </c>
      <c r="X507" t="s">
        <v>101</v>
      </c>
    </row>
    <row r="508" spans="1:24" x14ac:dyDescent="0.2">
      <c r="A508" s="1" t="s">
        <v>98</v>
      </c>
      <c r="B508" s="1" t="s">
        <v>96</v>
      </c>
      <c r="C508" s="1" t="s">
        <v>69</v>
      </c>
      <c r="D508" s="1">
        <v>10</v>
      </c>
      <c r="E508" s="1">
        <v>14</v>
      </c>
      <c r="F508" s="1" t="s">
        <v>84</v>
      </c>
      <c r="G508" s="1">
        <v>8342</v>
      </c>
      <c r="H508" s="1">
        <v>3</v>
      </c>
      <c r="I508" s="1">
        <v>21</v>
      </c>
      <c r="J508" s="7" t="s">
        <v>45</v>
      </c>
      <c r="K508" s="2">
        <v>43908</v>
      </c>
      <c r="L508" s="1">
        <v>2</v>
      </c>
      <c r="M508" s="16">
        <v>30</v>
      </c>
      <c r="N508" s="16">
        <v>30</v>
      </c>
      <c r="O508" s="16">
        <v>30</v>
      </c>
      <c r="P508" s="11">
        <v>299.8</v>
      </c>
      <c r="Q508" s="14">
        <f t="shared" si="39"/>
        <v>9.9933333333333341</v>
      </c>
      <c r="R508" s="11">
        <v>47</v>
      </c>
      <c r="S508" s="11">
        <v>24</v>
      </c>
      <c r="T508">
        <f t="shared" si="36"/>
        <v>1.5666666666666667</v>
      </c>
      <c r="U508">
        <f t="shared" si="37"/>
        <v>0.8</v>
      </c>
      <c r="V508">
        <f t="shared" si="38"/>
        <v>0.52499503899989441</v>
      </c>
      <c r="W508" t="s">
        <v>101</v>
      </c>
      <c r="X508" t="s">
        <v>101</v>
      </c>
    </row>
    <row r="509" spans="1:24" x14ac:dyDescent="0.2">
      <c r="A509" s="1" t="s">
        <v>98</v>
      </c>
      <c r="B509" s="1" t="s">
        <v>96</v>
      </c>
      <c r="C509" s="1" t="s">
        <v>69</v>
      </c>
      <c r="D509" s="1">
        <v>10</v>
      </c>
      <c r="E509" s="1">
        <v>14</v>
      </c>
      <c r="F509" s="1" t="s">
        <v>84</v>
      </c>
      <c r="G509" s="1">
        <v>8348</v>
      </c>
      <c r="H509" s="1">
        <v>3</v>
      </c>
      <c r="I509" s="1">
        <v>21</v>
      </c>
      <c r="J509" s="7" t="s">
        <v>16</v>
      </c>
      <c r="K509" s="2">
        <v>43908</v>
      </c>
      <c r="L509" s="1">
        <v>2</v>
      </c>
      <c r="M509" s="16">
        <v>30</v>
      </c>
      <c r="N509" s="16">
        <v>30</v>
      </c>
      <c r="O509" s="16">
        <v>30</v>
      </c>
      <c r="P509" s="11">
        <v>323.20999999999998</v>
      </c>
      <c r="Q509" s="14">
        <f t="shared" si="39"/>
        <v>10.773666666666665</v>
      </c>
      <c r="R509" s="11">
        <v>42.72</v>
      </c>
      <c r="S509" s="11">
        <v>17.46</v>
      </c>
      <c r="T509">
        <f t="shared" si="36"/>
        <v>1.4239999999999999</v>
      </c>
      <c r="U509">
        <f t="shared" si="37"/>
        <v>0.58200000000000007</v>
      </c>
      <c r="V509">
        <f t="shared" si="38"/>
        <v>0.25255419165203968</v>
      </c>
      <c r="W509" t="s">
        <v>101</v>
      </c>
      <c r="X509" t="s">
        <v>101</v>
      </c>
    </row>
    <row r="510" spans="1:24" x14ac:dyDescent="0.2">
      <c r="A510" s="1" t="s">
        <v>98</v>
      </c>
      <c r="B510" s="1" t="s">
        <v>96</v>
      </c>
      <c r="C510" s="1" t="s">
        <v>37</v>
      </c>
      <c r="D510" s="1">
        <v>3</v>
      </c>
      <c r="E510" s="1">
        <v>4</v>
      </c>
      <c r="F510" s="1" t="s">
        <v>87</v>
      </c>
      <c r="G510" s="1">
        <v>7408</v>
      </c>
      <c r="H510" s="1">
        <v>3</v>
      </c>
      <c r="I510" s="1">
        <v>21</v>
      </c>
      <c r="J510" s="7" t="s">
        <v>33</v>
      </c>
      <c r="K510" s="2">
        <v>43905</v>
      </c>
      <c r="L510" s="1">
        <v>1</v>
      </c>
      <c r="M510" s="16">
        <v>30</v>
      </c>
      <c r="N510" s="16">
        <v>30</v>
      </c>
      <c r="O510" s="16">
        <v>30</v>
      </c>
      <c r="P510" s="11">
        <v>339.37</v>
      </c>
      <c r="Q510" s="14">
        <f t="shared" si="39"/>
        <v>11.312333333333333</v>
      </c>
      <c r="R510" s="11">
        <v>47.43</v>
      </c>
      <c r="S510" s="11">
        <v>22.47</v>
      </c>
      <c r="T510">
        <f t="shared" si="36"/>
        <v>1.581</v>
      </c>
      <c r="U510">
        <f t="shared" si="37"/>
        <v>0.749</v>
      </c>
      <c r="V510">
        <f t="shared" si="38"/>
        <v>0.46440204943759494</v>
      </c>
      <c r="W510" t="s">
        <v>101</v>
      </c>
      <c r="X510" t="s">
        <v>101</v>
      </c>
    </row>
    <row r="511" spans="1:24" x14ac:dyDescent="0.2">
      <c r="A511" s="1" t="s">
        <v>98</v>
      </c>
      <c r="B511" s="1" t="s">
        <v>96</v>
      </c>
      <c r="C511" s="1" t="s">
        <v>37</v>
      </c>
      <c r="D511" s="1">
        <v>3</v>
      </c>
      <c r="E511" s="1">
        <v>4</v>
      </c>
      <c r="F511" s="1" t="s">
        <v>87</v>
      </c>
      <c r="G511" s="1">
        <v>7415</v>
      </c>
      <c r="H511" s="1">
        <v>3</v>
      </c>
      <c r="I511" s="1">
        <v>21</v>
      </c>
      <c r="J511" s="7" t="s">
        <v>30</v>
      </c>
      <c r="K511" s="2">
        <v>43911</v>
      </c>
      <c r="L511" s="1">
        <v>3</v>
      </c>
      <c r="M511" s="16">
        <v>30</v>
      </c>
      <c r="N511" s="16">
        <v>30</v>
      </c>
      <c r="O511" s="16">
        <v>30</v>
      </c>
      <c r="P511" s="11">
        <v>307.33</v>
      </c>
      <c r="Q511" s="14">
        <f t="shared" si="39"/>
        <v>10.244333333333334</v>
      </c>
      <c r="R511" s="11">
        <v>47.38</v>
      </c>
      <c r="S511" s="11">
        <v>20.22</v>
      </c>
      <c r="T511">
        <f t="shared" si="36"/>
        <v>1.5793333333333335</v>
      </c>
      <c r="U511">
        <f t="shared" si="37"/>
        <v>0.67399999999999993</v>
      </c>
      <c r="V511">
        <f t="shared" si="38"/>
        <v>0.37565763242797873</v>
      </c>
      <c r="W511" t="s">
        <v>101</v>
      </c>
      <c r="X511" t="s">
        <v>101</v>
      </c>
    </row>
    <row r="512" spans="1:24" x14ac:dyDescent="0.2">
      <c r="A512" s="1" t="s">
        <v>98</v>
      </c>
      <c r="B512" s="1" t="s">
        <v>96</v>
      </c>
      <c r="C512" s="1" t="s">
        <v>61</v>
      </c>
      <c r="D512" s="1">
        <v>8</v>
      </c>
      <c r="E512" s="1">
        <v>9</v>
      </c>
      <c r="F512" s="1" t="s">
        <v>85</v>
      </c>
      <c r="G512" s="1">
        <v>7993</v>
      </c>
      <c r="H512" s="1">
        <v>1</v>
      </c>
      <c r="I512" s="1">
        <v>22</v>
      </c>
      <c r="J512" s="7" t="s">
        <v>27</v>
      </c>
      <c r="K512" s="2">
        <v>43908</v>
      </c>
      <c r="L512" s="1">
        <v>3</v>
      </c>
      <c r="M512" s="16">
        <v>30</v>
      </c>
      <c r="N512" s="16">
        <v>30</v>
      </c>
      <c r="O512" s="16">
        <v>30</v>
      </c>
      <c r="P512" s="11">
        <v>330.01</v>
      </c>
      <c r="Q512" s="14">
        <f t="shared" si="39"/>
        <v>11.000333333333334</v>
      </c>
      <c r="R512" s="11">
        <v>47.51</v>
      </c>
      <c r="S512" s="11">
        <v>23.32</v>
      </c>
      <c r="T512">
        <f t="shared" si="36"/>
        <v>1.5836666666666666</v>
      </c>
      <c r="U512">
        <f t="shared" si="37"/>
        <v>0.77733333333333332</v>
      </c>
      <c r="V512">
        <f t="shared" si="38"/>
        <v>0.5010452862821082</v>
      </c>
      <c r="W512" t="s">
        <v>101</v>
      </c>
      <c r="X512" t="s">
        <v>101</v>
      </c>
    </row>
    <row r="513" spans="1:24" x14ac:dyDescent="0.2">
      <c r="A513" s="1" t="s">
        <v>98</v>
      </c>
      <c r="B513" s="1" t="s">
        <v>96</v>
      </c>
      <c r="C513" s="1" t="s">
        <v>61</v>
      </c>
      <c r="D513" s="1">
        <v>8</v>
      </c>
      <c r="E513" s="1">
        <v>9</v>
      </c>
      <c r="F513" s="1" t="s">
        <v>85</v>
      </c>
      <c r="G513" s="1">
        <v>8004</v>
      </c>
      <c r="H513" s="1">
        <v>1</v>
      </c>
      <c r="I513" s="1">
        <v>22</v>
      </c>
      <c r="J513" s="7" t="s">
        <v>48</v>
      </c>
      <c r="K513" s="2">
        <v>43911</v>
      </c>
      <c r="L513" s="1">
        <v>1</v>
      </c>
      <c r="M513" s="16">
        <v>30</v>
      </c>
      <c r="N513" s="16">
        <v>30</v>
      </c>
      <c r="O513" s="16">
        <v>30</v>
      </c>
      <c r="P513" s="11">
        <v>328.43</v>
      </c>
      <c r="Q513" s="14">
        <f t="shared" si="39"/>
        <v>10.947666666666667</v>
      </c>
      <c r="R513" s="11">
        <v>41.98</v>
      </c>
      <c r="S513" s="11">
        <v>16.28</v>
      </c>
      <c r="T513">
        <f t="shared" si="36"/>
        <v>1.3993333333333333</v>
      </c>
      <c r="U513">
        <f t="shared" si="37"/>
        <v>0.54266666666666674</v>
      </c>
      <c r="V513">
        <f t="shared" si="38"/>
        <v>0.21576753173628971</v>
      </c>
      <c r="W513" t="s">
        <v>101</v>
      </c>
      <c r="X513" t="s">
        <v>101</v>
      </c>
    </row>
    <row r="514" spans="1:24" x14ac:dyDescent="0.2">
      <c r="A514" s="1" t="s">
        <v>98</v>
      </c>
      <c r="B514" s="1" t="s">
        <v>96</v>
      </c>
      <c r="C514" s="1" t="s">
        <v>51</v>
      </c>
      <c r="D514" s="1">
        <v>5</v>
      </c>
      <c r="E514" s="1">
        <v>7</v>
      </c>
      <c r="F514" s="1" t="s">
        <v>86</v>
      </c>
      <c r="G514" s="1">
        <v>7641</v>
      </c>
      <c r="H514" s="1">
        <v>1</v>
      </c>
      <c r="I514" s="1">
        <v>22</v>
      </c>
      <c r="J514" s="7" t="s">
        <v>19</v>
      </c>
      <c r="K514" s="2">
        <v>43914</v>
      </c>
      <c r="L514" s="1">
        <v>1</v>
      </c>
      <c r="M514" s="16">
        <v>30</v>
      </c>
      <c r="N514" s="16">
        <v>30</v>
      </c>
      <c r="O514" s="16">
        <v>30</v>
      </c>
      <c r="P514" s="11">
        <v>348.43</v>
      </c>
      <c r="Q514" s="14">
        <f t="shared" si="39"/>
        <v>11.614333333333333</v>
      </c>
      <c r="R514" s="11">
        <v>48.92</v>
      </c>
      <c r="S514" s="11">
        <v>24.04</v>
      </c>
      <c r="T514">
        <f t="shared" si="36"/>
        <v>1.6306666666666667</v>
      </c>
      <c r="U514">
        <f t="shared" si="37"/>
        <v>0.80133333333333334</v>
      </c>
      <c r="V514">
        <f t="shared" si="38"/>
        <v>0.54826463489135313</v>
      </c>
      <c r="W514" t="s">
        <v>101</v>
      </c>
      <c r="X514" t="s">
        <v>101</v>
      </c>
    </row>
    <row r="515" spans="1:24" x14ac:dyDescent="0.2">
      <c r="A515" s="1" t="s">
        <v>98</v>
      </c>
      <c r="B515" s="1" t="s">
        <v>96</v>
      </c>
      <c r="C515" s="1" t="s">
        <v>51</v>
      </c>
      <c r="D515" s="1">
        <v>5</v>
      </c>
      <c r="E515" s="1">
        <v>7</v>
      </c>
      <c r="F515" s="1" t="s">
        <v>86</v>
      </c>
      <c r="G515" s="1">
        <v>7643</v>
      </c>
      <c r="H515" s="1">
        <v>1</v>
      </c>
      <c r="I515" s="1">
        <v>22</v>
      </c>
      <c r="J515" s="7" t="s">
        <v>22</v>
      </c>
      <c r="K515" s="2">
        <v>43914</v>
      </c>
      <c r="L515" s="1">
        <v>1</v>
      </c>
      <c r="M515" s="16">
        <v>30</v>
      </c>
      <c r="N515" s="16">
        <v>30</v>
      </c>
      <c r="O515" s="16">
        <v>30</v>
      </c>
      <c r="P515" s="11">
        <v>342.54</v>
      </c>
      <c r="Q515" s="14">
        <f t="shared" si="39"/>
        <v>11.418000000000001</v>
      </c>
      <c r="R515" s="11">
        <v>48.33</v>
      </c>
      <c r="S515" s="11">
        <v>25.5</v>
      </c>
      <c r="T515">
        <f t="shared" ref="T515:T578" si="40">R515/AVERAGE($M515:$O515)</f>
        <v>1.611</v>
      </c>
      <c r="U515">
        <f t="shared" ref="U515:U578" si="41">S515/AVERAGE($M515:$O515)</f>
        <v>0.85</v>
      </c>
      <c r="V515">
        <f t="shared" ref="V515:V578" si="42">(PI()/6)*T515*(U515^2)</f>
        <v>0.60944148586070079</v>
      </c>
      <c r="W515" t="s">
        <v>101</v>
      </c>
      <c r="X515" t="s">
        <v>101</v>
      </c>
    </row>
    <row r="516" spans="1:24" x14ac:dyDescent="0.2">
      <c r="A516" s="1" t="s">
        <v>98</v>
      </c>
      <c r="B516" s="1" t="s">
        <v>96</v>
      </c>
      <c r="C516" s="1" t="s">
        <v>61</v>
      </c>
      <c r="D516" s="1">
        <v>8</v>
      </c>
      <c r="E516" s="1">
        <v>9</v>
      </c>
      <c r="F516" s="1" t="s">
        <v>85</v>
      </c>
      <c r="G516" s="1">
        <v>8016</v>
      </c>
      <c r="H516" s="1">
        <v>2</v>
      </c>
      <c r="I516" s="1">
        <v>23</v>
      </c>
      <c r="J516" s="7" t="s">
        <v>48</v>
      </c>
      <c r="K516" s="2">
        <v>43908</v>
      </c>
      <c r="L516" s="1">
        <v>2</v>
      </c>
      <c r="M516" s="16">
        <v>30</v>
      </c>
      <c r="N516" s="16">
        <v>30</v>
      </c>
      <c r="O516" s="16">
        <v>30</v>
      </c>
      <c r="P516" s="11">
        <v>332.39</v>
      </c>
      <c r="Q516" s="14">
        <f t="shared" si="39"/>
        <v>11.079666666666666</v>
      </c>
      <c r="R516" s="11">
        <v>47.17</v>
      </c>
      <c r="S516" s="11">
        <v>22.85</v>
      </c>
      <c r="T516">
        <f t="shared" si="40"/>
        <v>1.5723333333333334</v>
      </c>
      <c r="U516">
        <f t="shared" si="41"/>
        <v>0.76166666666666671</v>
      </c>
      <c r="V516">
        <f t="shared" si="42"/>
        <v>0.47760970517667656</v>
      </c>
      <c r="W516" t="s">
        <v>101</v>
      </c>
      <c r="X516" t="s">
        <v>101</v>
      </c>
    </row>
    <row r="517" spans="1:24" x14ac:dyDescent="0.2">
      <c r="A517" s="1" t="s">
        <v>98</v>
      </c>
      <c r="B517" s="1" t="s">
        <v>96</v>
      </c>
      <c r="C517" s="1" t="s">
        <v>51</v>
      </c>
      <c r="D517" s="1">
        <v>5</v>
      </c>
      <c r="E517" s="1">
        <v>7</v>
      </c>
      <c r="F517" s="1" t="s">
        <v>86</v>
      </c>
      <c r="G517" s="1">
        <v>7649</v>
      </c>
      <c r="H517" s="1">
        <v>2</v>
      </c>
      <c r="I517" s="1">
        <v>23</v>
      </c>
      <c r="J517" s="7" t="s">
        <v>25</v>
      </c>
      <c r="K517" s="2">
        <v>43911</v>
      </c>
      <c r="L517" s="1">
        <v>1</v>
      </c>
      <c r="M517" s="16">
        <v>30</v>
      </c>
      <c r="N517" s="16">
        <v>30</v>
      </c>
      <c r="O517" s="16">
        <v>30</v>
      </c>
      <c r="P517" s="11">
        <v>346.68</v>
      </c>
      <c r="Q517" s="14">
        <f t="shared" si="39"/>
        <v>11.556000000000001</v>
      </c>
      <c r="R517" s="11">
        <v>45.28</v>
      </c>
      <c r="S517" s="11">
        <v>21.1</v>
      </c>
      <c r="T517">
        <f t="shared" si="40"/>
        <v>1.5093333333333334</v>
      </c>
      <c r="U517">
        <f t="shared" si="41"/>
        <v>0.70333333333333337</v>
      </c>
      <c r="V517">
        <f t="shared" si="42"/>
        <v>0.39093646980862568</v>
      </c>
      <c r="W517" t="s">
        <v>101</v>
      </c>
      <c r="X517" t="s">
        <v>101</v>
      </c>
    </row>
    <row r="518" spans="1:24" x14ac:dyDescent="0.2">
      <c r="A518" s="1" t="s">
        <v>98</v>
      </c>
      <c r="B518" s="1" t="s">
        <v>96</v>
      </c>
      <c r="C518" s="1" t="s">
        <v>51</v>
      </c>
      <c r="D518" s="1">
        <v>5</v>
      </c>
      <c r="E518" s="1">
        <v>7</v>
      </c>
      <c r="F518" s="1" t="s">
        <v>86</v>
      </c>
      <c r="G518" s="1">
        <v>7651</v>
      </c>
      <c r="H518" s="1">
        <v>2</v>
      </c>
      <c r="I518" s="1">
        <v>23</v>
      </c>
      <c r="J518" s="7" t="s">
        <v>24</v>
      </c>
      <c r="K518" s="2">
        <v>43914</v>
      </c>
      <c r="L518" s="1">
        <v>1</v>
      </c>
      <c r="M518" s="16">
        <v>30</v>
      </c>
      <c r="N518" s="16">
        <v>30</v>
      </c>
      <c r="O518" s="16">
        <v>30</v>
      </c>
      <c r="P518" s="11">
        <v>345.26</v>
      </c>
      <c r="Q518" s="14">
        <f t="shared" si="39"/>
        <v>11.508666666666667</v>
      </c>
      <c r="R518" s="11">
        <v>44.78</v>
      </c>
      <c r="S518" s="11">
        <v>20.12</v>
      </c>
      <c r="T518">
        <f t="shared" si="40"/>
        <v>1.4926666666666668</v>
      </c>
      <c r="U518">
        <f t="shared" si="41"/>
        <v>0.67066666666666674</v>
      </c>
      <c r="V518">
        <f t="shared" si="42"/>
        <v>0.35154012285128144</v>
      </c>
      <c r="W518" t="s">
        <v>101</v>
      </c>
      <c r="X518" t="s">
        <v>101</v>
      </c>
    </row>
    <row r="519" spans="1:24" x14ac:dyDescent="0.2">
      <c r="A519" s="1" t="s">
        <v>98</v>
      </c>
      <c r="B519" s="1" t="s">
        <v>96</v>
      </c>
      <c r="C519" s="1" t="s">
        <v>61</v>
      </c>
      <c r="D519" s="1">
        <v>8</v>
      </c>
      <c r="E519" s="1">
        <v>9</v>
      </c>
      <c r="F519" s="1" t="s">
        <v>85</v>
      </c>
      <c r="G519" s="1">
        <v>8023</v>
      </c>
      <c r="H519" s="1">
        <v>3</v>
      </c>
      <c r="I519" s="1">
        <v>24</v>
      </c>
      <c r="J519" s="7" t="s">
        <v>39</v>
      </c>
      <c r="K519" s="2">
        <v>43908</v>
      </c>
      <c r="L519" s="1">
        <v>3</v>
      </c>
      <c r="M519" s="16">
        <v>30</v>
      </c>
      <c r="N519" s="16">
        <v>30</v>
      </c>
      <c r="O519" s="16">
        <v>30</v>
      </c>
      <c r="P519" s="11">
        <v>285.54000000000002</v>
      </c>
      <c r="Q519" s="14">
        <f t="shared" si="39"/>
        <v>9.5180000000000007</v>
      </c>
      <c r="R519" s="11">
        <v>44.6</v>
      </c>
      <c r="S519" s="11">
        <v>18.03</v>
      </c>
      <c r="T519">
        <f t="shared" si="40"/>
        <v>1.4866666666666668</v>
      </c>
      <c r="U519">
        <f t="shared" si="41"/>
        <v>0.60100000000000009</v>
      </c>
      <c r="V519">
        <f t="shared" si="42"/>
        <v>0.2811649433327234</v>
      </c>
      <c r="W519" t="s">
        <v>101</v>
      </c>
      <c r="X519" t="s">
        <v>101</v>
      </c>
    </row>
    <row r="520" spans="1:24" x14ac:dyDescent="0.2">
      <c r="A520" s="1" t="s">
        <v>98</v>
      </c>
      <c r="B520" s="1" t="s">
        <v>96</v>
      </c>
      <c r="C520" s="1" t="s">
        <v>61</v>
      </c>
      <c r="D520" s="1">
        <v>8</v>
      </c>
      <c r="E520" s="1">
        <v>9</v>
      </c>
      <c r="F520" s="1" t="s">
        <v>85</v>
      </c>
      <c r="G520" s="1">
        <v>8028</v>
      </c>
      <c r="H520" s="1">
        <v>3</v>
      </c>
      <c r="I520" s="1">
        <v>24</v>
      </c>
      <c r="J520" s="7" t="s">
        <v>48</v>
      </c>
      <c r="K520" s="2">
        <v>43908</v>
      </c>
      <c r="L520" s="1">
        <v>3</v>
      </c>
      <c r="M520" s="16">
        <v>30</v>
      </c>
      <c r="N520" s="16">
        <v>30</v>
      </c>
      <c r="O520" s="16">
        <v>30</v>
      </c>
      <c r="P520" s="11">
        <v>311.26</v>
      </c>
      <c r="Q520" s="14">
        <f t="shared" si="39"/>
        <v>10.375333333333334</v>
      </c>
      <c r="R520" s="11">
        <v>44.05</v>
      </c>
      <c r="S520" s="11">
        <v>19.21</v>
      </c>
      <c r="T520">
        <f t="shared" si="40"/>
        <v>1.4683333333333333</v>
      </c>
      <c r="U520">
        <f t="shared" si="41"/>
        <v>0.64033333333333331</v>
      </c>
      <c r="V520">
        <f t="shared" si="42"/>
        <v>0.31523577678155318</v>
      </c>
      <c r="W520" t="s">
        <v>101</v>
      </c>
      <c r="X520" t="s">
        <v>101</v>
      </c>
    </row>
    <row r="521" spans="1:24" x14ac:dyDescent="0.2">
      <c r="A521" s="1" t="s">
        <v>98</v>
      </c>
      <c r="B521" s="1" t="s">
        <v>96</v>
      </c>
      <c r="C521" s="1" t="s">
        <v>51</v>
      </c>
      <c r="D521" s="1">
        <v>5</v>
      </c>
      <c r="E521" s="1">
        <v>7</v>
      </c>
      <c r="F521" s="1" t="s">
        <v>86</v>
      </c>
      <c r="G521" s="1">
        <v>7665</v>
      </c>
      <c r="H521" s="1">
        <v>3</v>
      </c>
      <c r="I521" s="1">
        <v>24</v>
      </c>
      <c r="J521" s="7" t="s">
        <v>19</v>
      </c>
      <c r="K521" s="2">
        <v>43911</v>
      </c>
      <c r="L521" s="1">
        <v>4</v>
      </c>
      <c r="M521" s="16">
        <v>30</v>
      </c>
      <c r="N521" s="16">
        <v>30</v>
      </c>
      <c r="O521" s="16">
        <v>30</v>
      </c>
      <c r="P521" s="11">
        <v>237.76</v>
      </c>
      <c r="Q521" s="14">
        <f t="shared" si="39"/>
        <v>7.9253333333333327</v>
      </c>
      <c r="R521" s="11">
        <v>40.799999999999997</v>
      </c>
      <c r="S521" s="11">
        <v>25</v>
      </c>
      <c r="T521">
        <f t="shared" si="40"/>
        <v>1.3599999999999999</v>
      </c>
      <c r="U521">
        <f t="shared" si="41"/>
        <v>0.83333333333333337</v>
      </c>
      <c r="V521">
        <f t="shared" si="42"/>
        <v>0.49450995473172671</v>
      </c>
      <c r="W521" t="s">
        <v>102</v>
      </c>
      <c r="X521" t="s">
        <v>101</v>
      </c>
    </row>
    <row r="522" spans="1:24" x14ac:dyDescent="0.2">
      <c r="A522" s="1" t="s">
        <v>98</v>
      </c>
      <c r="B522" s="1" t="s">
        <v>96</v>
      </c>
      <c r="C522" s="1" t="s">
        <v>57</v>
      </c>
      <c r="D522" s="1">
        <v>7</v>
      </c>
      <c r="E522" s="1">
        <v>9</v>
      </c>
      <c r="F522" s="1" t="s">
        <v>85</v>
      </c>
      <c r="G522" s="1">
        <v>7851</v>
      </c>
      <c r="H522" s="1">
        <v>1</v>
      </c>
      <c r="I522" s="1">
        <v>25</v>
      </c>
      <c r="J522" s="7" t="s">
        <v>17</v>
      </c>
      <c r="K522" s="2">
        <v>43908</v>
      </c>
      <c r="L522" s="1">
        <v>1</v>
      </c>
      <c r="M522" s="16">
        <v>30</v>
      </c>
      <c r="N522" s="16">
        <v>30</v>
      </c>
      <c r="O522" s="16">
        <v>30</v>
      </c>
      <c r="P522" s="11">
        <v>328.11</v>
      </c>
      <c r="Q522" s="14">
        <f t="shared" si="39"/>
        <v>10.937000000000001</v>
      </c>
      <c r="R522" s="11">
        <v>45.61</v>
      </c>
      <c r="S522" s="11">
        <v>19.649999999999999</v>
      </c>
      <c r="T522">
        <f t="shared" si="40"/>
        <v>1.5203333333333333</v>
      </c>
      <c r="U522">
        <f t="shared" si="41"/>
        <v>0.65499999999999992</v>
      </c>
      <c r="V522">
        <f t="shared" si="42"/>
        <v>0.34152306533384502</v>
      </c>
      <c r="W522" t="s">
        <v>101</v>
      </c>
      <c r="X522" t="s">
        <v>101</v>
      </c>
    </row>
    <row r="523" spans="1:24" x14ac:dyDescent="0.2">
      <c r="A523" s="1" t="s">
        <v>98</v>
      </c>
      <c r="B523" s="1" t="s">
        <v>96</v>
      </c>
      <c r="C523" s="1" t="s">
        <v>57</v>
      </c>
      <c r="D523" s="1">
        <v>7</v>
      </c>
      <c r="E523" s="1">
        <v>9</v>
      </c>
      <c r="F523" s="1" t="s">
        <v>85</v>
      </c>
      <c r="G523" s="1">
        <v>7855</v>
      </c>
      <c r="H523" s="1">
        <v>1</v>
      </c>
      <c r="I523" s="1">
        <v>25</v>
      </c>
      <c r="J523" s="7" t="s">
        <v>24</v>
      </c>
      <c r="K523" s="2">
        <v>43908</v>
      </c>
      <c r="L523" s="1">
        <v>1</v>
      </c>
      <c r="M523" s="16">
        <v>30</v>
      </c>
      <c r="N523" s="16">
        <v>30</v>
      </c>
      <c r="O523" s="16">
        <v>30</v>
      </c>
      <c r="P523" s="11">
        <v>340.11</v>
      </c>
      <c r="Q523" s="14">
        <f t="shared" si="39"/>
        <v>11.337</v>
      </c>
      <c r="R523" s="11">
        <v>47.1</v>
      </c>
      <c r="S523" s="11">
        <v>22.02</v>
      </c>
      <c r="T523">
        <f t="shared" si="40"/>
        <v>1.57</v>
      </c>
      <c r="U523">
        <f t="shared" si="41"/>
        <v>0.73399999999999999</v>
      </c>
      <c r="V523">
        <f t="shared" si="42"/>
        <v>0.44288441165559223</v>
      </c>
      <c r="W523" t="s">
        <v>101</v>
      </c>
      <c r="X523" t="s">
        <v>101</v>
      </c>
    </row>
    <row r="524" spans="1:24" x14ac:dyDescent="0.2">
      <c r="A524" s="1" t="s">
        <v>98</v>
      </c>
      <c r="B524" s="1" t="s">
        <v>96</v>
      </c>
      <c r="C524" s="1" t="s">
        <v>78</v>
      </c>
      <c r="D524" s="1">
        <v>12</v>
      </c>
      <c r="E524" s="1">
        <v>15</v>
      </c>
      <c r="F524" s="1" t="s">
        <v>84</v>
      </c>
      <c r="G524" s="1">
        <v>8641</v>
      </c>
      <c r="H524" s="1">
        <v>1</v>
      </c>
      <c r="I524" s="1">
        <v>25</v>
      </c>
      <c r="J524" s="7" t="s">
        <v>27</v>
      </c>
      <c r="K524" s="2">
        <v>43908</v>
      </c>
      <c r="L524" s="1">
        <v>1</v>
      </c>
      <c r="M524" s="16">
        <v>30</v>
      </c>
      <c r="N524" s="16">
        <v>30</v>
      </c>
      <c r="O524" s="16">
        <v>30</v>
      </c>
      <c r="P524" s="11">
        <v>291.83</v>
      </c>
      <c r="Q524" s="14">
        <f t="shared" si="39"/>
        <v>9.727666666666666</v>
      </c>
      <c r="R524" s="11">
        <v>43.32</v>
      </c>
      <c r="S524" s="11">
        <v>22.14</v>
      </c>
      <c r="T524">
        <f t="shared" si="40"/>
        <v>1.444</v>
      </c>
      <c r="U524">
        <f t="shared" si="41"/>
        <v>0.73799999999999999</v>
      </c>
      <c r="V524">
        <f t="shared" si="42"/>
        <v>0.41179260113937005</v>
      </c>
      <c r="W524" t="s">
        <v>101</v>
      </c>
      <c r="X524" t="s">
        <v>101</v>
      </c>
    </row>
    <row r="525" spans="1:24" x14ac:dyDescent="0.2">
      <c r="A525" s="1" t="s">
        <v>98</v>
      </c>
      <c r="B525" s="1" t="s">
        <v>96</v>
      </c>
      <c r="C525" s="1" t="s">
        <v>78</v>
      </c>
      <c r="D525" s="1">
        <v>12</v>
      </c>
      <c r="E525" s="1">
        <v>15</v>
      </c>
      <c r="F525" s="1" t="s">
        <v>84</v>
      </c>
      <c r="G525" s="1">
        <v>8651</v>
      </c>
      <c r="H525" s="1">
        <v>1</v>
      </c>
      <c r="I525" s="1">
        <v>25</v>
      </c>
      <c r="J525" s="7" t="s">
        <v>30</v>
      </c>
      <c r="K525" s="2">
        <v>43908</v>
      </c>
      <c r="L525" s="1">
        <v>1</v>
      </c>
      <c r="M525" s="16">
        <v>30</v>
      </c>
      <c r="N525" s="16">
        <v>30</v>
      </c>
      <c r="O525" s="16">
        <v>30</v>
      </c>
      <c r="P525" s="11">
        <v>300.39</v>
      </c>
      <c r="Q525" s="14">
        <f t="shared" si="39"/>
        <v>10.013</v>
      </c>
      <c r="R525" s="11">
        <v>40.61</v>
      </c>
      <c r="S525" s="11">
        <v>21.4</v>
      </c>
      <c r="T525">
        <f t="shared" si="40"/>
        <v>1.3536666666666666</v>
      </c>
      <c r="U525">
        <f t="shared" si="41"/>
        <v>0.71333333333333326</v>
      </c>
      <c r="V525">
        <f t="shared" si="42"/>
        <v>0.36065785411245932</v>
      </c>
      <c r="W525" t="s">
        <v>101</v>
      </c>
      <c r="X525" t="s">
        <v>101</v>
      </c>
    </row>
    <row r="526" spans="1:24" x14ac:dyDescent="0.2">
      <c r="A526" s="1" t="s">
        <v>98</v>
      </c>
      <c r="B526" s="1" t="s">
        <v>96</v>
      </c>
      <c r="C526" s="1" t="s">
        <v>57</v>
      </c>
      <c r="D526" s="1">
        <v>7</v>
      </c>
      <c r="E526" s="1">
        <v>9</v>
      </c>
      <c r="F526" s="1" t="s">
        <v>85</v>
      </c>
      <c r="G526" s="1">
        <v>7870</v>
      </c>
      <c r="H526" s="1">
        <v>2</v>
      </c>
      <c r="I526" s="1">
        <v>26</v>
      </c>
      <c r="J526" s="7" t="s">
        <v>20</v>
      </c>
      <c r="K526" s="2">
        <v>43908</v>
      </c>
      <c r="L526" s="1">
        <v>1</v>
      </c>
      <c r="M526" s="16">
        <v>30</v>
      </c>
      <c r="N526" s="16">
        <v>30</v>
      </c>
      <c r="O526" s="16">
        <v>30</v>
      </c>
      <c r="P526" s="11">
        <v>329.78</v>
      </c>
      <c r="Q526" s="14">
        <f t="shared" si="39"/>
        <v>10.992666666666667</v>
      </c>
      <c r="R526" s="11">
        <v>45.45</v>
      </c>
      <c r="S526" s="11">
        <v>20.52</v>
      </c>
      <c r="T526">
        <f t="shared" si="40"/>
        <v>1.5150000000000001</v>
      </c>
      <c r="U526">
        <f t="shared" si="41"/>
        <v>0.68399999999999994</v>
      </c>
      <c r="V526">
        <f t="shared" si="42"/>
        <v>0.37112777556582127</v>
      </c>
      <c r="W526" t="s">
        <v>101</v>
      </c>
      <c r="X526" t="s">
        <v>101</v>
      </c>
    </row>
    <row r="527" spans="1:24" x14ac:dyDescent="0.2">
      <c r="A527" s="1" t="s">
        <v>98</v>
      </c>
      <c r="B527" s="1" t="s">
        <v>96</v>
      </c>
      <c r="C527" s="1" t="s">
        <v>57</v>
      </c>
      <c r="D527" s="1">
        <v>7</v>
      </c>
      <c r="E527" s="1">
        <v>9</v>
      </c>
      <c r="F527" s="1" t="s">
        <v>85</v>
      </c>
      <c r="G527" s="1">
        <v>7872</v>
      </c>
      <c r="H527" s="1">
        <v>2</v>
      </c>
      <c r="I527" s="1">
        <v>26</v>
      </c>
      <c r="J527" s="7" t="s">
        <v>44</v>
      </c>
      <c r="K527" s="2">
        <v>43908</v>
      </c>
      <c r="L527" s="1">
        <v>1</v>
      </c>
      <c r="M527" s="16">
        <v>30</v>
      </c>
      <c r="N527" s="16">
        <v>30</v>
      </c>
      <c r="O527" s="16">
        <v>30</v>
      </c>
      <c r="P527" s="11">
        <v>326.13</v>
      </c>
      <c r="Q527" s="14">
        <f t="shared" si="39"/>
        <v>10.871</v>
      </c>
      <c r="R527" s="11">
        <v>49.4</v>
      </c>
      <c r="S527" s="11">
        <v>18.79</v>
      </c>
      <c r="T527">
        <f t="shared" si="40"/>
        <v>1.6466666666666667</v>
      </c>
      <c r="U527">
        <f t="shared" si="41"/>
        <v>0.6263333333333333</v>
      </c>
      <c r="V527">
        <f t="shared" si="42"/>
        <v>0.3382325246335236</v>
      </c>
      <c r="W527" t="s">
        <v>101</v>
      </c>
      <c r="X527" t="s">
        <v>101</v>
      </c>
    </row>
    <row r="528" spans="1:24" x14ac:dyDescent="0.2">
      <c r="A528" s="1" t="s">
        <v>98</v>
      </c>
      <c r="B528" s="1" t="s">
        <v>96</v>
      </c>
      <c r="C528" s="1" t="s">
        <v>78</v>
      </c>
      <c r="D528" s="1">
        <v>12</v>
      </c>
      <c r="E528" s="1">
        <v>15</v>
      </c>
      <c r="F528" s="1" t="s">
        <v>84</v>
      </c>
      <c r="G528" s="1">
        <v>8659</v>
      </c>
      <c r="H528" s="1">
        <v>2</v>
      </c>
      <c r="I528" s="1">
        <v>26</v>
      </c>
      <c r="J528" s="7" t="s">
        <v>39</v>
      </c>
      <c r="K528" s="2">
        <v>43914</v>
      </c>
      <c r="L528" s="1">
        <v>1</v>
      </c>
      <c r="M528" s="16">
        <v>30</v>
      </c>
      <c r="N528" s="16">
        <v>30</v>
      </c>
      <c r="O528" s="16">
        <v>30</v>
      </c>
      <c r="P528" s="11">
        <v>307.67</v>
      </c>
      <c r="Q528" s="14">
        <f t="shared" si="39"/>
        <v>10.255666666666666</v>
      </c>
      <c r="R528" s="11">
        <v>44.42</v>
      </c>
      <c r="S528" s="11">
        <v>17.489999999999998</v>
      </c>
      <c r="T528">
        <f t="shared" si="40"/>
        <v>1.4806666666666668</v>
      </c>
      <c r="U528">
        <f t="shared" si="41"/>
        <v>0.58299999999999996</v>
      </c>
      <c r="V528">
        <f t="shared" si="42"/>
        <v>0.26350753071703487</v>
      </c>
      <c r="W528" t="s">
        <v>101</v>
      </c>
      <c r="X528" t="s">
        <v>101</v>
      </c>
    </row>
    <row r="529" spans="1:24" x14ac:dyDescent="0.2">
      <c r="A529" s="1" t="s">
        <v>98</v>
      </c>
      <c r="B529" s="1" t="s">
        <v>96</v>
      </c>
      <c r="C529" s="1" t="s">
        <v>57</v>
      </c>
      <c r="D529" s="1">
        <v>7</v>
      </c>
      <c r="E529" s="1">
        <v>9</v>
      </c>
      <c r="F529" s="1" t="s">
        <v>85</v>
      </c>
      <c r="G529" s="1">
        <v>7883</v>
      </c>
      <c r="H529" s="1">
        <v>3</v>
      </c>
      <c r="I529" s="1">
        <v>27</v>
      </c>
      <c r="J529" s="7" t="s">
        <v>22</v>
      </c>
      <c r="K529" s="2">
        <v>43908</v>
      </c>
      <c r="L529" s="1">
        <v>1</v>
      </c>
      <c r="M529" s="16">
        <v>30</v>
      </c>
      <c r="N529" s="16">
        <v>30</v>
      </c>
      <c r="O529" s="16">
        <v>30</v>
      </c>
      <c r="P529" s="11">
        <v>340.28</v>
      </c>
      <c r="Q529" s="14">
        <f t="shared" si="39"/>
        <v>11.342666666666666</v>
      </c>
      <c r="R529" s="11">
        <v>40.31</v>
      </c>
      <c r="S529" s="11">
        <v>19.100000000000001</v>
      </c>
      <c r="T529">
        <f t="shared" si="40"/>
        <v>1.3436666666666668</v>
      </c>
      <c r="U529">
        <f t="shared" si="41"/>
        <v>0.63666666666666671</v>
      </c>
      <c r="V529">
        <f t="shared" si="42"/>
        <v>0.28517693090858082</v>
      </c>
      <c r="W529" t="s">
        <v>101</v>
      </c>
      <c r="X529" t="s">
        <v>101</v>
      </c>
    </row>
    <row r="530" spans="1:24" x14ac:dyDescent="0.2">
      <c r="A530" s="1" t="s">
        <v>98</v>
      </c>
      <c r="B530" s="1" t="s">
        <v>96</v>
      </c>
      <c r="C530" s="1" t="s">
        <v>78</v>
      </c>
      <c r="D530" s="1">
        <v>12</v>
      </c>
      <c r="E530" s="1">
        <v>15</v>
      </c>
      <c r="F530" s="1" t="s">
        <v>84</v>
      </c>
      <c r="G530" s="1">
        <v>8673</v>
      </c>
      <c r="H530" s="1">
        <v>3</v>
      </c>
      <c r="I530" s="1">
        <v>27</v>
      </c>
      <c r="J530" s="7" t="s">
        <v>34</v>
      </c>
      <c r="K530" s="2">
        <v>43911</v>
      </c>
      <c r="L530" s="1">
        <v>3</v>
      </c>
      <c r="M530" s="16">
        <v>30</v>
      </c>
      <c r="N530" s="16">
        <v>30</v>
      </c>
      <c r="O530" s="16">
        <v>30</v>
      </c>
      <c r="P530" s="11">
        <v>315.51</v>
      </c>
      <c r="Q530" s="14">
        <f t="shared" si="39"/>
        <v>10.516999999999999</v>
      </c>
      <c r="R530" s="11">
        <v>46.87</v>
      </c>
      <c r="S530" s="11">
        <v>21.4</v>
      </c>
      <c r="T530">
        <f t="shared" si="40"/>
        <v>1.5623333333333334</v>
      </c>
      <c r="U530">
        <f t="shared" si="41"/>
        <v>0.71333333333333326</v>
      </c>
      <c r="V530">
        <f t="shared" si="42"/>
        <v>0.41625298257205051</v>
      </c>
      <c r="W530" t="s">
        <v>101</v>
      </c>
      <c r="X530" t="s">
        <v>101</v>
      </c>
    </row>
    <row r="531" spans="1:24" x14ac:dyDescent="0.2">
      <c r="A531" s="1" t="s">
        <v>98</v>
      </c>
      <c r="B531" s="1" t="s">
        <v>96</v>
      </c>
      <c r="C531" s="1" t="s">
        <v>78</v>
      </c>
      <c r="D531" s="1">
        <v>12</v>
      </c>
      <c r="E531" s="1">
        <v>15</v>
      </c>
      <c r="F531" s="1" t="s">
        <v>84</v>
      </c>
      <c r="G531" s="1">
        <v>8674</v>
      </c>
      <c r="H531" s="1">
        <v>3</v>
      </c>
      <c r="I531" s="1">
        <v>27</v>
      </c>
      <c r="J531" s="7" t="s">
        <v>36</v>
      </c>
      <c r="K531" s="2">
        <v>43911</v>
      </c>
      <c r="L531" s="1">
        <v>3</v>
      </c>
      <c r="M531" s="16">
        <v>30</v>
      </c>
      <c r="N531" s="16">
        <v>30</v>
      </c>
      <c r="O531" s="16">
        <v>30</v>
      </c>
      <c r="P531" s="11">
        <v>302.08</v>
      </c>
      <c r="Q531" s="14">
        <f t="shared" si="39"/>
        <v>10.069333333333333</v>
      </c>
      <c r="R531" s="11">
        <v>44.94</v>
      </c>
      <c r="S531" s="11">
        <v>14.87</v>
      </c>
      <c r="T531">
        <f t="shared" si="40"/>
        <v>1.498</v>
      </c>
      <c r="U531">
        <f t="shared" si="41"/>
        <v>0.49566666666666664</v>
      </c>
      <c r="V531">
        <f t="shared" si="42"/>
        <v>0.19270361564436558</v>
      </c>
      <c r="W531" t="s">
        <v>101</v>
      </c>
      <c r="X531" t="s">
        <v>101</v>
      </c>
    </row>
    <row r="532" spans="1:24" x14ac:dyDescent="0.2">
      <c r="A532" s="1" t="s">
        <v>98</v>
      </c>
      <c r="B532" s="1" t="s">
        <v>96</v>
      </c>
      <c r="C532" s="1" t="s">
        <v>18</v>
      </c>
      <c r="D532" s="1">
        <v>2</v>
      </c>
      <c r="E532" s="1">
        <v>2</v>
      </c>
      <c r="F532" s="1" t="s">
        <v>87</v>
      </c>
      <c r="G532" s="1">
        <v>7171</v>
      </c>
      <c r="H532" s="1">
        <v>1</v>
      </c>
      <c r="I532" s="1">
        <v>28</v>
      </c>
      <c r="J532" s="7" t="s">
        <v>24</v>
      </c>
      <c r="K532" s="2">
        <v>43908</v>
      </c>
      <c r="L532" s="1">
        <v>4</v>
      </c>
      <c r="M532" s="16">
        <v>30</v>
      </c>
      <c r="N532" s="16">
        <v>30</v>
      </c>
      <c r="O532" s="16">
        <v>30</v>
      </c>
      <c r="P532" s="11">
        <v>271.35000000000002</v>
      </c>
      <c r="Q532" s="14">
        <f t="shared" si="39"/>
        <v>9.0449999999999999</v>
      </c>
      <c r="R532" s="11">
        <v>39.96</v>
      </c>
      <c r="S532" s="11">
        <v>25.81</v>
      </c>
      <c r="T532">
        <f t="shared" si="40"/>
        <v>1.3320000000000001</v>
      </c>
      <c r="U532">
        <f t="shared" si="41"/>
        <v>0.86033333333333328</v>
      </c>
      <c r="V532">
        <f t="shared" si="42"/>
        <v>0.51622180710966004</v>
      </c>
      <c r="W532" t="s">
        <v>101</v>
      </c>
      <c r="X532" t="s">
        <v>101</v>
      </c>
    </row>
    <row r="533" spans="1:24" x14ac:dyDescent="0.2">
      <c r="A533" s="1" t="s">
        <v>98</v>
      </c>
      <c r="B533" s="1" t="s">
        <v>96</v>
      </c>
      <c r="C533" s="1" t="s">
        <v>40</v>
      </c>
      <c r="D533" s="1">
        <v>4</v>
      </c>
      <c r="E533" s="1">
        <v>5</v>
      </c>
      <c r="F533" s="1" t="s">
        <v>86</v>
      </c>
      <c r="G533" s="1">
        <v>7421</v>
      </c>
      <c r="H533" s="1">
        <v>1</v>
      </c>
      <c r="I533" s="1">
        <v>28</v>
      </c>
      <c r="J533" s="7" t="s">
        <v>28</v>
      </c>
      <c r="K533" s="2">
        <v>43908</v>
      </c>
      <c r="L533" s="1">
        <v>4</v>
      </c>
      <c r="M533" s="16">
        <v>30</v>
      </c>
      <c r="N533" s="16">
        <v>30</v>
      </c>
      <c r="O533" s="16">
        <v>30</v>
      </c>
      <c r="P533" s="11">
        <v>348.28</v>
      </c>
      <c r="Q533" s="14">
        <f t="shared" si="39"/>
        <v>11.609333333333332</v>
      </c>
      <c r="R533" s="11">
        <v>51.62</v>
      </c>
      <c r="S533" s="11">
        <v>22.36</v>
      </c>
      <c r="T533">
        <f t="shared" si="40"/>
        <v>1.7206666666666666</v>
      </c>
      <c r="U533">
        <f t="shared" si="41"/>
        <v>0.74533333333333329</v>
      </c>
      <c r="V533">
        <f t="shared" si="42"/>
        <v>0.50049121266150665</v>
      </c>
      <c r="W533" t="s">
        <v>101</v>
      </c>
      <c r="X533" t="s">
        <v>101</v>
      </c>
    </row>
    <row r="534" spans="1:24" x14ac:dyDescent="0.2">
      <c r="A534" s="1" t="s">
        <v>98</v>
      </c>
      <c r="B534" s="1" t="s">
        <v>96</v>
      </c>
      <c r="C534" s="1" t="s">
        <v>18</v>
      </c>
      <c r="D534" s="1">
        <v>2</v>
      </c>
      <c r="E534" s="1">
        <v>2</v>
      </c>
      <c r="F534" s="1" t="s">
        <v>87</v>
      </c>
      <c r="G534" s="1">
        <v>7175</v>
      </c>
      <c r="H534" s="1">
        <v>1</v>
      </c>
      <c r="I534" s="1">
        <v>28</v>
      </c>
      <c r="J534" s="7" t="s">
        <v>22</v>
      </c>
      <c r="K534" s="2">
        <v>43911</v>
      </c>
      <c r="L534" s="1">
        <v>1</v>
      </c>
      <c r="M534" s="16">
        <v>30</v>
      </c>
      <c r="N534" s="16">
        <v>30</v>
      </c>
      <c r="O534" s="16">
        <v>30</v>
      </c>
      <c r="P534" s="11">
        <v>318.99</v>
      </c>
      <c r="Q534" s="14">
        <f t="shared" si="39"/>
        <v>10.633000000000001</v>
      </c>
      <c r="R534" s="11">
        <v>44.72</v>
      </c>
      <c r="S534" s="11">
        <v>25.94</v>
      </c>
      <c r="T534">
        <f t="shared" si="40"/>
        <v>1.4906666666666666</v>
      </c>
      <c r="U534">
        <f t="shared" si="41"/>
        <v>0.86466666666666669</v>
      </c>
      <c r="V534">
        <f t="shared" si="42"/>
        <v>0.58354801557279423</v>
      </c>
      <c r="W534" t="s">
        <v>101</v>
      </c>
      <c r="X534" t="s">
        <v>101</v>
      </c>
    </row>
    <row r="535" spans="1:24" x14ac:dyDescent="0.2">
      <c r="A535" s="1" t="s">
        <v>98</v>
      </c>
      <c r="B535" s="1" t="s">
        <v>96</v>
      </c>
      <c r="C535" s="1" t="s">
        <v>18</v>
      </c>
      <c r="D535" s="1">
        <v>2</v>
      </c>
      <c r="E535" s="1">
        <v>2</v>
      </c>
      <c r="F535" s="1" t="s">
        <v>87</v>
      </c>
      <c r="G535" s="1">
        <v>7177</v>
      </c>
      <c r="H535" s="1">
        <v>2</v>
      </c>
      <c r="I535" s="1">
        <v>29</v>
      </c>
      <c r="J535" s="7" t="s">
        <v>15</v>
      </c>
      <c r="K535" s="2">
        <v>43911</v>
      </c>
      <c r="L535" s="1">
        <v>1</v>
      </c>
      <c r="M535" s="16">
        <v>30</v>
      </c>
      <c r="N535" s="16">
        <v>30</v>
      </c>
      <c r="O535" s="16">
        <v>30</v>
      </c>
      <c r="P535" s="11">
        <v>321.25</v>
      </c>
      <c r="Q535" s="14">
        <f t="shared" si="39"/>
        <v>10.708333333333334</v>
      </c>
      <c r="R535" s="11">
        <v>42.54</v>
      </c>
      <c r="S535" s="11">
        <v>21.02</v>
      </c>
      <c r="T535">
        <f t="shared" si="40"/>
        <v>1.4179999999999999</v>
      </c>
      <c r="U535">
        <f t="shared" si="41"/>
        <v>0.70066666666666666</v>
      </c>
      <c r="V535">
        <f t="shared" si="42"/>
        <v>0.36450019677100565</v>
      </c>
      <c r="W535" t="s">
        <v>101</v>
      </c>
      <c r="X535" t="s">
        <v>101</v>
      </c>
    </row>
    <row r="536" spans="1:24" x14ac:dyDescent="0.2">
      <c r="A536" s="1" t="s">
        <v>98</v>
      </c>
      <c r="B536" s="1" t="s">
        <v>96</v>
      </c>
      <c r="C536" s="1" t="s">
        <v>18</v>
      </c>
      <c r="D536" s="1">
        <v>2</v>
      </c>
      <c r="E536" s="1">
        <v>2</v>
      </c>
      <c r="F536" s="1" t="s">
        <v>87</v>
      </c>
      <c r="G536" s="1">
        <v>7184</v>
      </c>
      <c r="H536" s="1">
        <v>2</v>
      </c>
      <c r="I536" s="1">
        <v>29</v>
      </c>
      <c r="J536" s="7" t="s">
        <v>16</v>
      </c>
      <c r="K536" s="2">
        <v>43908</v>
      </c>
      <c r="L536" s="1">
        <v>1</v>
      </c>
      <c r="M536" s="16">
        <v>30</v>
      </c>
      <c r="N536" s="16">
        <v>30</v>
      </c>
      <c r="O536" s="16">
        <v>30</v>
      </c>
      <c r="P536" s="11">
        <v>279.83999999999997</v>
      </c>
      <c r="Q536" s="14">
        <f t="shared" si="39"/>
        <v>9.3279999999999994</v>
      </c>
      <c r="R536" s="11">
        <v>41.3</v>
      </c>
      <c r="S536" s="11">
        <v>20.100000000000001</v>
      </c>
      <c r="T536">
        <f t="shared" si="40"/>
        <v>1.3766666666666665</v>
      </c>
      <c r="U536">
        <f t="shared" si="41"/>
        <v>0.67</v>
      </c>
      <c r="V536">
        <f t="shared" si="42"/>
        <v>0.32357653840396505</v>
      </c>
      <c r="W536" t="s">
        <v>101</v>
      </c>
      <c r="X536" t="s">
        <v>101</v>
      </c>
    </row>
    <row r="537" spans="1:24" x14ac:dyDescent="0.2">
      <c r="A537" s="1" t="s">
        <v>98</v>
      </c>
      <c r="B537" s="1" t="s">
        <v>96</v>
      </c>
      <c r="C537" s="1" t="s">
        <v>40</v>
      </c>
      <c r="D537" s="1">
        <v>4</v>
      </c>
      <c r="E537" s="1">
        <v>5</v>
      </c>
      <c r="F537" s="1" t="s">
        <v>86</v>
      </c>
      <c r="G537" s="1">
        <v>7436</v>
      </c>
      <c r="H537" s="1">
        <v>2</v>
      </c>
      <c r="I537" s="1">
        <v>29</v>
      </c>
      <c r="J537" s="7" t="s">
        <v>29</v>
      </c>
      <c r="K537" s="2">
        <v>43911</v>
      </c>
      <c r="L537" s="1">
        <v>1</v>
      </c>
      <c r="M537" s="16">
        <v>30</v>
      </c>
      <c r="N537" s="16">
        <v>30</v>
      </c>
      <c r="O537" s="16">
        <v>30</v>
      </c>
      <c r="P537" s="11">
        <v>312.02999999999997</v>
      </c>
      <c r="Q537" s="14">
        <f t="shared" si="39"/>
        <v>10.401</v>
      </c>
      <c r="R537" s="11">
        <v>42.46</v>
      </c>
      <c r="S537" s="11">
        <v>20.59</v>
      </c>
      <c r="T537">
        <f t="shared" si="40"/>
        <v>1.4153333333333333</v>
      </c>
      <c r="U537">
        <f t="shared" si="41"/>
        <v>0.68633333333333335</v>
      </c>
      <c r="V537">
        <f t="shared" si="42"/>
        <v>0.34908206889033261</v>
      </c>
      <c r="W537" t="s">
        <v>101</v>
      </c>
      <c r="X537" t="s">
        <v>101</v>
      </c>
    </row>
    <row r="538" spans="1:24" x14ac:dyDescent="0.2">
      <c r="A538" s="1" t="s">
        <v>98</v>
      </c>
      <c r="B538" s="1" t="s">
        <v>96</v>
      </c>
      <c r="C538" s="1" t="s">
        <v>40</v>
      </c>
      <c r="D538" s="1">
        <v>4</v>
      </c>
      <c r="E538" s="1">
        <v>5</v>
      </c>
      <c r="F538" s="1" t="s">
        <v>86</v>
      </c>
      <c r="G538" s="1">
        <v>7439</v>
      </c>
      <c r="H538" s="1">
        <v>2</v>
      </c>
      <c r="I538" s="1">
        <v>29</v>
      </c>
      <c r="J538" s="7" t="s">
        <v>30</v>
      </c>
      <c r="K538" s="2">
        <v>43905</v>
      </c>
      <c r="L538" s="1">
        <v>4</v>
      </c>
      <c r="M538" s="16">
        <v>30</v>
      </c>
      <c r="N538" s="16">
        <v>30</v>
      </c>
      <c r="O538" s="16">
        <v>30</v>
      </c>
      <c r="P538" s="11">
        <v>305.45999999999998</v>
      </c>
      <c r="Q538" s="14">
        <f t="shared" si="39"/>
        <v>10.181999999999999</v>
      </c>
      <c r="R538" s="11">
        <v>46.07</v>
      </c>
      <c r="S538" s="11">
        <v>17</v>
      </c>
      <c r="T538">
        <f t="shared" si="40"/>
        <v>1.5356666666666667</v>
      </c>
      <c r="U538">
        <f t="shared" si="41"/>
        <v>0.56666666666666665</v>
      </c>
      <c r="V538">
        <f t="shared" si="42"/>
        <v>0.25819683429756063</v>
      </c>
      <c r="W538" t="s">
        <v>101</v>
      </c>
      <c r="X538" t="s">
        <v>101</v>
      </c>
    </row>
    <row r="539" spans="1:24" x14ac:dyDescent="0.2">
      <c r="A539" s="1" t="s">
        <v>98</v>
      </c>
      <c r="B539" s="1" t="s">
        <v>96</v>
      </c>
      <c r="C539" s="1" t="s">
        <v>18</v>
      </c>
      <c r="D539" s="1">
        <v>2</v>
      </c>
      <c r="E539" s="1">
        <v>2</v>
      </c>
      <c r="F539" s="1" t="s">
        <v>87</v>
      </c>
      <c r="G539" s="1">
        <v>7195</v>
      </c>
      <c r="H539" s="1">
        <v>3</v>
      </c>
      <c r="I539" s="1">
        <v>30</v>
      </c>
      <c r="J539" s="7" t="s">
        <v>24</v>
      </c>
      <c r="K539" s="2">
        <v>43905</v>
      </c>
      <c r="L539" s="1">
        <v>4</v>
      </c>
      <c r="M539" s="16">
        <v>30</v>
      </c>
      <c r="N539" s="16">
        <v>30</v>
      </c>
      <c r="O539" s="16">
        <v>30</v>
      </c>
      <c r="P539" s="11">
        <v>325.62</v>
      </c>
      <c r="Q539" s="14">
        <f t="shared" si="39"/>
        <v>10.854000000000001</v>
      </c>
      <c r="R539" s="11">
        <v>45</v>
      </c>
      <c r="S539" s="11">
        <v>23.43</v>
      </c>
      <c r="T539">
        <f t="shared" si="40"/>
        <v>1.5</v>
      </c>
      <c r="U539">
        <f t="shared" si="41"/>
        <v>0.78100000000000003</v>
      </c>
      <c r="V539">
        <f t="shared" si="42"/>
        <v>0.47906224914407103</v>
      </c>
      <c r="W539" t="s">
        <v>101</v>
      </c>
      <c r="X539" t="s">
        <v>101</v>
      </c>
    </row>
    <row r="540" spans="1:24" x14ac:dyDescent="0.2">
      <c r="A540" s="1" t="s">
        <v>98</v>
      </c>
      <c r="B540" s="1" t="s">
        <v>96</v>
      </c>
      <c r="C540" s="1" t="s">
        <v>40</v>
      </c>
      <c r="D540" s="1">
        <v>4</v>
      </c>
      <c r="E540" s="1">
        <v>5</v>
      </c>
      <c r="F540" s="1" t="s">
        <v>86</v>
      </c>
      <c r="G540" s="1">
        <v>7445</v>
      </c>
      <c r="H540" s="1">
        <v>3</v>
      </c>
      <c r="I540" s="1">
        <v>30</v>
      </c>
      <c r="J540" s="7" t="s">
        <v>28</v>
      </c>
      <c r="K540" s="2">
        <v>43911</v>
      </c>
      <c r="L540" s="1">
        <v>1</v>
      </c>
      <c r="M540" s="16">
        <v>30</v>
      </c>
      <c r="N540" s="16">
        <v>30</v>
      </c>
      <c r="O540" s="16">
        <v>30</v>
      </c>
      <c r="P540" s="11">
        <v>322.77999999999997</v>
      </c>
      <c r="Q540" s="14">
        <f t="shared" si="39"/>
        <v>10.759333333333332</v>
      </c>
      <c r="R540" s="11">
        <v>44.01</v>
      </c>
      <c r="S540" s="11">
        <v>18.38</v>
      </c>
      <c r="T540">
        <f t="shared" si="40"/>
        <v>1.4669999999999999</v>
      </c>
      <c r="U540">
        <f t="shared" si="41"/>
        <v>0.61266666666666658</v>
      </c>
      <c r="V540">
        <f t="shared" si="42"/>
        <v>0.28832164079778466</v>
      </c>
      <c r="W540" t="s">
        <v>101</v>
      </c>
      <c r="X540" t="s">
        <v>101</v>
      </c>
    </row>
    <row r="541" spans="1:24" x14ac:dyDescent="0.2">
      <c r="A541" s="1" t="s">
        <v>98</v>
      </c>
      <c r="B541" s="1" t="s">
        <v>96</v>
      </c>
      <c r="C541" s="1" t="s">
        <v>40</v>
      </c>
      <c r="D541" s="1">
        <v>4</v>
      </c>
      <c r="E541" s="1">
        <v>5</v>
      </c>
      <c r="F541" s="1" t="s">
        <v>86</v>
      </c>
      <c r="G541" s="1">
        <v>7451</v>
      </c>
      <c r="H541" s="1">
        <v>3</v>
      </c>
      <c r="I541" s="1">
        <v>30</v>
      </c>
      <c r="J541" s="7" t="s">
        <v>30</v>
      </c>
      <c r="K541" s="2">
        <v>43905</v>
      </c>
      <c r="L541" s="1">
        <v>4</v>
      </c>
      <c r="M541" s="16">
        <v>30</v>
      </c>
      <c r="N541" s="16">
        <v>30</v>
      </c>
      <c r="O541" s="16">
        <v>30</v>
      </c>
      <c r="P541" s="11">
        <v>358.11</v>
      </c>
      <c r="Q541" s="14">
        <f t="shared" si="39"/>
        <v>11.937000000000001</v>
      </c>
      <c r="R541" s="11">
        <v>50.61</v>
      </c>
      <c r="S541" s="11">
        <v>26.42</v>
      </c>
      <c r="T541">
        <f t="shared" si="40"/>
        <v>1.6870000000000001</v>
      </c>
      <c r="U541">
        <f t="shared" si="41"/>
        <v>0.88066666666666671</v>
      </c>
      <c r="V541">
        <f t="shared" si="42"/>
        <v>0.68507295348640806</v>
      </c>
      <c r="W541" t="s">
        <v>101</v>
      </c>
      <c r="X541" t="s">
        <v>101</v>
      </c>
    </row>
    <row r="542" spans="1:24" x14ac:dyDescent="0.2">
      <c r="A542" s="1" t="s">
        <v>98</v>
      </c>
      <c r="B542" s="1" t="s">
        <v>96</v>
      </c>
      <c r="C542" s="1" t="s">
        <v>73</v>
      </c>
      <c r="D542" s="1">
        <v>11</v>
      </c>
      <c r="E542" s="1">
        <v>14</v>
      </c>
      <c r="F542" s="1" t="s">
        <v>84</v>
      </c>
      <c r="G542" s="1">
        <v>8464</v>
      </c>
      <c r="H542" s="1">
        <v>1</v>
      </c>
      <c r="I542" s="1">
        <v>31</v>
      </c>
      <c r="J542" s="7" t="s">
        <v>14</v>
      </c>
      <c r="K542" s="2">
        <v>43908</v>
      </c>
      <c r="L542" s="1">
        <v>3</v>
      </c>
      <c r="M542" s="16">
        <v>30</v>
      </c>
      <c r="N542" s="16">
        <v>30</v>
      </c>
      <c r="O542" s="16">
        <v>30</v>
      </c>
      <c r="P542" s="11">
        <v>337.53</v>
      </c>
      <c r="Q542" s="14">
        <f t="shared" si="39"/>
        <v>11.250999999999999</v>
      </c>
      <c r="R542" s="11">
        <v>45.22</v>
      </c>
      <c r="S542" s="11">
        <v>25.3</v>
      </c>
      <c r="T542">
        <f t="shared" si="40"/>
        <v>1.5073333333333332</v>
      </c>
      <c r="U542">
        <f t="shared" si="41"/>
        <v>0.84333333333333338</v>
      </c>
      <c r="V542">
        <f t="shared" si="42"/>
        <v>0.56131475507896955</v>
      </c>
      <c r="W542" t="s">
        <v>101</v>
      </c>
      <c r="X542" t="s">
        <v>101</v>
      </c>
    </row>
    <row r="543" spans="1:24" x14ac:dyDescent="0.2">
      <c r="A543" s="1" t="s">
        <v>98</v>
      </c>
      <c r="B543" s="1" t="s">
        <v>96</v>
      </c>
      <c r="C543" s="1" t="s">
        <v>26</v>
      </c>
      <c r="D543" s="1">
        <v>3</v>
      </c>
      <c r="E543" s="1">
        <v>1</v>
      </c>
      <c r="F543" s="1" t="s">
        <v>87</v>
      </c>
      <c r="G543" s="1">
        <v>7276</v>
      </c>
      <c r="H543" s="1">
        <v>1</v>
      </c>
      <c r="I543" s="1">
        <v>31</v>
      </c>
      <c r="J543" s="7" t="s">
        <v>33</v>
      </c>
      <c r="K543" s="2">
        <v>43908</v>
      </c>
      <c r="L543" s="1">
        <v>3</v>
      </c>
      <c r="M543" s="16">
        <v>30</v>
      </c>
      <c r="N543" s="16">
        <v>30</v>
      </c>
      <c r="O543" s="16">
        <v>30</v>
      </c>
      <c r="P543" s="11">
        <v>324.91000000000003</v>
      </c>
      <c r="Q543" s="14">
        <f t="shared" si="39"/>
        <v>10.830333333333334</v>
      </c>
      <c r="R543" s="11">
        <v>42.52</v>
      </c>
      <c r="S543" s="11">
        <v>20.62</v>
      </c>
      <c r="T543">
        <f t="shared" si="40"/>
        <v>1.4173333333333333</v>
      </c>
      <c r="U543">
        <f t="shared" si="41"/>
        <v>0.68733333333333335</v>
      </c>
      <c r="V543">
        <f t="shared" si="42"/>
        <v>0.35059477216568541</v>
      </c>
      <c r="W543" t="s">
        <v>101</v>
      </c>
      <c r="X543" t="s">
        <v>101</v>
      </c>
    </row>
    <row r="544" spans="1:24" x14ac:dyDescent="0.2">
      <c r="A544" s="1" t="s">
        <v>98</v>
      </c>
      <c r="B544" s="1" t="s">
        <v>96</v>
      </c>
      <c r="C544" s="1" t="s">
        <v>26</v>
      </c>
      <c r="D544" s="1">
        <v>3</v>
      </c>
      <c r="E544" s="1">
        <v>1</v>
      </c>
      <c r="F544" s="1" t="s">
        <v>87</v>
      </c>
      <c r="G544" s="1">
        <v>7283</v>
      </c>
      <c r="H544" s="1">
        <v>1</v>
      </c>
      <c r="I544" s="1">
        <v>31</v>
      </c>
      <c r="J544" s="7" t="s">
        <v>30</v>
      </c>
      <c r="K544" s="2">
        <v>43908</v>
      </c>
      <c r="L544" s="1">
        <v>3</v>
      </c>
      <c r="M544" s="16">
        <v>30</v>
      </c>
      <c r="N544" s="16">
        <v>30</v>
      </c>
      <c r="O544" s="16">
        <v>30</v>
      </c>
      <c r="P544" s="11">
        <v>321.82</v>
      </c>
      <c r="Q544" s="14">
        <f t="shared" si="39"/>
        <v>10.727333333333332</v>
      </c>
      <c r="R544" s="11">
        <v>42.45</v>
      </c>
      <c r="S544" s="11">
        <v>19.649999999999999</v>
      </c>
      <c r="T544">
        <f t="shared" si="40"/>
        <v>1.415</v>
      </c>
      <c r="U544">
        <f t="shared" si="41"/>
        <v>0.65499999999999992</v>
      </c>
      <c r="V544">
        <f t="shared" si="42"/>
        <v>0.31786130505200005</v>
      </c>
      <c r="W544" t="s">
        <v>101</v>
      </c>
      <c r="X544" t="s">
        <v>101</v>
      </c>
    </row>
    <row r="545" spans="1:24" x14ac:dyDescent="0.2">
      <c r="A545" s="1" t="s">
        <v>98</v>
      </c>
      <c r="B545" s="1" t="s">
        <v>96</v>
      </c>
      <c r="C545" s="1" t="s">
        <v>73</v>
      </c>
      <c r="D545" s="1">
        <v>11</v>
      </c>
      <c r="E545" s="1">
        <v>14</v>
      </c>
      <c r="F545" s="1" t="s">
        <v>84</v>
      </c>
      <c r="G545" s="1">
        <v>8470</v>
      </c>
      <c r="H545" s="1">
        <v>1</v>
      </c>
      <c r="I545" s="1">
        <v>31</v>
      </c>
      <c r="J545" s="7" t="s">
        <v>20</v>
      </c>
      <c r="K545" s="2">
        <v>43911</v>
      </c>
      <c r="L545" s="1">
        <v>1</v>
      </c>
      <c r="M545" s="16">
        <v>30</v>
      </c>
      <c r="N545" s="16">
        <v>30</v>
      </c>
      <c r="O545" s="16">
        <v>30</v>
      </c>
      <c r="P545" s="11">
        <v>344.16</v>
      </c>
      <c r="Q545" s="14">
        <f t="shared" si="39"/>
        <v>11.472000000000001</v>
      </c>
      <c r="R545" s="11">
        <v>48.76</v>
      </c>
      <c r="S545" s="11">
        <v>21.84</v>
      </c>
      <c r="T545">
        <f t="shared" si="40"/>
        <v>1.6253333333333333</v>
      </c>
      <c r="U545">
        <f t="shared" si="41"/>
        <v>0.72799999999999998</v>
      </c>
      <c r="V545">
        <f t="shared" si="42"/>
        <v>0.4510283315736982</v>
      </c>
      <c r="W545" t="s">
        <v>101</v>
      </c>
      <c r="X545" t="s">
        <v>101</v>
      </c>
    </row>
    <row r="546" spans="1:24" x14ac:dyDescent="0.2">
      <c r="A546" s="1" t="s">
        <v>98</v>
      </c>
      <c r="B546" s="1" t="s">
        <v>96</v>
      </c>
      <c r="C546" s="1" t="s">
        <v>73</v>
      </c>
      <c r="D546" s="1">
        <v>11</v>
      </c>
      <c r="E546" s="1">
        <v>14</v>
      </c>
      <c r="F546" s="1" t="s">
        <v>84</v>
      </c>
      <c r="G546" s="1">
        <v>8480</v>
      </c>
      <c r="H546" s="1">
        <v>2</v>
      </c>
      <c r="I546" s="1">
        <v>32</v>
      </c>
      <c r="J546" s="7" t="s">
        <v>16</v>
      </c>
      <c r="K546" s="2">
        <v>43908</v>
      </c>
      <c r="L546" s="1">
        <v>3</v>
      </c>
      <c r="M546" s="16">
        <v>30</v>
      </c>
      <c r="N546" s="16">
        <v>30</v>
      </c>
      <c r="O546" s="16">
        <v>30</v>
      </c>
      <c r="P546" s="11">
        <v>305.16000000000003</v>
      </c>
      <c r="Q546" s="14">
        <f t="shared" si="39"/>
        <v>10.172000000000001</v>
      </c>
      <c r="R546" s="11">
        <v>43.14</v>
      </c>
      <c r="S546" s="11">
        <v>24.76</v>
      </c>
      <c r="T546">
        <f t="shared" si="40"/>
        <v>1.4379999999999999</v>
      </c>
      <c r="U546">
        <f t="shared" si="41"/>
        <v>0.82533333333333336</v>
      </c>
      <c r="V546">
        <f t="shared" si="42"/>
        <v>0.51288060906167898</v>
      </c>
      <c r="W546" t="s">
        <v>101</v>
      </c>
      <c r="X546" t="s">
        <v>101</v>
      </c>
    </row>
    <row r="547" spans="1:24" x14ac:dyDescent="0.2">
      <c r="A547" s="1" t="s">
        <v>98</v>
      </c>
      <c r="B547" s="1" t="s">
        <v>96</v>
      </c>
      <c r="C547" s="1" t="s">
        <v>26</v>
      </c>
      <c r="D547" s="1">
        <v>3</v>
      </c>
      <c r="E547" s="1">
        <v>1</v>
      </c>
      <c r="F547" s="1" t="s">
        <v>87</v>
      </c>
      <c r="G547" s="1">
        <v>7296</v>
      </c>
      <c r="H547" s="1">
        <v>2</v>
      </c>
      <c r="I547" s="1">
        <v>32</v>
      </c>
      <c r="J547" s="7" t="s">
        <v>48</v>
      </c>
      <c r="K547" s="2">
        <v>43908</v>
      </c>
      <c r="L547" s="1">
        <v>3</v>
      </c>
      <c r="M547" s="16">
        <v>30</v>
      </c>
      <c r="N547" s="16">
        <v>30</v>
      </c>
      <c r="O547" s="16">
        <v>30</v>
      </c>
      <c r="P547" s="11">
        <v>320.85000000000002</v>
      </c>
      <c r="Q547" s="14">
        <f t="shared" si="39"/>
        <v>10.695</v>
      </c>
      <c r="R547" s="11">
        <v>43.19</v>
      </c>
      <c r="S547" s="11">
        <v>18.440000000000001</v>
      </c>
      <c r="T547">
        <f t="shared" si="40"/>
        <v>1.4396666666666667</v>
      </c>
      <c r="U547">
        <f t="shared" si="41"/>
        <v>0.61466666666666669</v>
      </c>
      <c r="V547">
        <f t="shared" si="42"/>
        <v>0.28479994141912401</v>
      </c>
      <c r="W547" t="s">
        <v>101</v>
      </c>
      <c r="X547" t="s">
        <v>101</v>
      </c>
    </row>
    <row r="548" spans="1:24" x14ac:dyDescent="0.2">
      <c r="A548" s="1" t="s">
        <v>98</v>
      </c>
      <c r="B548" s="1" t="s">
        <v>96</v>
      </c>
      <c r="C548" s="1" t="s">
        <v>26</v>
      </c>
      <c r="D548" s="1">
        <v>3</v>
      </c>
      <c r="E548" s="1">
        <v>1</v>
      </c>
      <c r="F548" s="1" t="s">
        <v>87</v>
      </c>
      <c r="G548" s="1">
        <v>7289</v>
      </c>
      <c r="H548" s="1">
        <v>2</v>
      </c>
      <c r="I548" s="1">
        <v>32</v>
      </c>
      <c r="J548" s="7" t="s">
        <v>28</v>
      </c>
      <c r="K548" s="2">
        <v>43911</v>
      </c>
      <c r="L548" s="1">
        <v>1</v>
      </c>
      <c r="M548" s="16">
        <v>30</v>
      </c>
      <c r="N548" s="16">
        <v>30</v>
      </c>
      <c r="O548" s="16">
        <v>30</v>
      </c>
      <c r="P548" s="11">
        <v>332.52</v>
      </c>
      <c r="Q548" s="14">
        <f t="shared" si="39"/>
        <v>11.084</v>
      </c>
      <c r="R548" s="11">
        <v>43.01</v>
      </c>
      <c r="S548" s="11">
        <v>15.52</v>
      </c>
      <c r="T548">
        <f t="shared" si="40"/>
        <v>1.4336666666666666</v>
      </c>
      <c r="U548">
        <f t="shared" si="41"/>
        <v>0.51733333333333331</v>
      </c>
      <c r="V548">
        <f t="shared" si="42"/>
        <v>0.20090360721235906</v>
      </c>
      <c r="W548" t="s">
        <v>101</v>
      </c>
      <c r="X548" t="s">
        <v>101</v>
      </c>
    </row>
    <row r="549" spans="1:24" x14ac:dyDescent="0.2">
      <c r="A549" s="1" t="s">
        <v>98</v>
      </c>
      <c r="B549" s="1" t="s">
        <v>96</v>
      </c>
      <c r="C549" s="1" t="s">
        <v>73</v>
      </c>
      <c r="D549" s="1">
        <v>11</v>
      </c>
      <c r="E549" s="1">
        <v>14</v>
      </c>
      <c r="F549" s="1" t="s">
        <v>84</v>
      </c>
      <c r="G549" s="1">
        <v>8493</v>
      </c>
      <c r="H549" s="1">
        <v>3</v>
      </c>
      <c r="I549" s="1">
        <v>33</v>
      </c>
      <c r="J549" s="7" t="s">
        <v>19</v>
      </c>
      <c r="K549" s="2">
        <v>43908</v>
      </c>
      <c r="L549" s="1">
        <v>1</v>
      </c>
      <c r="M549" s="16">
        <v>30</v>
      </c>
      <c r="N549" s="16">
        <v>30</v>
      </c>
      <c r="O549" s="16">
        <v>30</v>
      </c>
      <c r="P549" s="11">
        <v>313.08999999999997</v>
      </c>
      <c r="Q549" s="14">
        <f t="shared" si="39"/>
        <v>10.436333333333332</v>
      </c>
      <c r="R549" s="11">
        <v>44.94</v>
      </c>
      <c r="S549" s="11">
        <v>21.95</v>
      </c>
      <c r="T549">
        <f t="shared" si="40"/>
        <v>1.498</v>
      </c>
      <c r="U549">
        <f t="shared" si="41"/>
        <v>0.73166666666666669</v>
      </c>
      <c r="V549">
        <f t="shared" si="42"/>
        <v>0.41989139580237628</v>
      </c>
      <c r="W549" t="s">
        <v>101</v>
      </c>
      <c r="X549" t="s">
        <v>101</v>
      </c>
    </row>
    <row r="550" spans="1:24" x14ac:dyDescent="0.2">
      <c r="A550" s="1" t="s">
        <v>98</v>
      </c>
      <c r="B550" s="1" t="s">
        <v>96</v>
      </c>
      <c r="C550" s="1" t="s">
        <v>73</v>
      </c>
      <c r="D550" s="1">
        <v>11</v>
      </c>
      <c r="E550" s="1">
        <v>14</v>
      </c>
      <c r="F550" s="1" t="s">
        <v>84</v>
      </c>
      <c r="G550" s="1">
        <v>8492</v>
      </c>
      <c r="H550" s="1">
        <v>3</v>
      </c>
      <c r="I550" s="1">
        <v>33</v>
      </c>
      <c r="J550" s="7" t="s">
        <v>16</v>
      </c>
      <c r="K550" s="2">
        <v>43911</v>
      </c>
      <c r="L550" s="1">
        <v>1</v>
      </c>
      <c r="M550" s="16">
        <v>30</v>
      </c>
      <c r="N550" s="16">
        <v>30</v>
      </c>
      <c r="O550" s="16">
        <v>30</v>
      </c>
      <c r="P550" s="11">
        <v>348.66</v>
      </c>
      <c r="Q550" s="14">
        <f t="shared" si="39"/>
        <v>11.622000000000002</v>
      </c>
      <c r="R550" s="11">
        <v>47.17</v>
      </c>
      <c r="S550" s="11">
        <v>23.77</v>
      </c>
      <c r="T550">
        <f t="shared" si="40"/>
        <v>1.5723333333333334</v>
      </c>
      <c r="U550">
        <f t="shared" si="41"/>
        <v>0.79233333333333333</v>
      </c>
      <c r="V550">
        <f t="shared" si="42"/>
        <v>0.51684354646662234</v>
      </c>
      <c r="W550" t="s">
        <v>101</v>
      </c>
      <c r="X550" t="s">
        <v>101</v>
      </c>
    </row>
    <row r="551" spans="1:24" x14ac:dyDescent="0.2">
      <c r="A551" s="1" t="s">
        <v>98</v>
      </c>
      <c r="B551" s="1" t="s">
        <v>96</v>
      </c>
      <c r="C551" s="1" t="s">
        <v>26</v>
      </c>
      <c r="D551" s="1">
        <v>3</v>
      </c>
      <c r="E551" s="1">
        <v>1</v>
      </c>
      <c r="F551" s="1" t="s">
        <v>87</v>
      </c>
      <c r="G551" s="1">
        <v>7300</v>
      </c>
      <c r="H551" s="1">
        <v>3</v>
      </c>
      <c r="I551" s="1">
        <v>33</v>
      </c>
      <c r="J551" s="7" t="s">
        <v>33</v>
      </c>
      <c r="K551" s="2">
        <v>43911</v>
      </c>
      <c r="L551" s="1">
        <v>1</v>
      </c>
      <c r="M551" s="16">
        <v>30</v>
      </c>
      <c r="N551" s="16">
        <v>30</v>
      </c>
      <c r="O551" s="16">
        <v>30</v>
      </c>
      <c r="P551" s="11">
        <v>313.72000000000003</v>
      </c>
      <c r="Q551" s="14">
        <f t="shared" si="39"/>
        <v>10.457333333333334</v>
      </c>
      <c r="R551" s="11">
        <v>43.27</v>
      </c>
      <c r="S551" s="11">
        <v>15.62</v>
      </c>
      <c r="T551">
        <f t="shared" si="40"/>
        <v>1.4423333333333335</v>
      </c>
      <c r="U551">
        <f t="shared" si="41"/>
        <v>0.52066666666666661</v>
      </c>
      <c r="V551">
        <f t="shared" si="42"/>
        <v>0.20473109649840934</v>
      </c>
      <c r="W551" t="s">
        <v>101</v>
      </c>
      <c r="X551" t="s">
        <v>101</v>
      </c>
    </row>
    <row r="552" spans="1:24" x14ac:dyDescent="0.2">
      <c r="A552" s="1" t="s">
        <v>98</v>
      </c>
      <c r="B552" s="1" t="s">
        <v>96</v>
      </c>
      <c r="C552" s="1" t="s">
        <v>52</v>
      </c>
      <c r="D552" s="1">
        <v>6</v>
      </c>
      <c r="E552" s="1">
        <v>5</v>
      </c>
      <c r="F552" s="1" t="s">
        <v>86</v>
      </c>
      <c r="G552" s="1">
        <v>7707</v>
      </c>
      <c r="H552" s="1">
        <v>1</v>
      </c>
      <c r="I552" s="1">
        <v>34</v>
      </c>
      <c r="J552" s="7" t="s">
        <v>17</v>
      </c>
      <c r="K552" s="2">
        <v>43911</v>
      </c>
      <c r="L552" s="1">
        <v>1</v>
      </c>
      <c r="M552" s="16">
        <v>30</v>
      </c>
      <c r="N552" s="16">
        <v>30</v>
      </c>
      <c r="O552" s="16">
        <v>30</v>
      </c>
      <c r="P552" s="11">
        <v>333.43</v>
      </c>
      <c r="Q552" s="14">
        <f t="shared" si="39"/>
        <v>11.114333333333333</v>
      </c>
      <c r="R552" s="11">
        <v>39.619999999999997</v>
      </c>
      <c r="S552" s="11">
        <v>16.97</v>
      </c>
      <c r="T552">
        <f t="shared" si="40"/>
        <v>1.3206666666666667</v>
      </c>
      <c r="U552">
        <f t="shared" si="41"/>
        <v>0.56566666666666665</v>
      </c>
      <c r="V552">
        <f t="shared" si="42"/>
        <v>0.22126514872986225</v>
      </c>
      <c r="W552" t="s">
        <v>101</v>
      </c>
      <c r="X552" t="s">
        <v>101</v>
      </c>
    </row>
    <row r="553" spans="1:24" x14ac:dyDescent="0.2">
      <c r="A553" s="1" t="s">
        <v>98</v>
      </c>
      <c r="B553" s="1" t="s">
        <v>96</v>
      </c>
      <c r="C553" s="1" t="s">
        <v>52</v>
      </c>
      <c r="D553" s="1">
        <v>6</v>
      </c>
      <c r="E553" s="1">
        <v>5</v>
      </c>
      <c r="F553" s="1" t="s">
        <v>86</v>
      </c>
      <c r="G553" s="1">
        <v>7712</v>
      </c>
      <c r="H553" s="1">
        <v>1</v>
      </c>
      <c r="I553" s="1">
        <v>34</v>
      </c>
      <c r="J553" s="7" t="s">
        <v>16</v>
      </c>
      <c r="K553" s="2">
        <v>43911</v>
      </c>
      <c r="L553" s="1">
        <v>1</v>
      </c>
      <c r="M553" s="16">
        <v>30</v>
      </c>
      <c r="N553" s="16">
        <v>30</v>
      </c>
      <c r="O553" s="16">
        <v>30</v>
      </c>
      <c r="P553" s="11">
        <v>327.14999999999998</v>
      </c>
      <c r="Q553" s="14">
        <f t="shared" si="39"/>
        <v>10.904999999999999</v>
      </c>
      <c r="R553" s="11">
        <v>42.8</v>
      </c>
      <c r="S553" s="11">
        <v>20</v>
      </c>
      <c r="T553">
        <f t="shared" si="40"/>
        <v>1.4266666666666665</v>
      </c>
      <c r="U553">
        <f t="shared" si="41"/>
        <v>0.66666666666666663</v>
      </c>
      <c r="V553">
        <f t="shared" si="42"/>
        <v>0.33200040882381016</v>
      </c>
      <c r="W553" t="s">
        <v>101</v>
      </c>
      <c r="X553" t="s">
        <v>101</v>
      </c>
    </row>
    <row r="554" spans="1:24" x14ac:dyDescent="0.2">
      <c r="A554" s="1" t="s">
        <v>98</v>
      </c>
      <c r="B554" s="1" t="s">
        <v>96</v>
      </c>
      <c r="C554" s="1" t="s">
        <v>58</v>
      </c>
      <c r="D554" s="1">
        <v>7</v>
      </c>
      <c r="E554" s="1">
        <v>10</v>
      </c>
      <c r="F554" s="1" t="s">
        <v>85</v>
      </c>
      <c r="G554" s="1">
        <v>7886</v>
      </c>
      <c r="H554" s="1">
        <v>1</v>
      </c>
      <c r="I554" s="1">
        <v>34</v>
      </c>
      <c r="J554" s="7" t="s">
        <v>42</v>
      </c>
      <c r="K554" s="2">
        <v>43911</v>
      </c>
      <c r="L554" s="1">
        <v>1</v>
      </c>
      <c r="M554" s="16">
        <v>30</v>
      </c>
      <c r="N554" s="16">
        <v>30</v>
      </c>
      <c r="O554" s="16">
        <v>30</v>
      </c>
      <c r="P554" s="11">
        <v>342.55</v>
      </c>
      <c r="Q554" s="14">
        <f t="shared" si="39"/>
        <v>11.418333333333333</v>
      </c>
      <c r="R554" s="11">
        <v>44.42</v>
      </c>
      <c r="S554" s="11">
        <v>19.72</v>
      </c>
      <c r="T554">
        <f t="shared" si="40"/>
        <v>1.4806666666666668</v>
      </c>
      <c r="U554">
        <f t="shared" si="41"/>
        <v>0.65733333333333333</v>
      </c>
      <c r="V554">
        <f t="shared" si="42"/>
        <v>0.33498644470267053</v>
      </c>
      <c r="W554" t="s">
        <v>101</v>
      </c>
      <c r="X554" t="s">
        <v>101</v>
      </c>
    </row>
    <row r="555" spans="1:24" x14ac:dyDescent="0.2">
      <c r="A555" s="1" t="s">
        <v>98</v>
      </c>
      <c r="B555" s="1" t="s">
        <v>96</v>
      </c>
      <c r="C555" s="1" t="s">
        <v>52</v>
      </c>
      <c r="D555" s="1">
        <v>6</v>
      </c>
      <c r="E555" s="1">
        <v>5</v>
      </c>
      <c r="F555" s="1" t="s">
        <v>86</v>
      </c>
      <c r="G555" s="1">
        <v>7719</v>
      </c>
      <c r="H555" s="1">
        <v>2</v>
      </c>
      <c r="I555" s="1">
        <v>35</v>
      </c>
      <c r="J555" s="7" t="s">
        <v>17</v>
      </c>
      <c r="K555" s="2">
        <v>43911</v>
      </c>
      <c r="L555" s="1">
        <v>1</v>
      </c>
      <c r="M555" s="16">
        <v>30</v>
      </c>
      <c r="N555" s="16">
        <v>30</v>
      </c>
      <c r="O555" s="16">
        <v>30</v>
      </c>
      <c r="P555" s="11">
        <v>317.44</v>
      </c>
      <c r="Q555" s="14">
        <f t="shared" si="39"/>
        <v>10.581333333333333</v>
      </c>
      <c r="R555" s="11">
        <v>46.53</v>
      </c>
      <c r="S555" s="11">
        <v>18.36</v>
      </c>
      <c r="T555">
        <f t="shared" si="40"/>
        <v>1.5509999999999999</v>
      </c>
      <c r="U555">
        <f t="shared" si="41"/>
        <v>0.61199999999999999</v>
      </c>
      <c r="V555">
        <f t="shared" si="42"/>
        <v>0.30416781948172594</v>
      </c>
      <c r="W555" t="s">
        <v>101</v>
      </c>
      <c r="X555" t="s">
        <v>101</v>
      </c>
    </row>
    <row r="556" spans="1:24" x14ac:dyDescent="0.2">
      <c r="A556" s="1" t="s">
        <v>98</v>
      </c>
      <c r="B556" s="1" t="s">
        <v>96</v>
      </c>
      <c r="C556" s="1" t="s">
        <v>58</v>
      </c>
      <c r="D556" s="1">
        <v>7</v>
      </c>
      <c r="E556" s="1">
        <v>10</v>
      </c>
      <c r="F556" s="1" t="s">
        <v>85</v>
      </c>
      <c r="G556" s="1">
        <v>7898</v>
      </c>
      <c r="H556" s="1">
        <v>2</v>
      </c>
      <c r="I556" s="1">
        <v>35</v>
      </c>
      <c r="J556" s="7" t="s">
        <v>42</v>
      </c>
      <c r="K556" s="2">
        <v>43911</v>
      </c>
      <c r="L556" s="1">
        <v>1</v>
      </c>
      <c r="M556" s="16">
        <v>30</v>
      </c>
      <c r="N556" s="16">
        <v>30</v>
      </c>
      <c r="O556" s="16">
        <v>30</v>
      </c>
      <c r="P556" s="11">
        <v>331.12</v>
      </c>
      <c r="Q556" s="14">
        <f t="shared" si="39"/>
        <v>11.037333333333333</v>
      </c>
      <c r="R556" s="11">
        <v>43.57</v>
      </c>
      <c r="S556" s="11">
        <v>18.87</v>
      </c>
      <c r="T556">
        <f t="shared" si="40"/>
        <v>1.4523333333333333</v>
      </c>
      <c r="U556">
        <f t="shared" si="41"/>
        <v>0.629</v>
      </c>
      <c r="V556">
        <f t="shared" si="42"/>
        <v>0.3008612242733173</v>
      </c>
      <c r="W556" t="s">
        <v>101</v>
      </c>
      <c r="X556" t="s">
        <v>101</v>
      </c>
    </row>
    <row r="557" spans="1:24" x14ac:dyDescent="0.2">
      <c r="A557" s="1" t="s">
        <v>98</v>
      </c>
      <c r="B557" s="1" t="s">
        <v>96</v>
      </c>
      <c r="C557" s="1" t="s">
        <v>58</v>
      </c>
      <c r="D557" s="1">
        <v>7</v>
      </c>
      <c r="E557" s="1">
        <v>10</v>
      </c>
      <c r="F557" s="1" t="s">
        <v>85</v>
      </c>
      <c r="G557" s="1">
        <v>7901</v>
      </c>
      <c r="H557" s="1">
        <v>2</v>
      </c>
      <c r="I557" s="1">
        <v>35</v>
      </c>
      <c r="J557" s="7" t="s">
        <v>28</v>
      </c>
      <c r="K557" s="2">
        <v>43911</v>
      </c>
      <c r="L557" s="1">
        <v>1</v>
      </c>
      <c r="M557" s="16">
        <v>30</v>
      </c>
      <c r="N557" s="16">
        <v>30</v>
      </c>
      <c r="O557" s="16">
        <v>30</v>
      </c>
      <c r="P557" s="11">
        <v>343.07</v>
      </c>
      <c r="Q557" s="14">
        <f t="shared" si="39"/>
        <v>11.435666666666666</v>
      </c>
      <c r="R557" s="11">
        <v>45.22</v>
      </c>
      <c r="S557" s="11">
        <v>18.97</v>
      </c>
      <c r="T557">
        <f t="shared" si="40"/>
        <v>1.5073333333333332</v>
      </c>
      <c r="U557">
        <f t="shared" si="41"/>
        <v>0.6323333333333333</v>
      </c>
      <c r="V557">
        <f t="shared" si="42"/>
        <v>0.31557317400052726</v>
      </c>
      <c r="W557" t="s">
        <v>101</v>
      </c>
      <c r="X557" t="s">
        <v>101</v>
      </c>
    </row>
    <row r="558" spans="1:24" x14ac:dyDescent="0.2">
      <c r="A558" s="1" t="s">
        <v>98</v>
      </c>
      <c r="B558" s="1" t="s">
        <v>96</v>
      </c>
      <c r="C558" s="1" t="s">
        <v>58</v>
      </c>
      <c r="D558" s="1">
        <v>7</v>
      </c>
      <c r="E558" s="1">
        <v>10</v>
      </c>
      <c r="F558" s="1" t="s">
        <v>85</v>
      </c>
      <c r="G558" s="1">
        <v>7911</v>
      </c>
      <c r="H558" s="1">
        <v>3</v>
      </c>
      <c r="I558" s="1">
        <v>36</v>
      </c>
      <c r="J558" s="7" t="s">
        <v>31</v>
      </c>
      <c r="K558" s="2">
        <v>43908</v>
      </c>
      <c r="L558" s="1">
        <v>1</v>
      </c>
      <c r="M558" s="16">
        <v>30</v>
      </c>
      <c r="N558" s="16">
        <v>30</v>
      </c>
      <c r="O558" s="16">
        <v>30</v>
      </c>
      <c r="P558" s="11">
        <v>338.46</v>
      </c>
      <c r="Q558" s="14">
        <f t="shared" si="39"/>
        <v>11.282</v>
      </c>
      <c r="R558" s="11">
        <v>43.42</v>
      </c>
      <c r="S558" s="11">
        <v>23.35</v>
      </c>
      <c r="T558">
        <f t="shared" si="40"/>
        <v>1.4473333333333334</v>
      </c>
      <c r="U558">
        <f t="shared" si="41"/>
        <v>0.77833333333333343</v>
      </c>
      <c r="V558">
        <f t="shared" si="42"/>
        <v>0.45909064916561859</v>
      </c>
      <c r="W558" t="s">
        <v>101</v>
      </c>
      <c r="X558" t="s">
        <v>101</v>
      </c>
    </row>
    <row r="559" spans="1:24" x14ac:dyDescent="0.2">
      <c r="A559" s="1" t="s">
        <v>98</v>
      </c>
      <c r="B559" s="1" t="s">
        <v>96</v>
      </c>
      <c r="C559" s="1" t="s">
        <v>58</v>
      </c>
      <c r="D559" s="1">
        <v>7</v>
      </c>
      <c r="E559" s="1">
        <v>10</v>
      </c>
      <c r="F559" s="1" t="s">
        <v>85</v>
      </c>
      <c r="G559" s="1">
        <v>7917</v>
      </c>
      <c r="H559" s="1">
        <v>3</v>
      </c>
      <c r="I559" s="1">
        <v>36</v>
      </c>
      <c r="J559" s="7" t="s">
        <v>34</v>
      </c>
      <c r="K559" s="2">
        <v>43908</v>
      </c>
      <c r="L559" s="1">
        <v>1</v>
      </c>
      <c r="M559" s="16">
        <v>30</v>
      </c>
      <c r="N559" s="16">
        <v>30</v>
      </c>
      <c r="O559" s="16">
        <v>30</v>
      </c>
      <c r="P559" s="11">
        <v>335.63</v>
      </c>
      <c r="Q559" s="14">
        <f t="shared" si="39"/>
        <v>11.187666666666667</v>
      </c>
      <c r="R559" s="11">
        <v>40.200000000000003</v>
      </c>
      <c r="S559" s="11">
        <v>21.1</v>
      </c>
      <c r="T559">
        <f t="shared" si="40"/>
        <v>1.34</v>
      </c>
      <c r="U559">
        <f t="shared" si="41"/>
        <v>0.70333333333333337</v>
      </c>
      <c r="V559">
        <f t="shared" si="42"/>
        <v>0.34707698953857669</v>
      </c>
      <c r="W559" t="s">
        <v>101</v>
      </c>
      <c r="X559" t="s">
        <v>101</v>
      </c>
    </row>
    <row r="560" spans="1:24" x14ac:dyDescent="0.2">
      <c r="A560" s="1" t="s">
        <v>98</v>
      </c>
      <c r="B560" s="1" t="s">
        <v>96</v>
      </c>
      <c r="C560" s="1" t="s">
        <v>52</v>
      </c>
      <c r="D560" s="1">
        <v>6</v>
      </c>
      <c r="E560" s="1">
        <v>5</v>
      </c>
      <c r="F560" s="1" t="s">
        <v>86</v>
      </c>
      <c r="G560" s="1">
        <v>7731</v>
      </c>
      <c r="H560" s="1">
        <v>3</v>
      </c>
      <c r="I560" s="1">
        <v>36</v>
      </c>
      <c r="J560" s="7" t="s">
        <v>17</v>
      </c>
      <c r="K560" s="2">
        <v>43911</v>
      </c>
      <c r="L560" s="1">
        <v>1</v>
      </c>
      <c r="M560" s="16">
        <v>30</v>
      </c>
      <c r="N560" s="16">
        <v>30</v>
      </c>
      <c r="O560" s="16">
        <v>30</v>
      </c>
      <c r="P560" s="11">
        <v>318.52</v>
      </c>
      <c r="Q560" s="14">
        <f t="shared" si="39"/>
        <v>10.617333333333333</v>
      </c>
      <c r="R560" s="11">
        <v>39.659999999999997</v>
      </c>
      <c r="S560" s="11">
        <v>20</v>
      </c>
      <c r="T560">
        <f t="shared" si="40"/>
        <v>1.3219999999999998</v>
      </c>
      <c r="U560">
        <f t="shared" si="41"/>
        <v>0.66666666666666663</v>
      </c>
      <c r="V560">
        <f t="shared" si="42"/>
        <v>0.30764336948486709</v>
      </c>
      <c r="W560" t="s">
        <v>101</v>
      </c>
      <c r="X560" t="s">
        <v>101</v>
      </c>
    </row>
    <row r="561" spans="1:24" x14ac:dyDescent="0.2">
      <c r="A561" s="1" t="s">
        <v>98</v>
      </c>
      <c r="B561" s="1" t="s">
        <v>96</v>
      </c>
      <c r="C561" s="1" t="s">
        <v>52</v>
      </c>
      <c r="D561" s="1">
        <v>6</v>
      </c>
      <c r="E561" s="1">
        <v>5</v>
      </c>
      <c r="F561" s="1" t="s">
        <v>86</v>
      </c>
      <c r="G561" s="1">
        <v>7734</v>
      </c>
      <c r="H561" s="1">
        <v>3</v>
      </c>
      <c r="I561" s="1">
        <v>36</v>
      </c>
      <c r="J561" s="7" t="s">
        <v>53</v>
      </c>
      <c r="K561" s="2">
        <v>43917</v>
      </c>
      <c r="L561" s="1">
        <v>2</v>
      </c>
      <c r="M561" s="16">
        <v>30</v>
      </c>
      <c r="N561" s="16">
        <v>30</v>
      </c>
      <c r="O561" s="16">
        <v>30</v>
      </c>
      <c r="P561" s="11">
        <v>321.06</v>
      </c>
      <c r="Q561" s="14">
        <f t="shared" si="39"/>
        <v>10.702</v>
      </c>
      <c r="R561" s="11">
        <v>39.81</v>
      </c>
      <c r="S561" s="11">
        <v>17</v>
      </c>
      <c r="T561">
        <f t="shared" si="40"/>
        <v>1.3270000000000002</v>
      </c>
      <c r="U561">
        <f t="shared" si="41"/>
        <v>0.56666666666666665</v>
      </c>
      <c r="V561">
        <f t="shared" si="42"/>
        <v>0.22311300137586046</v>
      </c>
      <c r="W561" t="s">
        <v>101</v>
      </c>
      <c r="X561" t="s">
        <v>101</v>
      </c>
    </row>
    <row r="562" spans="1:24" x14ac:dyDescent="0.2">
      <c r="A562" s="1" t="s">
        <v>98</v>
      </c>
      <c r="B562" s="1" t="s">
        <v>96</v>
      </c>
      <c r="C562" s="1" t="s">
        <v>72</v>
      </c>
      <c r="D562" s="1">
        <v>11</v>
      </c>
      <c r="E562" s="1">
        <v>13</v>
      </c>
      <c r="F562" s="1" t="s">
        <v>84</v>
      </c>
      <c r="G562" s="1">
        <v>8432</v>
      </c>
      <c r="H562" s="1">
        <v>1</v>
      </c>
      <c r="I562" s="1">
        <v>37</v>
      </c>
      <c r="J562" s="7" t="s">
        <v>16</v>
      </c>
      <c r="K562" s="2">
        <v>43908</v>
      </c>
      <c r="L562" s="1">
        <v>1</v>
      </c>
      <c r="M562" s="16">
        <v>30</v>
      </c>
      <c r="N562" s="16">
        <v>30</v>
      </c>
      <c r="O562" s="16">
        <v>30</v>
      </c>
      <c r="P562" s="11">
        <v>299.29000000000002</v>
      </c>
      <c r="Q562" s="14">
        <f t="shared" si="39"/>
        <v>9.9763333333333346</v>
      </c>
      <c r="R562" s="11">
        <v>42.58</v>
      </c>
      <c r="S562" s="11">
        <v>15.3</v>
      </c>
      <c r="T562">
        <f t="shared" si="40"/>
        <v>1.4193333333333333</v>
      </c>
      <c r="U562">
        <f t="shared" si="41"/>
        <v>0.51</v>
      </c>
      <c r="V562">
        <f t="shared" si="42"/>
        <v>0.19329622694933815</v>
      </c>
      <c r="W562" t="s">
        <v>101</v>
      </c>
      <c r="X562" t="s">
        <v>101</v>
      </c>
    </row>
    <row r="563" spans="1:24" x14ac:dyDescent="0.2">
      <c r="A563" s="1" t="s">
        <v>98</v>
      </c>
      <c r="B563" s="1" t="s">
        <v>96</v>
      </c>
      <c r="C563" s="1" t="s">
        <v>72</v>
      </c>
      <c r="D563" s="1">
        <v>11</v>
      </c>
      <c r="E563" s="1">
        <v>13</v>
      </c>
      <c r="F563" s="1" t="s">
        <v>84</v>
      </c>
      <c r="G563" s="1">
        <v>8434</v>
      </c>
      <c r="H563" s="1">
        <v>1</v>
      </c>
      <c r="I563" s="1">
        <v>37</v>
      </c>
      <c r="J563" s="7" t="s">
        <v>20</v>
      </c>
      <c r="K563" s="2">
        <v>43908</v>
      </c>
      <c r="L563" s="1">
        <v>1</v>
      </c>
      <c r="M563" s="16">
        <v>30</v>
      </c>
      <c r="N563" s="16">
        <v>30</v>
      </c>
      <c r="O563" s="16">
        <v>30</v>
      </c>
      <c r="P563" s="11">
        <v>348.86</v>
      </c>
      <c r="Q563" s="14">
        <f t="shared" si="39"/>
        <v>11.628666666666668</v>
      </c>
      <c r="R563" s="11">
        <v>42.72</v>
      </c>
      <c r="S563" s="11">
        <v>20.25</v>
      </c>
      <c r="T563">
        <f t="shared" si="40"/>
        <v>1.4239999999999999</v>
      </c>
      <c r="U563">
        <f t="shared" si="41"/>
        <v>0.67500000000000004</v>
      </c>
      <c r="V563">
        <f t="shared" si="42"/>
        <v>0.33971612159593229</v>
      </c>
      <c r="W563" t="s">
        <v>101</v>
      </c>
      <c r="X563" t="s">
        <v>101</v>
      </c>
    </row>
    <row r="564" spans="1:24" x14ac:dyDescent="0.2">
      <c r="A564" s="1" t="s">
        <v>98</v>
      </c>
      <c r="B564" s="1" t="s">
        <v>96</v>
      </c>
      <c r="C564" s="1" t="s">
        <v>64</v>
      </c>
      <c r="D564" s="1">
        <v>8</v>
      </c>
      <c r="E564" s="1">
        <v>12</v>
      </c>
      <c r="F564" s="1" t="s">
        <v>85</v>
      </c>
      <c r="G564" s="1">
        <v>8112</v>
      </c>
      <c r="H564" s="1">
        <v>1</v>
      </c>
      <c r="I564" s="1">
        <v>37</v>
      </c>
      <c r="J564" s="7" t="s">
        <v>48</v>
      </c>
      <c r="K564" s="2">
        <v>43914</v>
      </c>
      <c r="L564" s="1">
        <v>4</v>
      </c>
      <c r="M564" s="16">
        <v>30</v>
      </c>
      <c r="N564" s="16">
        <v>30</v>
      </c>
      <c r="O564" s="16">
        <v>30</v>
      </c>
      <c r="P564" s="11">
        <v>312.3</v>
      </c>
      <c r="Q564" s="14">
        <f t="shared" si="39"/>
        <v>10.41</v>
      </c>
      <c r="R564" s="11">
        <v>42.43</v>
      </c>
      <c r="S564" s="11">
        <v>22.36</v>
      </c>
      <c r="T564">
        <f t="shared" si="40"/>
        <v>1.4143333333333332</v>
      </c>
      <c r="U564">
        <f t="shared" si="41"/>
        <v>0.74533333333333329</v>
      </c>
      <c r="V564">
        <f t="shared" si="42"/>
        <v>0.41138787588585291</v>
      </c>
      <c r="W564" t="s">
        <v>101</v>
      </c>
      <c r="X564" t="s">
        <v>101</v>
      </c>
    </row>
    <row r="565" spans="1:24" x14ac:dyDescent="0.2">
      <c r="A565" s="1" t="s">
        <v>98</v>
      </c>
      <c r="B565" s="1" t="s">
        <v>96</v>
      </c>
      <c r="C565" s="1" t="s">
        <v>72</v>
      </c>
      <c r="D565" s="1">
        <v>11</v>
      </c>
      <c r="E565" s="1">
        <v>13</v>
      </c>
      <c r="F565" s="1" t="s">
        <v>84</v>
      </c>
      <c r="G565" s="1">
        <v>8440</v>
      </c>
      <c r="H565" s="1">
        <v>2</v>
      </c>
      <c r="I565" s="1">
        <v>38</v>
      </c>
      <c r="J565" s="7" t="s">
        <v>14</v>
      </c>
      <c r="K565" s="2">
        <v>43908</v>
      </c>
      <c r="L565" s="1">
        <v>1</v>
      </c>
      <c r="M565" s="16">
        <v>30</v>
      </c>
      <c r="N565" s="16">
        <v>30</v>
      </c>
      <c r="O565" s="16">
        <v>30</v>
      </c>
      <c r="P565" s="11">
        <v>341.34</v>
      </c>
      <c r="Q565" s="14">
        <f t="shared" si="39"/>
        <v>11.377999999999998</v>
      </c>
      <c r="R565" s="11">
        <v>43.28</v>
      </c>
      <c r="S565" s="11">
        <v>24.08</v>
      </c>
      <c r="T565">
        <f t="shared" si="40"/>
        <v>1.4426666666666668</v>
      </c>
      <c r="U565">
        <f t="shared" si="41"/>
        <v>0.80266666666666664</v>
      </c>
      <c r="V565">
        <f t="shared" si="42"/>
        <v>0.48667056001664899</v>
      </c>
      <c r="W565" t="s">
        <v>101</v>
      </c>
      <c r="X565" t="s">
        <v>101</v>
      </c>
    </row>
    <row r="566" spans="1:24" x14ac:dyDescent="0.2">
      <c r="A566" s="1" t="s">
        <v>98</v>
      </c>
      <c r="B566" s="1" t="s">
        <v>96</v>
      </c>
      <c r="C566" s="1" t="s">
        <v>64</v>
      </c>
      <c r="D566" s="1">
        <v>8</v>
      </c>
      <c r="E566" s="1">
        <v>12</v>
      </c>
      <c r="F566" s="1" t="s">
        <v>85</v>
      </c>
      <c r="G566" s="1">
        <v>8119</v>
      </c>
      <c r="H566" s="1">
        <v>2</v>
      </c>
      <c r="I566" s="1">
        <v>38</v>
      </c>
      <c r="J566" s="7" t="s">
        <v>39</v>
      </c>
      <c r="K566" s="2">
        <v>43911</v>
      </c>
      <c r="L566" s="1">
        <v>1</v>
      </c>
      <c r="M566" s="16">
        <v>30</v>
      </c>
      <c r="N566" s="16">
        <v>30</v>
      </c>
      <c r="O566" s="16">
        <v>30</v>
      </c>
      <c r="P566" s="11">
        <v>337.86</v>
      </c>
      <c r="Q566" s="14">
        <f t="shared" si="39"/>
        <v>11.262</v>
      </c>
      <c r="R566" s="11">
        <v>49.58</v>
      </c>
      <c r="S566" s="11">
        <v>22.67</v>
      </c>
      <c r="T566">
        <f t="shared" si="40"/>
        <v>1.6526666666666665</v>
      </c>
      <c r="U566">
        <f t="shared" si="41"/>
        <v>0.75566666666666671</v>
      </c>
      <c r="V566">
        <f t="shared" si="42"/>
        <v>0.49413363967627788</v>
      </c>
      <c r="W566" t="s">
        <v>101</v>
      </c>
      <c r="X566" t="s">
        <v>101</v>
      </c>
    </row>
    <row r="567" spans="1:24" x14ac:dyDescent="0.2">
      <c r="A567" s="1" t="s">
        <v>98</v>
      </c>
      <c r="B567" s="1" t="s">
        <v>96</v>
      </c>
      <c r="C567" s="1" t="s">
        <v>64</v>
      </c>
      <c r="D567" s="1">
        <v>8</v>
      </c>
      <c r="E567" s="1">
        <v>12</v>
      </c>
      <c r="F567" s="1" t="s">
        <v>85</v>
      </c>
      <c r="G567" s="1">
        <v>8115</v>
      </c>
      <c r="H567" s="1">
        <v>2</v>
      </c>
      <c r="I567" s="1">
        <v>38</v>
      </c>
      <c r="J567" s="7" t="s">
        <v>31</v>
      </c>
      <c r="K567" s="2">
        <v>43923</v>
      </c>
      <c r="L567" s="1">
        <v>1</v>
      </c>
      <c r="M567" s="16">
        <v>30</v>
      </c>
      <c r="N567" s="16">
        <v>30</v>
      </c>
      <c r="O567" s="16">
        <v>30</v>
      </c>
      <c r="P567" s="11">
        <v>334.35</v>
      </c>
      <c r="Q567" s="14">
        <f t="shared" si="39"/>
        <v>11.145000000000001</v>
      </c>
      <c r="R567" s="11">
        <v>43.01</v>
      </c>
      <c r="S567" s="11">
        <v>22.02</v>
      </c>
      <c r="T567">
        <f t="shared" si="40"/>
        <v>1.4336666666666666</v>
      </c>
      <c r="U567">
        <f t="shared" si="41"/>
        <v>0.73399999999999999</v>
      </c>
      <c r="V567">
        <f t="shared" si="42"/>
        <v>0.40442587145025521</v>
      </c>
      <c r="W567" t="s">
        <v>101</v>
      </c>
      <c r="X567" t="s">
        <v>101</v>
      </c>
    </row>
    <row r="568" spans="1:24" x14ac:dyDescent="0.2">
      <c r="A568" s="1" t="s">
        <v>98</v>
      </c>
      <c r="B568" s="1" t="s">
        <v>96</v>
      </c>
      <c r="C568" s="1" t="s">
        <v>64</v>
      </c>
      <c r="D568" s="1">
        <v>8</v>
      </c>
      <c r="E568" s="1">
        <v>12</v>
      </c>
      <c r="F568" s="1" t="s">
        <v>85</v>
      </c>
      <c r="G568" s="1">
        <v>8117</v>
      </c>
      <c r="H568" s="1">
        <v>2</v>
      </c>
      <c r="I568" s="1">
        <v>38</v>
      </c>
      <c r="J568" s="7" t="s">
        <v>28</v>
      </c>
      <c r="K568" s="2">
        <v>43914</v>
      </c>
      <c r="L568" s="1">
        <v>3</v>
      </c>
      <c r="M568" s="16">
        <v>30</v>
      </c>
      <c r="N568" s="16">
        <v>30</v>
      </c>
      <c r="O568" s="16">
        <v>30</v>
      </c>
      <c r="P568" s="11">
        <v>328.34</v>
      </c>
      <c r="Q568" s="14">
        <f t="shared" si="39"/>
        <v>10.944666666666667</v>
      </c>
      <c r="R568" s="11">
        <v>49.34</v>
      </c>
      <c r="S568" s="11">
        <v>20.62</v>
      </c>
      <c r="T568">
        <f t="shared" si="40"/>
        <v>1.6446666666666667</v>
      </c>
      <c r="U568">
        <f t="shared" si="41"/>
        <v>0.68733333333333335</v>
      </c>
      <c r="V568">
        <f t="shared" si="42"/>
        <v>0.40682845857607997</v>
      </c>
      <c r="W568" t="s">
        <v>101</v>
      </c>
      <c r="X568" t="s">
        <v>101</v>
      </c>
    </row>
    <row r="569" spans="1:24" x14ac:dyDescent="0.2">
      <c r="A569" s="1" t="s">
        <v>98</v>
      </c>
      <c r="B569" s="1" t="s">
        <v>96</v>
      </c>
      <c r="C569" s="1" t="s">
        <v>72</v>
      </c>
      <c r="D569" s="1">
        <v>11</v>
      </c>
      <c r="E569" s="1">
        <v>13</v>
      </c>
      <c r="F569" s="1" t="s">
        <v>84</v>
      </c>
      <c r="G569" s="1">
        <v>8456</v>
      </c>
      <c r="H569" s="1">
        <v>3</v>
      </c>
      <c r="I569" s="1">
        <v>39</v>
      </c>
      <c r="J569" s="7" t="s">
        <v>16</v>
      </c>
      <c r="K569" s="2">
        <v>43908</v>
      </c>
      <c r="L569" s="1">
        <v>3</v>
      </c>
      <c r="M569" s="16">
        <v>30</v>
      </c>
      <c r="N569" s="16">
        <v>30</v>
      </c>
      <c r="O569" s="16">
        <v>30</v>
      </c>
      <c r="P569" s="11">
        <v>334.73</v>
      </c>
      <c r="Q569" s="14">
        <f t="shared" si="39"/>
        <v>11.157666666666668</v>
      </c>
      <c r="R569" s="11">
        <v>46.53</v>
      </c>
      <c r="S569" s="11">
        <v>26.31</v>
      </c>
      <c r="T569">
        <f t="shared" si="40"/>
        <v>1.5509999999999999</v>
      </c>
      <c r="U569">
        <f t="shared" si="41"/>
        <v>0.877</v>
      </c>
      <c r="V569">
        <f t="shared" si="42"/>
        <v>0.62461096915225023</v>
      </c>
      <c r="W569" t="s">
        <v>101</v>
      </c>
      <c r="X569" t="s">
        <v>101</v>
      </c>
    </row>
    <row r="570" spans="1:24" x14ac:dyDescent="0.2">
      <c r="A570" s="1" t="s">
        <v>98</v>
      </c>
      <c r="B570" s="1" t="s">
        <v>96</v>
      </c>
      <c r="C570" s="1" t="s">
        <v>72</v>
      </c>
      <c r="D570" s="1">
        <v>11</v>
      </c>
      <c r="E570" s="1">
        <v>13</v>
      </c>
      <c r="F570" s="1" t="s">
        <v>84</v>
      </c>
      <c r="G570" s="1">
        <v>8457</v>
      </c>
      <c r="H570" s="1">
        <v>3</v>
      </c>
      <c r="I570" s="1">
        <v>39</v>
      </c>
      <c r="J570" s="7" t="s">
        <v>19</v>
      </c>
      <c r="K570" s="2">
        <v>43908</v>
      </c>
      <c r="L570" s="1">
        <v>3</v>
      </c>
      <c r="M570" s="16">
        <v>30</v>
      </c>
      <c r="N570" s="16">
        <v>30</v>
      </c>
      <c r="O570" s="16">
        <v>30</v>
      </c>
      <c r="P570" s="11">
        <v>350.05</v>
      </c>
      <c r="Q570" s="14">
        <f t="shared" si="39"/>
        <v>11.668333333333333</v>
      </c>
      <c r="R570" s="11">
        <v>43.14</v>
      </c>
      <c r="S570" s="11">
        <v>22.67</v>
      </c>
      <c r="T570">
        <f t="shared" si="40"/>
        <v>1.4379999999999999</v>
      </c>
      <c r="U570">
        <f t="shared" si="41"/>
        <v>0.75566666666666671</v>
      </c>
      <c r="V570">
        <f t="shared" si="42"/>
        <v>0.42995008502691873</v>
      </c>
      <c r="W570" t="s">
        <v>101</v>
      </c>
      <c r="X570" t="s">
        <v>101</v>
      </c>
    </row>
    <row r="571" spans="1:24" x14ac:dyDescent="0.2">
      <c r="A571" s="1" t="s">
        <v>98</v>
      </c>
      <c r="B571" s="1" t="s">
        <v>96</v>
      </c>
      <c r="C571" s="1" t="s">
        <v>64</v>
      </c>
      <c r="D571" s="1">
        <v>8</v>
      </c>
      <c r="E571" s="1">
        <v>12</v>
      </c>
      <c r="F571" s="1" t="s">
        <v>85</v>
      </c>
      <c r="G571" s="1">
        <v>8134</v>
      </c>
      <c r="H571" s="1">
        <v>3</v>
      </c>
      <c r="I571" s="1">
        <v>39</v>
      </c>
      <c r="J571" s="7" t="s">
        <v>36</v>
      </c>
      <c r="K571" s="2">
        <v>43908</v>
      </c>
      <c r="L571" s="1">
        <v>3</v>
      </c>
      <c r="M571" s="16">
        <v>30</v>
      </c>
      <c r="N571" s="16">
        <v>30</v>
      </c>
      <c r="O571" s="16">
        <v>30</v>
      </c>
      <c r="P571" s="11">
        <v>321.85000000000002</v>
      </c>
      <c r="Q571" s="14">
        <f t="shared" ref="Q571:Q634" si="43">P571/AVERAGE(M571:O571)</f>
        <v>10.728333333333333</v>
      </c>
      <c r="R571" s="11">
        <v>44.28</v>
      </c>
      <c r="S571" s="11">
        <v>23.19</v>
      </c>
      <c r="T571">
        <f t="shared" si="40"/>
        <v>1.476</v>
      </c>
      <c r="U571">
        <f t="shared" si="41"/>
        <v>0.77300000000000002</v>
      </c>
      <c r="V571">
        <f t="shared" si="42"/>
        <v>0.46178940830988635</v>
      </c>
      <c r="W571" t="s">
        <v>101</v>
      </c>
      <c r="X571" t="s">
        <v>101</v>
      </c>
    </row>
    <row r="572" spans="1:24" x14ac:dyDescent="0.2">
      <c r="A572" s="1" t="s">
        <v>98</v>
      </c>
      <c r="B572" s="1" t="s">
        <v>96</v>
      </c>
      <c r="C572" s="1" t="s">
        <v>41</v>
      </c>
      <c r="D572" s="1">
        <v>4</v>
      </c>
      <c r="E572" s="1">
        <v>6</v>
      </c>
      <c r="F572" s="1" t="s">
        <v>86</v>
      </c>
      <c r="G572" s="1">
        <v>7456</v>
      </c>
      <c r="H572" s="1">
        <v>1</v>
      </c>
      <c r="I572" s="1">
        <v>40</v>
      </c>
      <c r="J572" s="7" t="s">
        <v>33</v>
      </c>
      <c r="K572" s="2">
        <v>43905</v>
      </c>
      <c r="L572" s="1">
        <v>4</v>
      </c>
      <c r="M572" s="16">
        <v>30</v>
      </c>
      <c r="N572" s="16">
        <v>30</v>
      </c>
      <c r="O572" s="16">
        <v>30</v>
      </c>
      <c r="P572" s="11">
        <v>350.47</v>
      </c>
      <c r="Q572" s="14">
        <f t="shared" si="43"/>
        <v>11.682333333333334</v>
      </c>
      <c r="R572" s="11">
        <v>45.35</v>
      </c>
      <c r="S572" s="11">
        <v>22.8</v>
      </c>
      <c r="T572">
        <f t="shared" si="40"/>
        <v>1.5116666666666667</v>
      </c>
      <c r="U572">
        <f t="shared" si="41"/>
        <v>0.76</v>
      </c>
      <c r="V572">
        <f t="shared" si="42"/>
        <v>0.45717433679419783</v>
      </c>
      <c r="W572" t="s">
        <v>101</v>
      </c>
      <c r="X572" t="s">
        <v>101</v>
      </c>
    </row>
    <row r="573" spans="1:24" x14ac:dyDescent="0.2">
      <c r="A573" s="1" t="s">
        <v>98</v>
      </c>
      <c r="B573" s="1" t="s">
        <v>96</v>
      </c>
      <c r="C573" s="1" t="s">
        <v>41</v>
      </c>
      <c r="D573" s="1">
        <v>4</v>
      </c>
      <c r="E573" s="1">
        <v>6</v>
      </c>
      <c r="F573" s="1" t="s">
        <v>86</v>
      </c>
      <c r="G573" s="1">
        <v>7460</v>
      </c>
      <c r="H573" s="1">
        <v>1</v>
      </c>
      <c r="I573" s="1">
        <v>40</v>
      </c>
      <c r="J573" s="7" t="s">
        <v>29</v>
      </c>
      <c r="K573" s="2">
        <v>43908</v>
      </c>
      <c r="L573" s="1">
        <v>4</v>
      </c>
      <c r="M573" s="16">
        <v>30</v>
      </c>
      <c r="N573" s="16">
        <v>30</v>
      </c>
      <c r="O573" s="16">
        <v>30</v>
      </c>
      <c r="P573" s="11">
        <v>329.83</v>
      </c>
      <c r="Q573" s="14">
        <f t="shared" si="43"/>
        <v>10.994333333333334</v>
      </c>
      <c r="R573" s="11">
        <v>45.22</v>
      </c>
      <c r="S573" s="11">
        <v>20</v>
      </c>
      <c r="T573">
        <f t="shared" si="40"/>
        <v>1.5073333333333332</v>
      </c>
      <c r="U573">
        <f t="shared" si="41"/>
        <v>0.66666666666666663</v>
      </c>
      <c r="V573">
        <f t="shared" si="42"/>
        <v>0.35077239455637138</v>
      </c>
      <c r="W573" t="s">
        <v>101</v>
      </c>
      <c r="X573" t="s">
        <v>101</v>
      </c>
    </row>
    <row r="574" spans="1:24" x14ac:dyDescent="0.2">
      <c r="A574" s="1" t="s">
        <v>98</v>
      </c>
      <c r="B574" s="1" t="s">
        <v>96</v>
      </c>
      <c r="C574" s="1" t="s">
        <v>41</v>
      </c>
      <c r="D574" s="1">
        <v>4</v>
      </c>
      <c r="E574" s="1">
        <v>6</v>
      </c>
      <c r="F574" s="1" t="s">
        <v>86</v>
      </c>
      <c r="G574" s="1">
        <v>7462</v>
      </c>
      <c r="H574" s="1">
        <v>1</v>
      </c>
      <c r="I574" s="1">
        <v>40</v>
      </c>
      <c r="J574" s="7" t="s">
        <v>36</v>
      </c>
      <c r="K574" s="2">
        <v>43908</v>
      </c>
      <c r="L574" s="1">
        <v>4</v>
      </c>
      <c r="M574" s="16">
        <v>30</v>
      </c>
      <c r="N574" s="16">
        <v>30</v>
      </c>
      <c r="O574" s="16">
        <v>30</v>
      </c>
      <c r="P574" s="11">
        <v>341.43</v>
      </c>
      <c r="Q574" s="14">
        <f t="shared" si="43"/>
        <v>11.381</v>
      </c>
      <c r="R574" s="11">
        <v>47.42</v>
      </c>
      <c r="S574" s="11">
        <v>21.02</v>
      </c>
      <c r="T574">
        <f t="shared" si="40"/>
        <v>1.5806666666666667</v>
      </c>
      <c r="U574">
        <f t="shared" si="41"/>
        <v>0.70066666666666666</v>
      </c>
      <c r="V574">
        <f t="shared" si="42"/>
        <v>0.40631404162861046</v>
      </c>
      <c r="W574" t="s">
        <v>101</v>
      </c>
      <c r="X574" t="s">
        <v>101</v>
      </c>
    </row>
    <row r="575" spans="1:24" x14ac:dyDescent="0.2">
      <c r="A575" s="1" t="s">
        <v>98</v>
      </c>
      <c r="B575" s="1" t="s">
        <v>96</v>
      </c>
      <c r="C575" s="1" t="s">
        <v>41</v>
      </c>
      <c r="D575" s="1">
        <v>4</v>
      </c>
      <c r="E575" s="1">
        <v>6</v>
      </c>
      <c r="F575" s="1" t="s">
        <v>86</v>
      </c>
      <c r="G575" s="1">
        <v>7463</v>
      </c>
      <c r="H575" s="1">
        <v>1</v>
      </c>
      <c r="I575" s="1">
        <v>40</v>
      </c>
      <c r="J575" s="7" t="s">
        <v>30</v>
      </c>
      <c r="K575" s="2">
        <v>43908</v>
      </c>
      <c r="L575" s="1">
        <v>4</v>
      </c>
      <c r="M575" s="16">
        <v>30</v>
      </c>
      <c r="N575" s="16">
        <v>30</v>
      </c>
      <c r="O575" s="16">
        <v>30</v>
      </c>
      <c r="P575" s="11">
        <v>320.37</v>
      </c>
      <c r="Q575" s="14">
        <f t="shared" si="43"/>
        <v>10.679</v>
      </c>
      <c r="R575" s="11">
        <v>40.020000000000003</v>
      </c>
      <c r="S575" s="11">
        <v>18.440000000000001</v>
      </c>
      <c r="T575">
        <f t="shared" si="40"/>
        <v>1.3340000000000001</v>
      </c>
      <c r="U575">
        <f t="shared" si="41"/>
        <v>0.61466666666666669</v>
      </c>
      <c r="V575">
        <f t="shared" si="42"/>
        <v>0.26389658846013758</v>
      </c>
      <c r="W575" t="s">
        <v>101</v>
      </c>
      <c r="X575" t="s">
        <v>101</v>
      </c>
    </row>
    <row r="576" spans="1:24" x14ac:dyDescent="0.2">
      <c r="A576" s="1" t="s">
        <v>98</v>
      </c>
      <c r="B576" s="1" t="s">
        <v>96</v>
      </c>
      <c r="C576" s="1" t="s">
        <v>71</v>
      </c>
      <c r="D576" s="1">
        <v>10</v>
      </c>
      <c r="E576" s="1">
        <v>16</v>
      </c>
      <c r="F576" s="1" t="s">
        <v>84</v>
      </c>
      <c r="G576" s="1">
        <v>8389</v>
      </c>
      <c r="H576" s="1">
        <v>1</v>
      </c>
      <c r="I576" s="1">
        <v>40</v>
      </c>
      <c r="J576" s="7" t="s">
        <v>15</v>
      </c>
      <c r="K576" s="2">
        <v>43911</v>
      </c>
      <c r="L576" s="1">
        <v>1</v>
      </c>
      <c r="M576" s="16">
        <v>30</v>
      </c>
      <c r="N576" s="16">
        <v>30</v>
      </c>
      <c r="O576" s="16">
        <v>30</v>
      </c>
      <c r="P576" s="11">
        <v>324.01</v>
      </c>
      <c r="Q576" s="14">
        <f t="shared" si="43"/>
        <v>10.800333333333333</v>
      </c>
      <c r="R576" s="11">
        <v>46.23</v>
      </c>
      <c r="S576" s="11">
        <v>17.8</v>
      </c>
      <c r="T576">
        <f t="shared" si="40"/>
        <v>1.5409999999999999</v>
      </c>
      <c r="U576">
        <f t="shared" si="41"/>
        <v>0.59333333333333338</v>
      </c>
      <c r="V576">
        <f t="shared" si="42"/>
        <v>0.28405259174370073</v>
      </c>
      <c r="W576" t="s">
        <v>101</v>
      </c>
      <c r="X576" t="s">
        <v>101</v>
      </c>
    </row>
    <row r="577" spans="1:24" x14ac:dyDescent="0.2">
      <c r="A577" s="1" t="s">
        <v>98</v>
      </c>
      <c r="B577" s="1" t="s">
        <v>96</v>
      </c>
      <c r="C577" s="1" t="s">
        <v>41</v>
      </c>
      <c r="D577" s="1">
        <v>4</v>
      </c>
      <c r="E577" s="1">
        <v>6</v>
      </c>
      <c r="F577" s="1" t="s">
        <v>86</v>
      </c>
      <c r="G577" s="1">
        <v>7466</v>
      </c>
      <c r="H577" s="1">
        <v>2</v>
      </c>
      <c r="I577" s="1">
        <v>41</v>
      </c>
      <c r="J577" s="7" t="s">
        <v>42</v>
      </c>
      <c r="K577" s="2">
        <v>43908</v>
      </c>
      <c r="L577" s="1">
        <v>1</v>
      </c>
      <c r="M577" s="16">
        <v>30</v>
      </c>
      <c r="N577" s="16">
        <v>30</v>
      </c>
      <c r="O577" s="16">
        <v>30</v>
      </c>
      <c r="P577" s="11">
        <v>308.01</v>
      </c>
      <c r="Q577" s="14">
        <f t="shared" si="43"/>
        <v>10.266999999999999</v>
      </c>
      <c r="R577" s="11">
        <v>42.43</v>
      </c>
      <c r="S577" s="11">
        <v>23.35</v>
      </c>
      <c r="T577">
        <f t="shared" si="40"/>
        <v>1.4143333333333332</v>
      </c>
      <c r="U577">
        <f t="shared" si="41"/>
        <v>0.77833333333333343</v>
      </c>
      <c r="V577">
        <f t="shared" si="42"/>
        <v>0.44862312860656833</v>
      </c>
      <c r="W577" t="s">
        <v>101</v>
      </c>
      <c r="X577" t="s">
        <v>101</v>
      </c>
    </row>
    <row r="578" spans="1:24" x14ac:dyDescent="0.2">
      <c r="A578" s="1" t="s">
        <v>98</v>
      </c>
      <c r="B578" s="1" t="s">
        <v>96</v>
      </c>
      <c r="C578" s="1" t="s">
        <v>71</v>
      </c>
      <c r="D578" s="1">
        <v>10</v>
      </c>
      <c r="E578" s="1">
        <v>16</v>
      </c>
      <c r="F578" s="1" t="s">
        <v>84</v>
      </c>
      <c r="G578" s="1">
        <v>8413</v>
      </c>
      <c r="H578" s="1">
        <v>3</v>
      </c>
      <c r="I578" s="1">
        <v>42</v>
      </c>
      <c r="J578" s="7" t="s">
        <v>15</v>
      </c>
      <c r="K578" s="2">
        <v>43908</v>
      </c>
      <c r="L578" s="1">
        <v>2</v>
      </c>
      <c r="M578" s="16">
        <v>30</v>
      </c>
      <c r="N578" s="16">
        <v>30</v>
      </c>
      <c r="O578" s="16">
        <v>30</v>
      </c>
      <c r="P578" s="11">
        <v>320.07</v>
      </c>
      <c r="Q578" s="14">
        <f t="shared" si="43"/>
        <v>10.669</v>
      </c>
      <c r="R578" s="11">
        <v>38.83</v>
      </c>
      <c r="S578" s="11">
        <v>13.34</v>
      </c>
      <c r="T578">
        <f t="shared" si="40"/>
        <v>1.2943333333333333</v>
      </c>
      <c r="U578">
        <f t="shared" si="41"/>
        <v>0.44466666666666665</v>
      </c>
      <c r="V578">
        <f t="shared" si="42"/>
        <v>0.13400281073101916</v>
      </c>
      <c r="W578" t="s">
        <v>101</v>
      </c>
      <c r="X578" t="s">
        <v>101</v>
      </c>
    </row>
    <row r="579" spans="1:24" x14ac:dyDescent="0.2">
      <c r="A579" s="1" t="s">
        <v>98</v>
      </c>
      <c r="B579" s="1" t="s">
        <v>96</v>
      </c>
      <c r="C579" s="1" t="s">
        <v>71</v>
      </c>
      <c r="D579" s="1">
        <v>10</v>
      </c>
      <c r="E579" s="1">
        <v>16</v>
      </c>
      <c r="F579" s="1" t="s">
        <v>84</v>
      </c>
      <c r="G579" s="1">
        <v>8424</v>
      </c>
      <c r="H579" s="1">
        <v>3</v>
      </c>
      <c r="I579" s="1">
        <v>42</v>
      </c>
      <c r="J579" s="7" t="s">
        <v>44</v>
      </c>
      <c r="K579" s="2">
        <v>43908</v>
      </c>
      <c r="L579" s="1">
        <v>2</v>
      </c>
      <c r="M579" s="16">
        <v>30</v>
      </c>
      <c r="N579" s="16">
        <v>30</v>
      </c>
      <c r="O579" s="16">
        <v>30</v>
      </c>
      <c r="P579" s="11">
        <v>310.51</v>
      </c>
      <c r="Q579" s="14">
        <f t="shared" si="43"/>
        <v>10.350333333333333</v>
      </c>
      <c r="R579" s="11">
        <v>40.36</v>
      </c>
      <c r="S579" s="11">
        <v>14.14</v>
      </c>
      <c r="T579">
        <f t="shared" ref="T579:T642" si="44">R579/AVERAGE($M579:$O579)</f>
        <v>1.3453333333333333</v>
      </c>
      <c r="U579">
        <f t="shared" ref="U579:U642" si="45">S579/AVERAGE($M579:$O579)</f>
        <v>0.47133333333333333</v>
      </c>
      <c r="V579">
        <f t="shared" ref="V579:V642" si="46">(PI()/6)*T579*(U579^2)</f>
        <v>0.15648936729095725</v>
      </c>
      <c r="W579" t="s">
        <v>101</v>
      </c>
      <c r="X579" t="s">
        <v>101</v>
      </c>
    </row>
    <row r="580" spans="1:24" x14ac:dyDescent="0.2">
      <c r="A580" s="1" t="s">
        <v>98</v>
      </c>
      <c r="B580" s="1" t="s">
        <v>96</v>
      </c>
      <c r="C580" s="1" t="s">
        <v>71</v>
      </c>
      <c r="D580" s="1">
        <v>10</v>
      </c>
      <c r="E580" s="1">
        <v>16</v>
      </c>
      <c r="F580" s="1" t="s">
        <v>84</v>
      </c>
      <c r="G580" s="1">
        <v>8422</v>
      </c>
      <c r="H580" s="1">
        <v>3</v>
      </c>
      <c r="I580" s="1">
        <v>42</v>
      </c>
      <c r="J580" s="7" t="s">
        <v>20</v>
      </c>
      <c r="K580" s="2">
        <v>43917</v>
      </c>
      <c r="L580" s="1">
        <v>1</v>
      </c>
      <c r="M580" s="16">
        <v>30</v>
      </c>
      <c r="N580" s="16">
        <v>30</v>
      </c>
      <c r="O580" s="16">
        <v>30</v>
      </c>
      <c r="P580" s="11">
        <v>327.31</v>
      </c>
      <c r="Q580" s="14">
        <f t="shared" si="43"/>
        <v>10.910333333333334</v>
      </c>
      <c r="R580" s="11">
        <v>40.36</v>
      </c>
      <c r="S580" s="11">
        <v>15.56</v>
      </c>
      <c r="T580">
        <f t="shared" si="44"/>
        <v>1.3453333333333333</v>
      </c>
      <c r="U580">
        <f t="shared" si="45"/>
        <v>0.51866666666666672</v>
      </c>
      <c r="V580">
        <f t="shared" si="46"/>
        <v>0.18949824885383343</v>
      </c>
      <c r="W580" t="s">
        <v>101</v>
      </c>
      <c r="X580" t="s">
        <v>101</v>
      </c>
    </row>
    <row r="581" spans="1:24" x14ac:dyDescent="0.2">
      <c r="A581" s="1" t="s">
        <v>98</v>
      </c>
      <c r="B581" s="1" t="s">
        <v>96</v>
      </c>
      <c r="C581" s="1" t="s">
        <v>71</v>
      </c>
      <c r="D581" s="1">
        <v>10</v>
      </c>
      <c r="E581" s="1">
        <v>16</v>
      </c>
      <c r="F581" s="1" t="s">
        <v>84</v>
      </c>
      <c r="G581" s="1">
        <v>8419</v>
      </c>
      <c r="H581" s="1">
        <v>3</v>
      </c>
      <c r="I581" s="1">
        <v>42</v>
      </c>
      <c r="J581" s="7" t="s">
        <v>24</v>
      </c>
      <c r="K581" s="2">
        <v>43911</v>
      </c>
      <c r="L581" s="1">
        <v>3</v>
      </c>
      <c r="M581" s="16">
        <v>30</v>
      </c>
      <c r="N581" s="16">
        <v>30</v>
      </c>
      <c r="O581" s="16">
        <v>30</v>
      </c>
      <c r="P581" s="11">
        <v>328.2</v>
      </c>
      <c r="Q581" s="14">
        <f t="shared" si="43"/>
        <v>10.94</v>
      </c>
      <c r="R581" s="11">
        <v>41.59</v>
      </c>
      <c r="S581" s="11">
        <v>17.46</v>
      </c>
      <c r="T581">
        <f t="shared" si="44"/>
        <v>1.3863333333333334</v>
      </c>
      <c r="U581">
        <f t="shared" si="45"/>
        <v>0.58200000000000007</v>
      </c>
      <c r="V581">
        <f t="shared" si="46"/>
        <v>0.24587380221929617</v>
      </c>
      <c r="W581" t="s">
        <v>101</v>
      </c>
      <c r="X581" t="s">
        <v>101</v>
      </c>
    </row>
    <row r="582" spans="1:24" x14ac:dyDescent="0.2">
      <c r="A582" s="1" t="s">
        <v>98</v>
      </c>
      <c r="B582" s="1" t="s">
        <v>96</v>
      </c>
      <c r="C582" s="1" t="s">
        <v>80</v>
      </c>
      <c r="D582" s="1">
        <v>9</v>
      </c>
      <c r="E582" s="1">
        <v>9</v>
      </c>
      <c r="F582" s="1" t="s">
        <v>85</v>
      </c>
      <c r="G582" s="1">
        <v>8141</v>
      </c>
      <c r="H582" s="1">
        <v>1</v>
      </c>
      <c r="I582" s="1">
        <v>43</v>
      </c>
      <c r="J582" s="7" t="s">
        <v>28</v>
      </c>
      <c r="K582" s="2">
        <v>43902</v>
      </c>
      <c r="L582" s="1">
        <v>4</v>
      </c>
      <c r="M582" s="16">
        <v>30</v>
      </c>
      <c r="N582" s="16">
        <v>30</v>
      </c>
      <c r="O582" s="16">
        <v>30</v>
      </c>
      <c r="P582" s="11">
        <v>315.27999999999997</v>
      </c>
      <c r="Q582" s="14">
        <f t="shared" si="43"/>
        <v>10.509333333333332</v>
      </c>
      <c r="R582" s="11">
        <v>45</v>
      </c>
      <c r="S582" s="11">
        <v>23.43</v>
      </c>
      <c r="T582">
        <f t="shared" si="44"/>
        <v>1.5</v>
      </c>
      <c r="U582">
        <f t="shared" si="45"/>
        <v>0.78100000000000003</v>
      </c>
      <c r="V582">
        <f t="shared" si="46"/>
        <v>0.47906224914407103</v>
      </c>
      <c r="W582" t="s">
        <v>101</v>
      </c>
      <c r="X582" t="s">
        <v>101</v>
      </c>
    </row>
    <row r="583" spans="1:24" x14ac:dyDescent="0.2">
      <c r="A583" s="1" t="s">
        <v>98</v>
      </c>
      <c r="B583" s="1" t="s">
        <v>96</v>
      </c>
      <c r="C583" s="1" t="s">
        <v>80</v>
      </c>
      <c r="D583" s="1">
        <v>9</v>
      </c>
      <c r="E583" s="1">
        <v>9</v>
      </c>
      <c r="F583" s="1" t="s">
        <v>85</v>
      </c>
      <c r="G583" s="1">
        <v>8145</v>
      </c>
      <c r="H583" s="1">
        <v>1</v>
      </c>
      <c r="I583" s="1">
        <v>43</v>
      </c>
      <c r="J583" s="7" t="s">
        <v>34</v>
      </c>
      <c r="K583" s="2">
        <v>43902</v>
      </c>
      <c r="L583" s="1">
        <v>4</v>
      </c>
      <c r="M583" s="16">
        <v>30</v>
      </c>
      <c r="N583" s="16">
        <v>30</v>
      </c>
      <c r="O583" s="16">
        <v>30</v>
      </c>
      <c r="P583" s="11">
        <v>302.27999999999997</v>
      </c>
      <c r="Q583" s="14">
        <f t="shared" si="43"/>
        <v>10.075999999999999</v>
      </c>
      <c r="R583" s="11">
        <v>44</v>
      </c>
      <c r="S583" s="11">
        <v>20</v>
      </c>
      <c r="T583">
        <f t="shared" si="44"/>
        <v>1.4666666666666666</v>
      </c>
      <c r="U583">
        <f t="shared" si="45"/>
        <v>0.66666666666666663</v>
      </c>
      <c r="V583">
        <f t="shared" si="46"/>
        <v>0.34130883150111324</v>
      </c>
      <c r="W583" t="s">
        <v>101</v>
      </c>
      <c r="X583" t="s">
        <v>101</v>
      </c>
    </row>
    <row r="584" spans="1:24" x14ac:dyDescent="0.2">
      <c r="A584" s="1" t="s">
        <v>98</v>
      </c>
      <c r="B584" s="1" t="s">
        <v>96</v>
      </c>
      <c r="C584" s="1" t="s">
        <v>79</v>
      </c>
      <c r="D584" s="1">
        <v>12</v>
      </c>
      <c r="E584" s="1">
        <v>16</v>
      </c>
      <c r="F584" s="1" t="s">
        <v>84</v>
      </c>
      <c r="G584" s="1">
        <v>8683</v>
      </c>
      <c r="H584" s="1">
        <v>1</v>
      </c>
      <c r="I584" s="1">
        <v>43</v>
      </c>
      <c r="J584" s="7" t="s">
        <v>24</v>
      </c>
      <c r="K584" s="2">
        <v>43908</v>
      </c>
      <c r="L584" s="1">
        <v>2</v>
      </c>
      <c r="M584" s="16">
        <v>30</v>
      </c>
      <c r="N584" s="16">
        <v>30</v>
      </c>
      <c r="O584" s="16">
        <v>30</v>
      </c>
      <c r="P584" s="11">
        <v>310.17</v>
      </c>
      <c r="Q584" s="14">
        <f t="shared" si="43"/>
        <v>10.339</v>
      </c>
      <c r="R584" s="11">
        <v>46.4</v>
      </c>
      <c r="S584" s="11">
        <v>22.2</v>
      </c>
      <c r="T584">
        <f t="shared" si="44"/>
        <v>1.5466666666666666</v>
      </c>
      <c r="U584">
        <f t="shared" si="45"/>
        <v>0.74</v>
      </c>
      <c r="V584">
        <f t="shared" si="46"/>
        <v>0.44346442645393197</v>
      </c>
      <c r="W584" t="s">
        <v>101</v>
      </c>
      <c r="X584" t="s">
        <v>101</v>
      </c>
    </row>
    <row r="585" spans="1:24" x14ac:dyDescent="0.2">
      <c r="A585" s="1" t="s">
        <v>98</v>
      </c>
      <c r="B585" s="1" t="s">
        <v>96</v>
      </c>
      <c r="C585" s="1" t="s">
        <v>79</v>
      </c>
      <c r="D585" s="1">
        <v>12</v>
      </c>
      <c r="E585" s="1">
        <v>16</v>
      </c>
      <c r="F585" s="1" t="s">
        <v>84</v>
      </c>
      <c r="G585" s="1">
        <v>8688</v>
      </c>
      <c r="H585" s="1">
        <v>1</v>
      </c>
      <c r="I585" s="1">
        <v>43</v>
      </c>
      <c r="J585" s="7" t="s">
        <v>44</v>
      </c>
      <c r="K585" s="2">
        <v>43908</v>
      </c>
      <c r="L585" s="1">
        <v>2</v>
      </c>
      <c r="M585" s="16">
        <v>30</v>
      </c>
      <c r="N585" s="16">
        <v>30</v>
      </c>
      <c r="O585" s="16">
        <v>30</v>
      </c>
      <c r="P585" s="11">
        <v>302.67</v>
      </c>
      <c r="Q585" s="14">
        <f t="shared" si="43"/>
        <v>10.089</v>
      </c>
      <c r="R585" s="11">
        <v>44.38</v>
      </c>
      <c r="S585" s="11">
        <v>18.68</v>
      </c>
      <c r="T585">
        <f t="shared" si="44"/>
        <v>1.4793333333333334</v>
      </c>
      <c r="U585">
        <f t="shared" si="45"/>
        <v>0.6226666666666667</v>
      </c>
      <c r="V585">
        <f t="shared" si="46"/>
        <v>0.30031422216446102</v>
      </c>
      <c r="W585" t="s">
        <v>101</v>
      </c>
      <c r="X585" t="s">
        <v>101</v>
      </c>
    </row>
    <row r="586" spans="1:24" x14ac:dyDescent="0.2">
      <c r="A586" s="1" t="s">
        <v>98</v>
      </c>
      <c r="B586" s="1" t="s">
        <v>96</v>
      </c>
      <c r="C586" s="1" t="s">
        <v>80</v>
      </c>
      <c r="D586" s="1">
        <v>9</v>
      </c>
      <c r="E586" s="1">
        <v>9</v>
      </c>
      <c r="F586" s="1" t="s">
        <v>85</v>
      </c>
      <c r="G586" s="1">
        <v>8157</v>
      </c>
      <c r="H586" s="1">
        <v>2</v>
      </c>
      <c r="I586" s="1">
        <v>44</v>
      </c>
      <c r="J586" s="7" t="s">
        <v>34</v>
      </c>
      <c r="K586" s="2">
        <v>43902</v>
      </c>
      <c r="L586" s="1">
        <v>1</v>
      </c>
      <c r="M586" s="16">
        <v>30</v>
      </c>
      <c r="N586" s="16">
        <v>30</v>
      </c>
      <c r="O586" s="16">
        <v>30</v>
      </c>
      <c r="P586" s="11">
        <v>332.14</v>
      </c>
      <c r="Q586" s="14">
        <f t="shared" si="43"/>
        <v>11.071333333333333</v>
      </c>
      <c r="R586" s="11">
        <v>41.48</v>
      </c>
      <c r="S586" s="11">
        <v>21.19</v>
      </c>
      <c r="T586">
        <f t="shared" si="44"/>
        <v>1.3826666666666665</v>
      </c>
      <c r="U586">
        <f t="shared" si="45"/>
        <v>0.70633333333333337</v>
      </c>
      <c r="V586">
        <f t="shared" si="46"/>
        <v>0.36118983488996803</v>
      </c>
      <c r="W586" t="s">
        <v>101</v>
      </c>
      <c r="X586" t="s">
        <v>101</v>
      </c>
    </row>
    <row r="587" spans="1:24" x14ac:dyDescent="0.2">
      <c r="A587" s="1" t="s">
        <v>98</v>
      </c>
      <c r="B587" s="1" t="s">
        <v>96</v>
      </c>
      <c r="C587" s="1" t="s">
        <v>79</v>
      </c>
      <c r="D587" s="1">
        <v>12</v>
      </c>
      <c r="E587" s="1">
        <v>16</v>
      </c>
      <c r="F587" s="1" t="s">
        <v>84</v>
      </c>
      <c r="G587" s="1">
        <v>8692</v>
      </c>
      <c r="H587" s="1">
        <v>2</v>
      </c>
      <c r="I587" s="1">
        <v>44</v>
      </c>
      <c r="J587" s="7" t="s">
        <v>14</v>
      </c>
      <c r="K587" s="2">
        <v>43911</v>
      </c>
      <c r="L587" s="1">
        <v>1</v>
      </c>
      <c r="M587" s="16">
        <v>30</v>
      </c>
      <c r="N587" s="16">
        <v>30</v>
      </c>
      <c r="O587" s="16">
        <v>30</v>
      </c>
      <c r="P587" s="11">
        <v>255.84</v>
      </c>
      <c r="Q587" s="14">
        <f t="shared" si="43"/>
        <v>8.5280000000000005</v>
      </c>
      <c r="R587" s="11">
        <v>46.1</v>
      </c>
      <c r="S587" s="11">
        <v>20.25</v>
      </c>
      <c r="T587">
        <f t="shared" si="44"/>
        <v>1.5366666666666666</v>
      </c>
      <c r="U587">
        <f t="shared" si="45"/>
        <v>0.67500000000000004</v>
      </c>
      <c r="V587">
        <f t="shared" si="46"/>
        <v>0.36659441024280148</v>
      </c>
      <c r="W587" t="s">
        <v>101</v>
      </c>
      <c r="X587" t="s">
        <v>101</v>
      </c>
    </row>
    <row r="588" spans="1:24" x14ac:dyDescent="0.2">
      <c r="A588" s="1" t="s">
        <v>98</v>
      </c>
      <c r="B588" s="1" t="s">
        <v>96</v>
      </c>
      <c r="C588" s="1" t="s">
        <v>79</v>
      </c>
      <c r="D588" s="1">
        <v>12</v>
      </c>
      <c r="E588" s="1">
        <v>16</v>
      </c>
      <c r="F588" s="1" t="s">
        <v>84</v>
      </c>
      <c r="G588" s="1">
        <v>8694</v>
      </c>
      <c r="H588" s="1">
        <v>2</v>
      </c>
      <c r="I588" s="1">
        <v>44</v>
      </c>
      <c r="J588" s="7" t="s">
        <v>53</v>
      </c>
      <c r="K588" s="2">
        <v>43911</v>
      </c>
      <c r="L588" s="1">
        <v>1</v>
      </c>
      <c r="M588" s="16">
        <v>30</v>
      </c>
      <c r="N588" s="16">
        <v>30</v>
      </c>
      <c r="O588" s="16">
        <v>30</v>
      </c>
      <c r="P588" s="11">
        <v>322.26</v>
      </c>
      <c r="Q588" s="14">
        <f t="shared" si="43"/>
        <v>10.741999999999999</v>
      </c>
      <c r="R588" s="11">
        <v>41.11</v>
      </c>
      <c r="S588" s="11">
        <v>20.88</v>
      </c>
      <c r="T588">
        <f t="shared" si="44"/>
        <v>1.3703333333333334</v>
      </c>
      <c r="U588">
        <f t="shared" si="45"/>
        <v>0.69599999999999995</v>
      </c>
      <c r="V588">
        <f t="shared" si="46"/>
        <v>0.34757083207940237</v>
      </c>
      <c r="W588" t="s">
        <v>101</v>
      </c>
      <c r="X588" t="s">
        <v>101</v>
      </c>
    </row>
    <row r="589" spans="1:24" x14ac:dyDescent="0.2">
      <c r="A589" s="1" t="s">
        <v>98</v>
      </c>
      <c r="B589" s="1" t="s">
        <v>96</v>
      </c>
      <c r="C589" s="1" t="s">
        <v>80</v>
      </c>
      <c r="D589" s="1">
        <v>9</v>
      </c>
      <c r="E589" s="1">
        <v>9</v>
      </c>
      <c r="F589" s="1" t="s">
        <v>85</v>
      </c>
      <c r="G589" s="1">
        <v>8164</v>
      </c>
      <c r="H589" s="1">
        <v>3</v>
      </c>
      <c r="I589" s="1">
        <v>45</v>
      </c>
      <c r="J589" s="7" t="s">
        <v>33</v>
      </c>
      <c r="K589" s="2">
        <v>43902</v>
      </c>
      <c r="L589" s="1">
        <v>4</v>
      </c>
      <c r="M589" s="16">
        <v>30</v>
      </c>
      <c r="N589" s="16">
        <v>30</v>
      </c>
      <c r="O589" s="16">
        <v>30</v>
      </c>
      <c r="P589" s="11">
        <v>294.66000000000003</v>
      </c>
      <c r="Q589" s="14">
        <f t="shared" si="43"/>
        <v>9.822000000000001</v>
      </c>
      <c r="R589" s="11">
        <v>47.04</v>
      </c>
      <c r="S589" s="11">
        <v>24.02</v>
      </c>
      <c r="T589">
        <f t="shared" si="44"/>
        <v>1.5680000000000001</v>
      </c>
      <c r="U589">
        <f t="shared" si="45"/>
        <v>0.80066666666666664</v>
      </c>
      <c r="V589">
        <f t="shared" si="46"/>
        <v>0.52631794458405445</v>
      </c>
      <c r="W589" t="s">
        <v>101</v>
      </c>
      <c r="X589" t="s">
        <v>101</v>
      </c>
    </row>
    <row r="590" spans="1:24" x14ac:dyDescent="0.2">
      <c r="A590" s="1" t="s">
        <v>98</v>
      </c>
      <c r="B590" s="1" t="s">
        <v>96</v>
      </c>
      <c r="C590" s="1" t="s">
        <v>80</v>
      </c>
      <c r="D590" s="1">
        <v>9</v>
      </c>
      <c r="E590" s="1">
        <v>9</v>
      </c>
      <c r="F590" s="1" t="s">
        <v>85</v>
      </c>
      <c r="G590" s="1">
        <v>8170</v>
      </c>
      <c r="H590" s="1">
        <v>3</v>
      </c>
      <c r="I590" s="1">
        <v>45</v>
      </c>
      <c r="J590" s="7" t="s">
        <v>36</v>
      </c>
      <c r="K590" s="2">
        <v>43905</v>
      </c>
      <c r="L590" s="1">
        <v>1</v>
      </c>
      <c r="M590" s="16">
        <v>30</v>
      </c>
      <c r="N590" s="16">
        <v>30</v>
      </c>
      <c r="O590" s="16">
        <v>30</v>
      </c>
      <c r="P590" s="11">
        <v>324.77999999999997</v>
      </c>
      <c r="Q590" s="14">
        <f t="shared" si="43"/>
        <v>10.825999999999999</v>
      </c>
      <c r="R590" s="11">
        <v>44.42</v>
      </c>
      <c r="S590" s="11">
        <v>16.64</v>
      </c>
      <c r="T590">
        <f t="shared" si="44"/>
        <v>1.4806666666666668</v>
      </c>
      <c r="U590">
        <f t="shared" si="45"/>
        <v>0.55466666666666664</v>
      </c>
      <c r="V590">
        <f t="shared" si="46"/>
        <v>0.23851739432980737</v>
      </c>
      <c r="W590" t="s">
        <v>101</v>
      </c>
      <c r="X590" t="s">
        <v>101</v>
      </c>
    </row>
    <row r="591" spans="1:24" x14ac:dyDescent="0.2">
      <c r="A591" s="1" t="s">
        <v>98</v>
      </c>
      <c r="B591" s="1" t="s">
        <v>96</v>
      </c>
      <c r="C591" s="1" t="s">
        <v>79</v>
      </c>
      <c r="D591" s="1">
        <v>12</v>
      </c>
      <c r="E591" s="1">
        <v>16</v>
      </c>
      <c r="F591" s="1" t="s">
        <v>84</v>
      </c>
      <c r="G591" s="1">
        <v>8711</v>
      </c>
      <c r="H591" s="1">
        <v>3</v>
      </c>
      <c r="I591" s="1">
        <v>45</v>
      </c>
      <c r="J591" s="7" t="s">
        <v>22</v>
      </c>
      <c r="K591" s="2">
        <v>43908</v>
      </c>
      <c r="L591" s="1">
        <v>2</v>
      </c>
      <c r="M591" s="16">
        <v>30</v>
      </c>
      <c r="N591" s="16">
        <v>30</v>
      </c>
      <c r="O591" s="16">
        <v>30</v>
      </c>
      <c r="P591" s="11">
        <v>313.19</v>
      </c>
      <c r="Q591" s="14">
        <f t="shared" si="43"/>
        <v>10.439666666666666</v>
      </c>
      <c r="R591" s="11">
        <v>40.01</v>
      </c>
      <c r="S591" s="11">
        <v>17.03</v>
      </c>
      <c r="T591">
        <f t="shared" si="44"/>
        <v>1.3336666666666666</v>
      </c>
      <c r="U591">
        <f t="shared" si="45"/>
        <v>0.56766666666666665</v>
      </c>
      <c r="V591">
        <f t="shared" si="46"/>
        <v>0.225026002644372</v>
      </c>
      <c r="W591" t="s">
        <v>101</v>
      </c>
      <c r="X591" t="s">
        <v>101</v>
      </c>
    </row>
    <row r="592" spans="1:24" x14ac:dyDescent="0.2">
      <c r="A592" s="1" t="s">
        <v>98</v>
      </c>
      <c r="B592" s="1" t="s">
        <v>96</v>
      </c>
      <c r="C592" s="1" t="s">
        <v>43</v>
      </c>
      <c r="D592" s="1">
        <v>4</v>
      </c>
      <c r="E592" s="1">
        <v>7</v>
      </c>
      <c r="F592" s="1" t="s">
        <v>86</v>
      </c>
      <c r="G592" s="1">
        <v>7498</v>
      </c>
      <c r="H592" s="1">
        <v>1</v>
      </c>
      <c r="I592" s="1">
        <v>46</v>
      </c>
      <c r="J592" s="7" t="s">
        <v>20</v>
      </c>
      <c r="K592" s="2">
        <v>43908</v>
      </c>
      <c r="L592" s="1">
        <v>2</v>
      </c>
      <c r="M592" s="16">
        <v>30</v>
      </c>
      <c r="N592" s="16">
        <v>30</v>
      </c>
      <c r="O592" s="16">
        <v>30</v>
      </c>
      <c r="P592" s="11">
        <v>349.97</v>
      </c>
      <c r="Q592" s="14">
        <f t="shared" si="43"/>
        <v>11.665666666666668</v>
      </c>
      <c r="R592" s="11">
        <v>47.3</v>
      </c>
      <c r="S592" s="11">
        <v>21.84</v>
      </c>
      <c r="T592">
        <f t="shared" si="44"/>
        <v>1.5766666666666667</v>
      </c>
      <c r="U592">
        <f t="shared" si="45"/>
        <v>0.72799999999999998</v>
      </c>
      <c r="V592">
        <f t="shared" si="46"/>
        <v>0.43752338153067938</v>
      </c>
      <c r="W592" t="s">
        <v>101</v>
      </c>
      <c r="X592" t="s">
        <v>101</v>
      </c>
    </row>
    <row r="593" spans="1:24" x14ac:dyDescent="0.2">
      <c r="A593" s="1" t="s">
        <v>98</v>
      </c>
      <c r="B593" s="1" t="s">
        <v>96</v>
      </c>
      <c r="C593" s="1" t="s">
        <v>43</v>
      </c>
      <c r="D593" s="1">
        <v>4</v>
      </c>
      <c r="E593" s="1">
        <v>7</v>
      </c>
      <c r="F593" s="1" t="s">
        <v>86</v>
      </c>
      <c r="G593" s="1">
        <v>7499</v>
      </c>
      <c r="H593" s="1">
        <v>1</v>
      </c>
      <c r="I593" s="1">
        <v>46</v>
      </c>
      <c r="J593" s="7" t="s">
        <v>22</v>
      </c>
      <c r="K593" s="2">
        <v>43908</v>
      </c>
      <c r="L593" s="1">
        <v>2</v>
      </c>
      <c r="M593" s="16">
        <v>30</v>
      </c>
      <c r="N593" s="16">
        <v>30</v>
      </c>
      <c r="O593" s="16">
        <v>30</v>
      </c>
      <c r="P593" s="11">
        <v>361.65</v>
      </c>
      <c r="Q593" s="14">
        <f t="shared" si="43"/>
        <v>12.055</v>
      </c>
      <c r="R593" s="11">
        <v>50.36</v>
      </c>
      <c r="S593" s="11">
        <v>25.18</v>
      </c>
      <c r="T593">
        <f t="shared" si="44"/>
        <v>1.6786666666666668</v>
      </c>
      <c r="U593">
        <f t="shared" si="45"/>
        <v>0.83933333333333338</v>
      </c>
      <c r="V593">
        <f t="shared" si="46"/>
        <v>0.61920154475115619</v>
      </c>
      <c r="W593" t="s">
        <v>101</v>
      </c>
      <c r="X593" t="s">
        <v>101</v>
      </c>
    </row>
    <row r="594" spans="1:24" x14ac:dyDescent="0.2">
      <c r="A594" s="1" t="s">
        <v>98</v>
      </c>
      <c r="B594" s="1" t="s">
        <v>96</v>
      </c>
      <c r="C594" s="1" t="s">
        <v>59</v>
      </c>
      <c r="D594" s="1">
        <v>7</v>
      </c>
      <c r="E594" s="1">
        <v>11</v>
      </c>
      <c r="F594" s="1" t="s">
        <v>85</v>
      </c>
      <c r="G594" s="1">
        <v>7922</v>
      </c>
      <c r="H594" s="1">
        <v>1</v>
      </c>
      <c r="I594" s="1">
        <v>46</v>
      </c>
      <c r="J594" s="7" t="s">
        <v>42</v>
      </c>
      <c r="K594" s="2">
        <v>43908</v>
      </c>
      <c r="L594" s="1">
        <v>2</v>
      </c>
      <c r="M594" s="16">
        <v>30</v>
      </c>
      <c r="N594" s="16">
        <v>30</v>
      </c>
      <c r="O594" s="16">
        <v>30</v>
      </c>
      <c r="P594" s="11">
        <v>321.38</v>
      </c>
      <c r="Q594" s="14">
        <f t="shared" si="43"/>
        <v>10.712666666666667</v>
      </c>
      <c r="R594" s="11">
        <v>43.57</v>
      </c>
      <c r="S594" s="11">
        <v>22.47</v>
      </c>
      <c r="T594">
        <f t="shared" si="44"/>
        <v>1.4523333333333333</v>
      </c>
      <c r="U594">
        <f t="shared" si="45"/>
        <v>0.749</v>
      </c>
      <c r="V594">
        <f t="shared" si="46"/>
        <v>0.42660757524764936</v>
      </c>
      <c r="W594" t="s">
        <v>101</v>
      </c>
      <c r="X594" t="s">
        <v>101</v>
      </c>
    </row>
    <row r="595" spans="1:24" x14ac:dyDescent="0.2">
      <c r="A595" s="1" t="s">
        <v>98</v>
      </c>
      <c r="B595" s="1" t="s">
        <v>96</v>
      </c>
      <c r="C595" s="1" t="s">
        <v>59</v>
      </c>
      <c r="D595" s="1">
        <v>7</v>
      </c>
      <c r="E595" s="1">
        <v>11</v>
      </c>
      <c r="F595" s="1" t="s">
        <v>85</v>
      </c>
      <c r="G595" s="1">
        <v>7939</v>
      </c>
      <c r="H595" s="1">
        <v>2</v>
      </c>
      <c r="I595" s="1">
        <v>47</v>
      </c>
      <c r="J595" s="7" t="s">
        <v>39</v>
      </c>
      <c r="K595" s="2">
        <v>43908</v>
      </c>
      <c r="L595" s="1">
        <v>4</v>
      </c>
      <c r="M595" s="16">
        <v>30</v>
      </c>
      <c r="N595" s="16">
        <v>30</v>
      </c>
      <c r="O595" s="16">
        <v>30</v>
      </c>
      <c r="P595" s="11">
        <v>324.81</v>
      </c>
      <c r="Q595" s="14">
        <f t="shared" si="43"/>
        <v>10.827</v>
      </c>
      <c r="R595" s="11">
        <v>44.69</v>
      </c>
      <c r="S595" s="11">
        <v>21.93</v>
      </c>
      <c r="T595">
        <f t="shared" si="44"/>
        <v>1.4896666666666667</v>
      </c>
      <c r="U595">
        <f t="shared" si="45"/>
        <v>0.73099999999999998</v>
      </c>
      <c r="V595">
        <f t="shared" si="46"/>
        <v>0.4167949767495065</v>
      </c>
      <c r="W595" t="s">
        <v>101</v>
      </c>
      <c r="X595" t="s">
        <v>101</v>
      </c>
    </row>
    <row r="596" spans="1:24" x14ac:dyDescent="0.2">
      <c r="A596" s="1" t="s">
        <v>98</v>
      </c>
      <c r="B596" s="1" t="s">
        <v>96</v>
      </c>
      <c r="C596" s="1" t="s">
        <v>59</v>
      </c>
      <c r="D596" s="1">
        <v>7</v>
      </c>
      <c r="E596" s="1">
        <v>11</v>
      </c>
      <c r="F596" s="1" t="s">
        <v>85</v>
      </c>
      <c r="G596" s="1">
        <v>7934</v>
      </c>
      <c r="H596" s="1">
        <v>2</v>
      </c>
      <c r="I596" s="1">
        <v>47</v>
      </c>
      <c r="J596" s="7" t="s">
        <v>42</v>
      </c>
      <c r="K596" s="2">
        <v>43911</v>
      </c>
      <c r="L596" s="1">
        <v>1</v>
      </c>
      <c r="M596" s="16">
        <v>30</v>
      </c>
      <c r="N596" s="16">
        <v>30</v>
      </c>
      <c r="O596" s="16">
        <v>30</v>
      </c>
      <c r="P596" s="11">
        <v>336.68</v>
      </c>
      <c r="Q596" s="14">
        <f t="shared" si="43"/>
        <v>11.222666666666667</v>
      </c>
      <c r="R596" s="11">
        <v>43.27</v>
      </c>
      <c r="S596" s="11">
        <v>18.03</v>
      </c>
      <c r="T596">
        <f t="shared" si="44"/>
        <v>1.4423333333333335</v>
      </c>
      <c r="U596">
        <f t="shared" si="45"/>
        <v>0.60100000000000009</v>
      </c>
      <c r="V596">
        <f t="shared" si="46"/>
        <v>0.27278042820643367</v>
      </c>
      <c r="W596" t="s">
        <v>101</v>
      </c>
      <c r="X596" t="s">
        <v>101</v>
      </c>
    </row>
    <row r="597" spans="1:24" x14ac:dyDescent="0.2">
      <c r="A597" s="1" t="s">
        <v>98</v>
      </c>
      <c r="B597" s="1" t="s">
        <v>96</v>
      </c>
      <c r="C597" s="1" t="s">
        <v>43</v>
      </c>
      <c r="D597" s="1">
        <v>4</v>
      </c>
      <c r="E597" s="1">
        <v>7</v>
      </c>
      <c r="F597" s="1" t="s">
        <v>86</v>
      </c>
      <c r="G597" s="1">
        <v>7502</v>
      </c>
      <c r="H597" s="1">
        <v>2</v>
      </c>
      <c r="I597" s="1">
        <v>47</v>
      </c>
      <c r="J597" s="7" t="s">
        <v>45</v>
      </c>
      <c r="K597" s="2">
        <v>43911</v>
      </c>
      <c r="L597" s="1">
        <v>1</v>
      </c>
      <c r="M597" s="16">
        <v>30</v>
      </c>
      <c r="N597" s="16">
        <v>30</v>
      </c>
      <c r="O597" s="16">
        <v>30</v>
      </c>
      <c r="P597" s="11">
        <v>364.15</v>
      </c>
      <c r="Q597" s="14">
        <f t="shared" si="43"/>
        <v>12.138333333333332</v>
      </c>
      <c r="R597" s="11">
        <v>49.56</v>
      </c>
      <c r="S597" s="11">
        <v>23.19</v>
      </c>
      <c r="T597">
        <f t="shared" si="44"/>
        <v>1.6520000000000001</v>
      </c>
      <c r="U597">
        <f t="shared" si="45"/>
        <v>0.77300000000000002</v>
      </c>
      <c r="V597">
        <f t="shared" si="46"/>
        <v>0.51685372799995422</v>
      </c>
      <c r="W597" t="s">
        <v>101</v>
      </c>
      <c r="X597" t="s">
        <v>101</v>
      </c>
    </row>
    <row r="598" spans="1:24" x14ac:dyDescent="0.2">
      <c r="A598" s="1" t="s">
        <v>98</v>
      </c>
      <c r="B598" s="1" t="s">
        <v>96</v>
      </c>
      <c r="C598" s="1" t="s">
        <v>59</v>
      </c>
      <c r="D598" s="1">
        <v>7</v>
      </c>
      <c r="E598" s="1">
        <v>11</v>
      </c>
      <c r="F598" s="1" t="s">
        <v>85</v>
      </c>
      <c r="G598" s="1">
        <v>7951</v>
      </c>
      <c r="H598" s="1">
        <v>3</v>
      </c>
      <c r="I598" s="1">
        <v>48</v>
      </c>
      <c r="J598" s="7" t="s">
        <v>39</v>
      </c>
      <c r="K598" s="2">
        <v>43908</v>
      </c>
      <c r="L598" s="1">
        <v>1</v>
      </c>
      <c r="M598" s="16">
        <v>30</v>
      </c>
      <c r="N598" s="16">
        <v>30</v>
      </c>
      <c r="O598" s="16">
        <v>30</v>
      </c>
      <c r="P598" s="11">
        <v>335.88</v>
      </c>
      <c r="Q598" s="14">
        <f t="shared" si="43"/>
        <v>11.196</v>
      </c>
      <c r="R598" s="11">
        <v>44.28</v>
      </c>
      <c r="S598" s="11">
        <v>20.12</v>
      </c>
      <c r="T598">
        <f t="shared" si="44"/>
        <v>1.476</v>
      </c>
      <c r="U598">
        <f t="shared" si="45"/>
        <v>0.67066666666666674</v>
      </c>
      <c r="V598">
        <f t="shared" si="46"/>
        <v>0.34761493166267843</v>
      </c>
      <c r="W598" t="s">
        <v>101</v>
      </c>
      <c r="X598" t="s">
        <v>101</v>
      </c>
    </row>
    <row r="599" spans="1:24" x14ac:dyDescent="0.2">
      <c r="A599" s="1" t="s">
        <v>98</v>
      </c>
      <c r="B599" s="1" t="s">
        <v>96</v>
      </c>
      <c r="C599" s="1" t="s">
        <v>59</v>
      </c>
      <c r="D599" s="1">
        <v>7</v>
      </c>
      <c r="E599" s="1">
        <v>11</v>
      </c>
      <c r="F599" s="1" t="s">
        <v>85</v>
      </c>
      <c r="G599" s="1">
        <v>7952</v>
      </c>
      <c r="H599" s="1">
        <v>3</v>
      </c>
      <c r="I599" s="1">
        <v>48</v>
      </c>
      <c r="J599" s="7" t="s">
        <v>29</v>
      </c>
      <c r="K599" s="2">
        <v>43908</v>
      </c>
      <c r="L599" s="1">
        <v>1</v>
      </c>
      <c r="M599" s="16">
        <v>30</v>
      </c>
      <c r="N599" s="16">
        <v>30</v>
      </c>
      <c r="O599" s="16">
        <v>30</v>
      </c>
      <c r="P599" s="11">
        <v>328.14</v>
      </c>
      <c r="Q599" s="14">
        <f t="shared" si="43"/>
        <v>10.937999999999999</v>
      </c>
      <c r="R599" s="11">
        <v>45.54</v>
      </c>
      <c r="S599" s="11">
        <v>22.14</v>
      </c>
      <c r="T599">
        <f t="shared" si="44"/>
        <v>1.518</v>
      </c>
      <c r="U599">
        <f t="shared" si="45"/>
        <v>0.73799999999999999</v>
      </c>
      <c r="V599">
        <f t="shared" si="46"/>
        <v>0.4328955460731051</v>
      </c>
      <c r="W599" t="s">
        <v>101</v>
      </c>
      <c r="X599" t="s">
        <v>101</v>
      </c>
    </row>
    <row r="600" spans="1:24" x14ac:dyDescent="0.2">
      <c r="A600" s="1" t="s">
        <v>98</v>
      </c>
      <c r="B600" s="1" t="s">
        <v>96</v>
      </c>
      <c r="C600" s="1" t="s">
        <v>43</v>
      </c>
      <c r="D600" s="1">
        <v>4</v>
      </c>
      <c r="E600" s="1">
        <v>7</v>
      </c>
      <c r="F600" s="1" t="s">
        <v>86</v>
      </c>
      <c r="G600" s="1">
        <v>7515</v>
      </c>
      <c r="H600" s="1">
        <v>3</v>
      </c>
      <c r="I600" s="1">
        <v>48</v>
      </c>
      <c r="J600" s="7" t="s">
        <v>17</v>
      </c>
      <c r="K600" s="2">
        <v>43911</v>
      </c>
      <c r="L600" s="1">
        <v>1</v>
      </c>
      <c r="M600" s="16">
        <v>30</v>
      </c>
      <c r="N600" s="16">
        <v>30</v>
      </c>
      <c r="O600" s="16">
        <v>30</v>
      </c>
      <c r="P600" s="11">
        <v>361.26</v>
      </c>
      <c r="Q600" s="14">
        <f t="shared" si="43"/>
        <v>12.042</v>
      </c>
      <c r="R600" s="11">
        <v>49.04</v>
      </c>
      <c r="S600" s="11">
        <v>25</v>
      </c>
      <c r="T600">
        <f t="shared" si="44"/>
        <v>1.6346666666666667</v>
      </c>
      <c r="U600">
        <f t="shared" si="45"/>
        <v>0.83333333333333337</v>
      </c>
      <c r="V600">
        <f t="shared" si="46"/>
        <v>0.59438157304029116</v>
      </c>
      <c r="W600" t="s">
        <v>101</v>
      </c>
      <c r="X600" t="s">
        <v>101</v>
      </c>
    </row>
    <row r="601" spans="1:24" x14ac:dyDescent="0.2">
      <c r="A601" s="1" t="s">
        <v>98</v>
      </c>
      <c r="B601" s="1" t="s">
        <v>96</v>
      </c>
      <c r="C601" s="1" t="s">
        <v>43</v>
      </c>
      <c r="D601" s="1">
        <v>4</v>
      </c>
      <c r="E601" s="1">
        <v>7</v>
      </c>
      <c r="F601" s="1" t="s">
        <v>86</v>
      </c>
      <c r="G601" s="1">
        <v>7521</v>
      </c>
      <c r="H601" s="1">
        <v>3</v>
      </c>
      <c r="I601" s="1">
        <v>48</v>
      </c>
      <c r="J601" s="7" t="s">
        <v>19</v>
      </c>
      <c r="K601" s="2">
        <v>43911</v>
      </c>
      <c r="L601" s="1">
        <v>1</v>
      </c>
      <c r="M601" s="16">
        <v>30</v>
      </c>
      <c r="N601" s="16">
        <v>30</v>
      </c>
      <c r="O601" s="16">
        <v>30</v>
      </c>
      <c r="P601" s="11">
        <v>349.75</v>
      </c>
      <c r="Q601" s="14">
        <f t="shared" si="43"/>
        <v>11.658333333333333</v>
      </c>
      <c r="R601" s="11">
        <v>53.14</v>
      </c>
      <c r="S601" s="11">
        <v>23.77</v>
      </c>
      <c r="T601">
        <f t="shared" si="44"/>
        <v>1.7713333333333334</v>
      </c>
      <c r="U601">
        <f t="shared" si="45"/>
        <v>0.79233333333333333</v>
      </c>
      <c r="V601">
        <f t="shared" si="46"/>
        <v>0.58225707142752403</v>
      </c>
      <c r="W601" t="s">
        <v>101</v>
      </c>
      <c r="X601" t="s">
        <v>101</v>
      </c>
    </row>
    <row r="602" spans="1:24" x14ac:dyDescent="0.2">
      <c r="A602" s="1" t="s">
        <v>98</v>
      </c>
      <c r="B602" s="1" t="s">
        <v>96</v>
      </c>
      <c r="C602" s="1" t="s">
        <v>65</v>
      </c>
      <c r="D602" s="1">
        <v>9</v>
      </c>
      <c r="E602" s="1">
        <v>10</v>
      </c>
      <c r="F602" s="1" t="s">
        <v>85</v>
      </c>
      <c r="G602" s="1">
        <v>8183</v>
      </c>
      <c r="H602" s="1">
        <v>1</v>
      </c>
      <c r="I602" s="1">
        <v>49</v>
      </c>
      <c r="J602" s="7" t="s">
        <v>22</v>
      </c>
      <c r="K602" s="2">
        <v>43902</v>
      </c>
      <c r="L602" s="1">
        <v>1</v>
      </c>
      <c r="M602" s="16">
        <v>30</v>
      </c>
      <c r="N602" s="16">
        <v>30</v>
      </c>
      <c r="O602" s="16">
        <v>30</v>
      </c>
      <c r="P602" s="11">
        <v>292.20999999999998</v>
      </c>
      <c r="Q602" s="14">
        <f t="shared" si="43"/>
        <v>9.7403333333333322</v>
      </c>
      <c r="R602" s="11">
        <v>41.11</v>
      </c>
      <c r="S602" s="11">
        <v>22.14</v>
      </c>
      <c r="T602">
        <f t="shared" si="44"/>
        <v>1.3703333333333334</v>
      </c>
      <c r="U602">
        <f t="shared" si="45"/>
        <v>0.73799999999999999</v>
      </c>
      <c r="V602">
        <f t="shared" si="46"/>
        <v>0.39078471451614738</v>
      </c>
      <c r="W602" t="s">
        <v>101</v>
      </c>
      <c r="X602" t="s">
        <v>101</v>
      </c>
    </row>
    <row r="603" spans="1:24" x14ac:dyDescent="0.2">
      <c r="A603" s="1" t="s">
        <v>98</v>
      </c>
      <c r="B603" s="1" t="s">
        <v>96</v>
      </c>
      <c r="C603" s="1" t="s">
        <v>65</v>
      </c>
      <c r="D603" s="1">
        <v>9</v>
      </c>
      <c r="E603" s="1">
        <v>10</v>
      </c>
      <c r="F603" s="1" t="s">
        <v>85</v>
      </c>
      <c r="G603" s="1">
        <v>8175</v>
      </c>
      <c r="H603" s="1">
        <v>1</v>
      </c>
      <c r="I603" s="1">
        <v>49</v>
      </c>
      <c r="J603" s="7" t="s">
        <v>17</v>
      </c>
      <c r="K603" s="2">
        <v>43905</v>
      </c>
      <c r="L603" s="1">
        <v>3</v>
      </c>
      <c r="M603" s="16">
        <v>30</v>
      </c>
      <c r="N603" s="16">
        <v>30</v>
      </c>
      <c r="O603" s="16">
        <v>30</v>
      </c>
      <c r="P603" s="11">
        <v>305.48</v>
      </c>
      <c r="Q603" s="14">
        <f t="shared" si="43"/>
        <v>10.182666666666668</v>
      </c>
      <c r="R603" s="11">
        <v>48.88</v>
      </c>
      <c r="S603" s="11">
        <v>17.489999999999998</v>
      </c>
      <c r="T603">
        <f t="shared" si="44"/>
        <v>1.6293333333333335</v>
      </c>
      <c r="U603">
        <f t="shared" si="45"/>
        <v>0.58299999999999996</v>
      </c>
      <c r="V603">
        <f t="shared" si="46"/>
        <v>0.28996506306728198</v>
      </c>
      <c r="W603" t="s">
        <v>101</v>
      </c>
      <c r="X603" t="s">
        <v>101</v>
      </c>
    </row>
    <row r="604" spans="1:24" x14ac:dyDescent="0.2">
      <c r="A604" s="1" t="s">
        <v>98</v>
      </c>
      <c r="B604" s="1" t="s">
        <v>96</v>
      </c>
      <c r="C604" s="1" t="s">
        <v>75</v>
      </c>
      <c r="D604" s="1">
        <v>11</v>
      </c>
      <c r="E604" s="1">
        <v>16</v>
      </c>
      <c r="F604" s="1" t="s">
        <v>84</v>
      </c>
      <c r="G604" s="1">
        <v>8534</v>
      </c>
      <c r="H604" s="1">
        <v>1</v>
      </c>
      <c r="I604" s="1">
        <v>49</v>
      </c>
      <c r="J604" s="7" t="s">
        <v>42</v>
      </c>
      <c r="K604" s="2">
        <v>43908</v>
      </c>
      <c r="L604" s="1">
        <v>2</v>
      </c>
      <c r="M604" s="16">
        <v>30</v>
      </c>
      <c r="N604" s="16">
        <v>30</v>
      </c>
      <c r="O604" s="16">
        <v>30</v>
      </c>
      <c r="P604" s="11">
        <v>344.76</v>
      </c>
      <c r="Q604" s="14">
        <f t="shared" si="43"/>
        <v>11.491999999999999</v>
      </c>
      <c r="R604" s="11">
        <v>45.28</v>
      </c>
      <c r="S604" s="11">
        <v>21.21</v>
      </c>
      <c r="T604">
        <f t="shared" si="44"/>
        <v>1.5093333333333334</v>
      </c>
      <c r="U604">
        <f t="shared" si="45"/>
        <v>0.70700000000000007</v>
      </c>
      <c r="V604">
        <f t="shared" si="46"/>
        <v>0.39502320960363552</v>
      </c>
      <c r="W604" t="s">
        <v>101</v>
      </c>
      <c r="X604" t="s">
        <v>101</v>
      </c>
    </row>
    <row r="605" spans="1:24" x14ac:dyDescent="0.2">
      <c r="A605" s="1" t="s">
        <v>98</v>
      </c>
      <c r="B605" s="1" t="s">
        <v>96</v>
      </c>
      <c r="C605" s="1" t="s">
        <v>75</v>
      </c>
      <c r="D605" s="1">
        <v>11</v>
      </c>
      <c r="E605" s="1">
        <v>16</v>
      </c>
      <c r="F605" s="1" t="s">
        <v>84</v>
      </c>
      <c r="G605" s="1">
        <v>8542</v>
      </c>
      <c r="H605" s="1">
        <v>1</v>
      </c>
      <c r="I605" s="1">
        <v>49</v>
      </c>
      <c r="J605" s="7" t="s">
        <v>36</v>
      </c>
      <c r="K605" s="2">
        <v>43911</v>
      </c>
      <c r="L605" s="1">
        <v>2</v>
      </c>
      <c r="M605" s="16">
        <v>30</v>
      </c>
      <c r="N605" s="16">
        <v>30</v>
      </c>
      <c r="O605" s="16">
        <v>30</v>
      </c>
      <c r="P605" s="11">
        <v>315.20999999999998</v>
      </c>
      <c r="Q605" s="14">
        <f t="shared" si="43"/>
        <v>10.507</v>
      </c>
      <c r="R605" s="11">
        <v>42.43</v>
      </c>
      <c r="S605" s="11">
        <v>23.19</v>
      </c>
      <c r="T605">
        <f t="shared" si="44"/>
        <v>1.4143333333333332</v>
      </c>
      <c r="U605">
        <f t="shared" si="45"/>
        <v>0.77300000000000002</v>
      </c>
      <c r="V605">
        <f t="shared" si="46"/>
        <v>0.44249603872151039</v>
      </c>
      <c r="W605" t="s">
        <v>101</v>
      </c>
      <c r="X605" t="s">
        <v>101</v>
      </c>
    </row>
    <row r="606" spans="1:24" x14ac:dyDescent="0.2">
      <c r="A606" s="1" t="s">
        <v>98</v>
      </c>
      <c r="B606" s="1" t="s">
        <v>96</v>
      </c>
      <c r="C606" s="1" t="s">
        <v>65</v>
      </c>
      <c r="D606" s="1">
        <v>9</v>
      </c>
      <c r="E606" s="1">
        <v>10</v>
      </c>
      <c r="F606" s="1" t="s">
        <v>85</v>
      </c>
      <c r="G606" s="1">
        <v>8194</v>
      </c>
      <c r="H606" s="1">
        <v>2</v>
      </c>
      <c r="I606" s="1">
        <v>50</v>
      </c>
      <c r="J606" s="7" t="s">
        <v>20</v>
      </c>
      <c r="K606" s="2">
        <v>43902</v>
      </c>
      <c r="L606" s="1">
        <v>1</v>
      </c>
      <c r="M606" s="16">
        <v>30</v>
      </c>
      <c r="N606" s="16">
        <v>30</v>
      </c>
      <c r="O606" s="16">
        <v>30</v>
      </c>
      <c r="P606" s="11">
        <v>330.97</v>
      </c>
      <c r="Q606" s="14">
        <f t="shared" si="43"/>
        <v>11.032333333333334</v>
      </c>
      <c r="R606" s="11">
        <v>48.85</v>
      </c>
      <c r="S606" s="11">
        <v>21.54</v>
      </c>
      <c r="T606">
        <f t="shared" si="44"/>
        <v>1.6283333333333334</v>
      </c>
      <c r="U606">
        <f t="shared" si="45"/>
        <v>0.71799999999999997</v>
      </c>
      <c r="V606">
        <f t="shared" si="46"/>
        <v>0.43953232880355336</v>
      </c>
      <c r="W606" t="s">
        <v>101</v>
      </c>
      <c r="X606" t="s">
        <v>101</v>
      </c>
    </row>
    <row r="607" spans="1:24" x14ac:dyDescent="0.2">
      <c r="A607" s="1" t="s">
        <v>98</v>
      </c>
      <c r="B607" s="1" t="s">
        <v>96</v>
      </c>
      <c r="C607" s="1" t="s">
        <v>65</v>
      </c>
      <c r="D607" s="1">
        <v>9</v>
      </c>
      <c r="E607" s="1">
        <v>10</v>
      </c>
      <c r="F607" s="1" t="s">
        <v>85</v>
      </c>
      <c r="G607" s="1">
        <v>8196</v>
      </c>
      <c r="H607" s="1">
        <v>2</v>
      </c>
      <c r="I607" s="1">
        <v>50</v>
      </c>
      <c r="J607" s="7" t="s">
        <v>44</v>
      </c>
      <c r="K607" s="2">
        <v>43905</v>
      </c>
      <c r="L607" s="1">
        <v>2</v>
      </c>
      <c r="M607" s="16">
        <v>30</v>
      </c>
      <c r="N607" s="16">
        <v>30</v>
      </c>
      <c r="O607" s="16">
        <v>30</v>
      </c>
      <c r="P607" s="11">
        <v>332.46</v>
      </c>
      <c r="Q607" s="14">
        <f t="shared" si="43"/>
        <v>11.081999999999999</v>
      </c>
      <c r="R607" s="11">
        <v>48.01</v>
      </c>
      <c r="S607" s="11">
        <v>21.63</v>
      </c>
      <c r="T607">
        <f t="shared" si="44"/>
        <v>1.6003333333333332</v>
      </c>
      <c r="U607">
        <f t="shared" si="45"/>
        <v>0.72099999999999997</v>
      </c>
      <c r="V607">
        <f t="shared" si="46"/>
        <v>0.43559170713964096</v>
      </c>
      <c r="W607" t="s">
        <v>101</v>
      </c>
      <c r="X607" t="s">
        <v>101</v>
      </c>
    </row>
    <row r="608" spans="1:24" x14ac:dyDescent="0.2">
      <c r="A608" s="1" t="s">
        <v>98</v>
      </c>
      <c r="B608" s="1" t="s">
        <v>96</v>
      </c>
      <c r="C608" s="1" t="s">
        <v>75</v>
      </c>
      <c r="D608" s="1">
        <v>11</v>
      </c>
      <c r="E608" s="1">
        <v>16</v>
      </c>
      <c r="F608" s="1" t="s">
        <v>84</v>
      </c>
      <c r="G608" s="1">
        <v>8554</v>
      </c>
      <c r="H608" s="1">
        <v>2</v>
      </c>
      <c r="I608" s="1">
        <v>50</v>
      </c>
      <c r="J608" s="7" t="s">
        <v>36</v>
      </c>
      <c r="K608" s="2">
        <v>43908</v>
      </c>
      <c r="L608" s="1">
        <v>2</v>
      </c>
      <c r="M608" s="16">
        <v>30</v>
      </c>
      <c r="N608" s="16">
        <v>30</v>
      </c>
      <c r="O608" s="16">
        <v>30</v>
      </c>
      <c r="P608" s="11">
        <v>353.08</v>
      </c>
      <c r="Q608" s="14">
        <f t="shared" si="43"/>
        <v>11.769333333333332</v>
      </c>
      <c r="R608" s="11">
        <v>46.53</v>
      </c>
      <c r="S608" s="11">
        <v>24.33</v>
      </c>
      <c r="T608">
        <f t="shared" si="44"/>
        <v>1.5509999999999999</v>
      </c>
      <c r="U608">
        <f t="shared" si="45"/>
        <v>0.81099999999999994</v>
      </c>
      <c r="V608">
        <f t="shared" si="46"/>
        <v>0.53413634285248268</v>
      </c>
      <c r="W608" t="s">
        <v>101</v>
      </c>
      <c r="X608" t="s">
        <v>101</v>
      </c>
    </row>
    <row r="609" spans="1:24" x14ac:dyDescent="0.2">
      <c r="A609" s="1" t="s">
        <v>98</v>
      </c>
      <c r="B609" s="1" t="s">
        <v>96</v>
      </c>
      <c r="C609" s="1" t="s">
        <v>75</v>
      </c>
      <c r="D609" s="1">
        <v>11</v>
      </c>
      <c r="E609" s="1">
        <v>16</v>
      </c>
      <c r="F609" s="1" t="s">
        <v>84</v>
      </c>
      <c r="G609" s="1">
        <v>8548</v>
      </c>
      <c r="H609" s="1">
        <v>2</v>
      </c>
      <c r="I609" s="1">
        <v>50</v>
      </c>
      <c r="J609" s="7" t="s">
        <v>33</v>
      </c>
      <c r="K609" s="2">
        <v>43911</v>
      </c>
      <c r="L609" s="1">
        <v>1</v>
      </c>
      <c r="M609" s="16">
        <v>30</v>
      </c>
      <c r="N609" s="16">
        <v>30</v>
      </c>
      <c r="O609" s="16">
        <v>30</v>
      </c>
      <c r="P609" s="11">
        <v>344.01</v>
      </c>
      <c r="Q609" s="14">
        <f t="shared" si="43"/>
        <v>11.467000000000001</v>
      </c>
      <c r="R609" s="11">
        <v>48.76</v>
      </c>
      <c r="S609" s="11">
        <v>18.97</v>
      </c>
      <c r="T609">
        <f t="shared" si="44"/>
        <v>1.6253333333333333</v>
      </c>
      <c r="U609">
        <f t="shared" si="45"/>
        <v>0.6323333333333333</v>
      </c>
      <c r="V609">
        <f t="shared" si="46"/>
        <v>0.34027748704700822</v>
      </c>
      <c r="W609" t="s">
        <v>101</v>
      </c>
      <c r="X609" t="s">
        <v>101</v>
      </c>
    </row>
    <row r="610" spans="1:24" x14ac:dyDescent="0.2">
      <c r="A610" s="1" t="s">
        <v>98</v>
      </c>
      <c r="B610" s="1" t="s">
        <v>96</v>
      </c>
      <c r="C610" s="1" t="s">
        <v>65</v>
      </c>
      <c r="D610" s="1">
        <v>9</v>
      </c>
      <c r="E610" s="1">
        <v>10</v>
      </c>
      <c r="F610" s="1" t="s">
        <v>85</v>
      </c>
      <c r="G610" s="1">
        <v>8205</v>
      </c>
      <c r="H610" s="1">
        <v>3</v>
      </c>
      <c r="I610" s="1">
        <v>51</v>
      </c>
      <c r="J610" s="7" t="s">
        <v>19</v>
      </c>
      <c r="K610" s="2">
        <v>43902</v>
      </c>
      <c r="L610" s="1">
        <v>1</v>
      </c>
      <c r="M610" s="16">
        <v>30</v>
      </c>
      <c r="N610" s="16">
        <v>30</v>
      </c>
      <c r="O610" s="16">
        <v>30</v>
      </c>
      <c r="P610" s="11">
        <v>334.46</v>
      </c>
      <c r="Q610" s="14">
        <f t="shared" si="43"/>
        <v>11.148666666666665</v>
      </c>
      <c r="R610" s="11">
        <v>48.38</v>
      </c>
      <c r="S610" s="11">
        <v>22.47</v>
      </c>
      <c r="T610">
        <f t="shared" si="44"/>
        <v>1.6126666666666667</v>
      </c>
      <c r="U610">
        <f t="shared" si="45"/>
        <v>0.749</v>
      </c>
      <c r="V610">
        <f t="shared" si="46"/>
        <v>0.47370379826672665</v>
      </c>
      <c r="W610" t="s">
        <v>101</v>
      </c>
      <c r="X610" t="s">
        <v>101</v>
      </c>
    </row>
    <row r="611" spans="1:24" x14ac:dyDescent="0.2">
      <c r="A611" s="1" t="s">
        <v>98</v>
      </c>
      <c r="B611" s="1" t="s">
        <v>96</v>
      </c>
      <c r="C611" s="1" t="s">
        <v>75</v>
      </c>
      <c r="D611" s="1">
        <v>11</v>
      </c>
      <c r="E611" s="1">
        <v>16</v>
      </c>
      <c r="F611" s="1" t="s">
        <v>84</v>
      </c>
      <c r="G611" s="1">
        <v>8561</v>
      </c>
      <c r="H611" s="1">
        <v>3</v>
      </c>
      <c r="I611" s="1">
        <v>51</v>
      </c>
      <c r="J611" s="7" t="s">
        <v>28</v>
      </c>
      <c r="K611" s="2">
        <v>43911</v>
      </c>
      <c r="L611" s="1">
        <v>4</v>
      </c>
      <c r="M611" s="16">
        <v>30</v>
      </c>
      <c r="N611" s="16">
        <v>30</v>
      </c>
      <c r="O611" s="16">
        <v>30</v>
      </c>
      <c r="P611" s="11">
        <v>326.47000000000003</v>
      </c>
      <c r="Q611" s="14">
        <f t="shared" si="43"/>
        <v>10.882333333333333</v>
      </c>
      <c r="R611" s="11">
        <v>46.04</v>
      </c>
      <c r="S611" s="11">
        <v>20</v>
      </c>
      <c r="T611">
        <f t="shared" si="44"/>
        <v>1.5346666666666666</v>
      </c>
      <c r="U611">
        <f t="shared" si="45"/>
        <v>0.66666666666666663</v>
      </c>
      <c r="V611">
        <f t="shared" si="46"/>
        <v>0.35713315005252849</v>
      </c>
      <c r="W611" t="s">
        <v>101</v>
      </c>
      <c r="X611" t="s">
        <v>101</v>
      </c>
    </row>
    <row r="612" spans="1:24" x14ac:dyDescent="0.2">
      <c r="A612" s="1" t="s">
        <v>98</v>
      </c>
      <c r="B612" s="1" t="s">
        <v>96</v>
      </c>
      <c r="C612" s="1" t="s">
        <v>21</v>
      </c>
      <c r="D612" s="1">
        <v>2</v>
      </c>
      <c r="E612" s="1">
        <v>3</v>
      </c>
      <c r="F612" s="1" t="s">
        <v>87</v>
      </c>
      <c r="G612" s="1">
        <v>7210</v>
      </c>
      <c r="H612" s="1">
        <v>1</v>
      </c>
      <c r="I612" s="1">
        <v>52</v>
      </c>
      <c r="J612" s="7" t="s">
        <v>20</v>
      </c>
      <c r="K612" s="2">
        <v>43908</v>
      </c>
      <c r="L612" s="1">
        <v>4</v>
      </c>
      <c r="M612" s="16">
        <v>30</v>
      </c>
      <c r="N612" s="16">
        <v>30</v>
      </c>
      <c r="O612" s="16">
        <v>30</v>
      </c>
      <c r="P612" s="11">
        <v>306.33</v>
      </c>
      <c r="Q612" s="14">
        <f t="shared" si="43"/>
        <v>10.211</v>
      </c>
      <c r="R612" s="11">
        <v>46.53</v>
      </c>
      <c r="S612" s="11">
        <v>23.71</v>
      </c>
      <c r="T612">
        <f t="shared" si="44"/>
        <v>1.5509999999999999</v>
      </c>
      <c r="U612">
        <f t="shared" si="45"/>
        <v>0.79033333333333333</v>
      </c>
      <c r="V612">
        <f t="shared" si="46"/>
        <v>0.5072604686941008</v>
      </c>
      <c r="W612" t="s">
        <v>101</v>
      </c>
      <c r="X612" t="s">
        <v>101</v>
      </c>
    </row>
    <row r="613" spans="1:24" x14ac:dyDescent="0.2">
      <c r="A613" s="1" t="s">
        <v>98</v>
      </c>
      <c r="B613" s="1" t="s">
        <v>96</v>
      </c>
      <c r="C613" s="1" t="s">
        <v>21</v>
      </c>
      <c r="D613" s="1">
        <v>2</v>
      </c>
      <c r="E613" s="1">
        <v>3</v>
      </c>
      <c r="F613" s="1" t="s">
        <v>87</v>
      </c>
      <c r="G613" s="1">
        <v>7211</v>
      </c>
      <c r="H613" s="1">
        <v>1</v>
      </c>
      <c r="I613" s="1">
        <v>52</v>
      </c>
      <c r="J613" s="7" t="s">
        <v>22</v>
      </c>
      <c r="K613" s="2">
        <v>43908</v>
      </c>
      <c r="L613" s="1">
        <v>4</v>
      </c>
      <c r="M613" s="16">
        <v>30</v>
      </c>
      <c r="N613" s="16">
        <v>30</v>
      </c>
      <c r="O613" s="16">
        <v>30</v>
      </c>
      <c r="P613" s="11">
        <v>285.95</v>
      </c>
      <c r="Q613" s="14">
        <f t="shared" si="43"/>
        <v>9.5316666666666663</v>
      </c>
      <c r="R613" s="11">
        <v>44.27</v>
      </c>
      <c r="S613" s="11">
        <v>19.920000000000002</v>
      </c>
      <c r="T613">
        <f t="shared" si="44"/>
        <v>1.4756666666666667</v>
      </c>
      <c r="U613">
        <f t="shared" si="45"/>
        <v>0.66400000000000003</v>
      </c>
      <c r="V613">
        <f t="shared" si="46"/>
        <v>0.34066149524230416</v>
      </c>
      <c r="W613" t="s">
        <v>101</v>
      </c>
      <c r="X613" t="s">
        <v>101</v>
      </c>
    </row>
    <row r="614" spans="1:24" x14ac:dyDescent="0.2">
      <c r="A614" s="1" t="s">
        <v>98</v>
      </c>
      <c r="B614" s="1" t="s">
        <v>96</v>
      </c>
      <c r="C614" s="1" t="s">
        <v>50</v>
      </c>
      <c r="D614" s="1">
        <v>5</v>
      </c>
      <c r="E614" s="1">
        <v>8</v>
      </c>
      <c r="F614" s="1" t="s">
        <v>86</v>
      </c>
      <c r="G614" s="1">
        <v>7673</v>
      </c>
      <c r="H614" s="1">
        <v>1</v>
      </c>
      <c r="I614" s="1">
        <v>52</v>
      </c>
      <c r="J614" s="7" t="s">
        <v>28</v>
      </c>
      <c r="K614" s="2">
        <v>43911</v>
      </c>
      <c r="L614" s="1">
        <v>3</v>
      </c>
      <c r="M614" s="16">
        <v>30</v>
      </c>
      <c r="N614" s="16">
        <v>30</v>
      </c>
      <c r="O614" s="16">
        <v>30</v>
      </c>
      <c r="P614" s="11">
        <v>342.62</v>
      </c>
      <c r="Q614" s="14">
        <f t="shared" si="43"/>
        <v>11.420666666666667</v>
      </c>
      <c r="R614" s="11">
        <v>51.22</v>
      </c>
      <c r="S614" s="11">
        <v>22.2</v>
      </c>
      <c r="T614">
        <f t="shared" si="44"/>
        <v>1.7073333333333334</v>
      </c>
      <c r="U614">
        <f t="shared" si="45"/>
        <v>0.74</v>
      </c>
      <c r="V614">
        <f t="shared" si="46"/>
        <v>0.4895312052364309</v>
      </c>
      <c r="W614" t="s">
        <v>101</v>
      </c>
      <c r="X614" t="s">
        <v>101</v>
      </c>
    </row>
    <row r="615" spans="1:24" x14ac:dyDescent="0.2">
      <c r="A615" s="1" t="s">
        <v>98</v>
      </c>
      <c r="B615" s="1" t="s">
        <v>96</v>
      </c>
      <c r="C615" s="1" t="s">
        <v>50</v>
      </c>
      <c r="D615" s="1">
        <v>5</v>
      </c>
      <c r="E615" s="1">
        <v>8</v>
      </c>
      <c r="F615" s="1" t="s">
        <v>86</v>
      </c>
      <c r="G615" s="1">
        <v>7675</v>
      </c>
      <c r="H615" s="1">
        <v>1</v>
      </c>
      <c r="I615" s="1">
        <v>52</v>
      </c>
      <c r="J615" s="7" t="s">
        <v>39</v>
      </c>
      <c r="K615" s="2">
        <v>43911</v>
      </c>
      <c r="L615" s="1">
        <v>3</v>
      </c>
      <c r="M615" s="16">
        <v>30</v>
      </c>
      <c r="N615" s="16">
        <v>30</v>
      </c>
      <c r="O615" s="16">
        <v>30</v>
      </c>
      <c r="P615" s="11">
        <v>339.88</v>
      </c>
      <c r="Q615" s="14">
        <f t="shared" si="43"/>
        <v>11.329333333333333</v>
      </c>
      <c r="R615" s="11">
        <v>42.45</v>
      </c>
      <c r="S615" s="11">
        <v>19.8</v>
      </c>
      <c r="T615">
        <f t="shared" si="44"/>
        <v>1.415</v>
      </c>
      <c r="U615">
        <f t="shared" si="45"/>
        <v>0.66</v>
      </c>
      <c r="V615">
        <f t="shared" si="46"/>
        <v>0.32273267171062586</v>
      </c>
      <c r="W615" t="s">
        <v>101</v>
      </c>
      <c r="X615" t="s">
        <v>101</v>
      </c>
    </row>
    <row r="616" spans="1:24" x14ac:dyDescent="0.2">
      <c r="A616" s="1" t="s">
        <v>98</v>
      </c>
      <c r="B616" s="1" t="s">
        <v>96</v>
      </c>
      <c r="C616" s="1" t="s">
        <v>21</v>
      </c>
      <c r="D616" s="1">
        <v>2</v>
      </c>
      <c r="E616" s="1">
        <v>3</v>
      </c>
      <c r="F616" s="1" t="s">
        <v>87</v>
      </c>
      <c r="G616" s="1">
        <v>7215</v>
      </c>
      <c r="H616" s="1">
        <v>2</v>
      </c>
      <c r="I616" s="1">
        <v>53</v>
      </c>
      <c r="J616" s="7" t="s">
        <v>17</v>
      </c>
      <c r="K616" s="2">
        <v>43908</v>
      </c>
      <c r="L616" s="1">
        <v>1</v>
      </c>
      <c r="M616" s="16">
        <v>30</v>
      </c>
      <c r="N616" s="16">
        <v>30</v>
      </c>
      <c r="O616" s="16">
        <v>30</v>
      </c>
      <c r="P616" s="11">
        <v>355.75</v>
      </c>
      <c r="Q616" s="14">
        <f t="shared" si="43"/>
        <v>11.858333333333333</v>
      </c>
      <c r="R616" s="11">
        <v>49.98</v>
      </c>
      <c r="S616" s="11">
        <v>20.25</v>
      </c>
      <c r="T616">
        <f t="shared" si="44"/>
        <v>1.6659999999999999</v>
      </c>
      <c r="U616">
        <f t="shared" si="45"/>
        <v>0.67500000000000004</v>
      </c>
      <c r="V616">
        <f t="shared" si="46"/>
        <v>0.39744877709187021</v>
      </c>
      <c r="W616" t="s">
        <v>101</v>
      </c>
      <c r="X616" t="s">
        <v>101</v>
      </c>
    </row>
    <row r="617" spans="1:24" x14ac:dyDescent="0.2">
      <c r="A617" s="1" t="s">
        <v>98</v>
      </c>
      <c r="B617" s="1" t="s">
        <v>96</v>
      </c>
      <c r="C617" s="1" t="s">
        <v>50</v>
      </c>
      <c r="D617" s="1">
        <v>5</v>
      </c>
      <c r="E617" s="1">
        <v>8</v>
      </c>
      <c r="F617" s="1" t="s">
        <v>86</v>
      </c>
      <c r="G617" s="1">
        <v>7688</v>
      </c>
      <c r="H617" s="1">
        <v>2</v>
      </c>
      <c r="I617" s="1">
        <v>53</v>
      </c>
      <c r="J617" s="7" t="s">
        <v>29</v>
      </c>
      <c r="K617" s="2">
        <v>43914</v>
      </c>
      <c r="L617" s="1">
        <v>2</v>
      </c>
      <c r="M617" s="16">
        <v>30</v>
      </c>
      <c r="N617" s="16">
        <v>30</v>
      </c>
      <c r="O617" s="16">
        <v>30</v>
      </c>
      <c r="P617" s="11">
        <v>334.22</v>
      </c>
      <c r="Q617" s="14">
        <f t="shared" si="43"/>
        <v>11.140666666666668</v>
      </c>
      <c r="R617" s="11">
        <v>45.89</v>
      </c>
      <c r="S617" s="11">
        <v>21.59</v>
      </c>
      <c r="T617">
        <f t="shared" si="44"/>
        <v>1.5296666666666667</v>
      </c>
      <c r="U617">
        <f t="shared" si="45"/>
        <v>0.71966666666666668</v>
      </c>
      <c r="V617">
        <f t="shared" si="46"/>
        <v>0.41481858002232253</v>
      </c>
      <c r="W617" t="s">
        <v>101</v>
      </c>
      <c r="X617" t="s">
        <v>101</v>
      </c>
    </row>
    <row r="618" spans="1:24" x14ac:dyDescent="0.2">
      <c r="A618" s="1" t="s">
        <v>98</v>
      </c>
      <c r="B618" s="1" t="s">
        <v>96</v>
      </c>
      <c r="C618" s="1" t="s">
        <v>21</v>
      </c>
      <c r="D618" s="1">
        <v>2</v>
      </c>
      <c r="E618" s="1">
        <v>3</v>
      </c>
      <c r="F618" s="1" t="s">
        <v>87</v>
      </c>
      <c r="G618" s="1">
        <v>7226</v>
      </c>
      <c r="H618" s="1">
        <v>3</v>
      </c>
      <c r="I618" s="1">
        <v>54</v>
      </c>
      <c r="J618" s="7" t="s">
        <v>45</v>
      </c>
      <c r="K618" s="2">
        <v>43908</v>
      </c>
      <c r="L618" s="1">
        <v>4</v>
      </c>
      <c r="M618" s="16">
        <v>30</v>
      </c>
      <c r="N618" s="16">
        <v>30</v>
      </c>
      <c r="O618" s="16">
        <v>30</v>
      </c>
      <c r="P618" s="11">
        <v>319.83</v>
      </c>
      <c r="Q618" s="14">
        <f t="shared" si="43"/>
        <v>10.661</v>
      </c>
      <c r="R618" s="11">
        <v>42.06</v>
      </c>
      <c r="S618" s="11">
        <v>16.760000000000002</v>
      </c>
      <c r="T618">
        <f t="shared" si="44"/>
        <v>1.4020000000000001</v>
      </c>
      <c r="U618">
        <f t="shared" si="45"/>
        <v>0.55866666666666676</v>
      </c>
      <c r="V618">
        <f t="shared" si="46"/>
        <v>0.22911427830973116</v>
      </c>
      <c r="W618" t="s">
        <v>101</v>
      </c>
      <c r="X618" t="s">
        <v>101</v>
      </c>
    </row>
    <row r="619" spans="1:24" x14ac:dyDescent="0.2">
      <c r="A619" s="1" t="s">
        <v>98</v>
      </c>
      <c r="B619" s="1" t="s">
        <v>96</v>
      </c>
      <c r="C619" s="1" t="s">
        <v>21</v>
      </c>
      <c r="D619" s="1">
        <v>2</v>
      </c>
      <c r="E619" s="1">
        <v>3</v>
      </c>
      <c r="F619" s="1" t="s">
        <v>87</v>
      </c>
      <c r="G619" s="1">
        <v>7232</v>
      </c>
      <c r="H619" s="1">
        <v>3</v>
      </c>
      <c r="I619" s="1">
        <v>54</v>
      </c>
      <c r="J619" s="7" t="s">
        <v>16</v>
      </c>
      <c r="K619" s="2">
        <v>43908</v>
      </c>
      <c r="L619" s="1">
        <v>4</v>
      </c>
      <c r="M619" s="16">
        <v>30</v>
      </c>
      <c r="N619" s="16">
        <v>30</v>
      </c>
      <c r="O619" s="16">
        <v>30</v>
      </c>
      <c r="P619" s="11">
        <v>335.97</v>
      </c>
      <c r="Q619" s="14">
        <f t="shared" si="43"/>
        <v>11.199000000000002</v>
      </c>
      <c r="R619" s="11">
        <v>47.68</v>
      </c>
      <c r="S619" s="11">
        <v>23.35</v>
      </c>
      <c r="T619">
        <f t="shared" si="44"/>
        <v>1.5893333333333333</v>
      </c>
      <c r="U619">
        <f t="shared" si="45"/>
        <v>0.77833333333333343</v>
      </c>
      <c r="V619">
        <f t="shared" si="46"/>
        <v>0.50413270732880455</v>
      </c>
      <c r="W619" t="s">
        <v>101</v>
      </c>
      <c r="X619" t="s">
        <v>101</v>
      </c>
    </row>
    <row r="620" spans="1:24" x14ac:dyDescent="0.2">
      <c r="A620" s="1" t="s">
        <v>98</v>
      </c>
      <c r="B620" s="1" t="s">
        <v>96</v>
      </c>
      <c r="C620" s="1" t="s">
        <v>50</v>
      </c>
      <c r="D620" s="1">
        <v>5</v>
      </c>
      <c r="E620" s="1">
        <v>8</v>
      </c>
      <c r="F620" s="1" t="s">
        <v>86</v>
      </c>
      <c r="G620" s="1">
        <v>7701</v>
      </c>
      <c r="H620" s="1">
        <v>3</v>
      </c>
      <c r="I620" s="1">
        <v>54</v>
      </c>
      <c r="J620" s="7" t="s">
        <v>34</v>
      </c>
      <c r="K620" s="2">
        <v>43911</v>
      </c>
      <c r="L620" s="1">
        <v>4</v>
      </c>
      <c r="M620" s="16">
        <v>30</v>
      </c>
      <c r="N620" s="16">
        <v>30</v>
      </c>
      <c r="O620" s="16">
        <v>30</v>
      </c>
      <c r="P620" s="11">
        <v>345.32</v>
      </c>
      <c r="Q620" s="14">
        <f t="shared" si="43"/>
        <v>11.510666666666667</v>
      </c>
      <c r="R620" s="11">
        <v>45.4</v>
      </c>
      <c r="S620" s="11">
        <v>22.36</v>
      </c>
      <c r="T620">
        <f t="shared" si="44"/>
        <v>1.5133333333333332</v>
      </c>
      <c r="U620">
        <f t="shared" si="45"/>
        <v>0.74533333333333329</v>
      </c>
      <c r="V620">
        <f t="shared" si="46"/>
        <v>0.44018405762945373</v>
      </c>
      <c r="W620" t="s">
        <v>101</v>
      </c>
      <c r="X620" t="s">
        <v>101</v>
      </c>
    </row>
    <row r="621" spans="1:24" x14ac:dyDescent="0.2">
      <c r="A621" s="1" t="s">
        <v>98</v>
      </c>
      <c r="B621" s="1" t="s">
        <v>96</v>
      </c>
      <c r="C621" s="1" t="s">
        <v>50</v>
      </c>
      <c r="D621" s="1">
        <v>5</v>
      </c>
      <c r="E621" s="1">
        <v>8</v>
      </c>
      <c r="F621" s="1" t="s">
        <v>86</v>
      </c>
      <c r="G621" s="1">
        <v>7703</v>
      </c>
      <c r="H621" s="1">
        <v>3</v>
      </c>
      <c r="I621" s="1">
        <v>54</v>
      </c>
      <c r="J621" s="7" t="s">
        <v>30</v>
      </c>
      <c r="K621" s="2">
        <v>43911</v>
      </c>
      <c r="L621" s="1">
        <v>4</v>
      </c>
      <c r="M621" s="16">
        <v>30</v>
      </c>
      <c r="N621" s="16">
        <v>30</v>
      </c>
      <c r="O621" s="16">
        <v>30</v>
      </c>
      <c r="P621" s="11">
        <v>342.72</v>
      </c>
      <c r="Q621" s="14">
        <f t="shared" si="43"/>
        <v>11.424000000000001</v>
      </c>
      <c r="R621" s="11">
        <v>48.1</v>
      </c>
      <c r="S621" s="11">
        <v>21.93</v>
      </c>
      <c r="T621">
        <f t="shared" si="44"/>
        <v>1.6033333333333333</v>
      </c>
      <c r="U621">
        <f t="shared" si="45"/>
        <v>0.73099999999999998</v>
      </c>
      <c r="V621">
        <f t="shared" si="46"/>
        <v>0.448597860408397</v>
      </c>
      <c r="W621" t="s">
        <v>101</v>
      </c>
      <c r="X621" t="s">
        <v>101</v>
      </c>
    </row>
    <row r="622" spans="1:24" x14ac:dyDescent="0.2">
      <c r="A622" s="1" t="s">
        <v>98</v>
      </c>
      <c r="B622" s="1" t="s">
        <v>96</v>
      </c>
      <c r="C622" s="1" t="s">
        <v>77</v>
      </c>
      <c r="D622" s="1">
        <v>12</v>
      </c>
      <c r="E622" s="1">
        <v>14</v>
      </c>
      <c r="F622" s="1" t="s">
        <v>84</v>
      </c>
      <c r="G622" s="1">
        <v>8613</v>
      </c>
      <c r="H622" s="1">
        <v>1</v>
      </c>
      <c r="I622" s="1">
        <v>55</v>
      </c>
      <c r="J622" s="7" t="s">
        <v>34</v>
      </c>
      <c r="K622" s="2">
        <v>43908</v>
      </c>
      <c r="L622" s="1">
        <v>4</v>
      </c>
      <c r="M622" s="16">
        <v>30</v>
      </c>
      <c r="N622" s="16">
        <v>30</v>
      </c>
      <c r="O622" s="16">
        <v>30</v>
      </c>
      <c r="P622" s="11">
        <v>300.83</v>
      </c>
      <c r="Q622" s="14">
        <f t="shared" si="43"/>
        <v>10.027666666666667</v>
      </c>
      <c r="R622" s="11">
        <v>45.18</v>
      </c>
      <c r="S622" s="11">
        <v>18.03</v>
      </c>
      <c r="T622">
        <f t="shared" si="44"/>
        <v>1.506</v>
      </c>
      <c r="U622">
        <f t="shared" si="45"/>
        <v>0.60100000000000009</v>
      </c>
      <c r="V622">
        <f t="shared" si="46"/>
        <v>0.28482134842539103</v>
      </c>
      <c r="W622" t="s">
        <v>101</v>
      </c>
      <c r="X622" t="s">
        <v>101</v>
      </c>
    </row>
    <row r="623" spans="1:24" x14ac:dyDescent="0.2">
      <c r="A623" s="1" t="s">
        <v>98</v>
      </c>
      <c r="B623" s="1" t="s">
        <v>96</v>
      </c>
      <c r="C623" s="1" t="s">
        <v>77</v>
      </c>
      <c r="D623" s="1">
        <v>12</v>
      </c>
      <c r="E623" s="1">
        <v>14</v>
      </c>
      <c r="F623" s="1" t="s">
        <v>84</v>
      </c>
      <c r="G623" s="1">
        <v>8615</v>
      </c>
      <c r="H623" s="1">
        <v>1</v>
      </c>
      <c r="I623" s="1">
        <v>55</v>
      </c>
      <c r="J623" s="7" t="s">
        <v>30</v>
      </c>
      <c r="K623" s="2">
        <v>43908</v>
      </c>
      <c r="L623" s="1">
        <v>4</v>
      </c>
      <c r="M623" s="16">
        <v>30</v>
      </c>
      <c r="N623" s="16">
        <v>30</v>
      </c>
      <c r="O623" s="16">
        <v>30</v>
      </c>
      <c r="P623" s="11">
        <v>304.04000000000002</v>
      </c>
      <c r="Q623" s="14">
        <f t="shared" si="43"/>
        <v>10.134666666666668</v>
      </c>
      <c r="R623" s="11">
        <v>48.66</v>
      </c>
      <c r="S623" s="11">
        <v>20.399999999999999</v>
      </c>
      <c r="T623">
        <f t="shared" si="44"/>
        <v>1.6219999999999999</v>
      </c>
      <c r="U623">
        <f t="shared" si="45"/>
        <v>0.67999999999999994</v>
      </c>
      <c r="V623">
        <f t="shared" si="46"/>
        <v>0.39270578376305171</v>
      </c>
      <c r="W623" t="s">
        <v>101</v>
      </c>
      <c r="X623" t="s">
        <v>101</v>
      </c>
    </row>
    <row r="624" spans="1:24" x14ac:dyDescent="0.2">
      <c r="A624" s="1" t="s">
        <v>98</v>
      </c>
      <c r="B624" s="1" t="s">
        <v>96</v>
      </c>
      <c r="C624" s="1" t="s">
        <v>55</v>
      </c>
      <c r="D624" s="1">
        <v>6</v>
      </c>
      <c r="E624" s="1">
        <v>7</v>
      </c>
      <c r="F624" s="1" t="s">
        <v>86</v>
      </c>
      <c r="G624" s="1">
        <v>7780</v>
      </c>
      <c r="H624" s="1">
        <v>1</v>
      </c>
      <c r="I624" s="1">
        <v>55</v>
      </c>
      <c r="J624" s="7" t="s">
        <v>14</v>
      </c>
      <c r="K624" s="2">
        <v>43911</v>
      </c>
      <c r="L624" s="1">
        <v>3</v>
      </c>
      <c r="M624" s="16">
        <v>30</v>
      </c>
      <c r="N624" s="16">
        <v>30</v>
      </c>
      <c r="O624" s="16">
        <v>30</v>
      </c>
      <c r="P624" s="11">
        <v>322.20999999999998</v>
      </c>
      <c r="Q624" s="14">
        <f t="shared" si="43"/>
        <v>10.740333333333332</v>
      </c>
      <c r="R624" s="11">
        <v>45.62</v>
      </c>
      <c r="S624" s="11">
        <v>20.12</v>
      </c>
      <c r="T624">
        <f t="shared" si="44"/>
        <v>1.5206666666666666</v>
      </c>
      <c r="U624">
        <f t="shared" si="45"/>
        <v>0.67066666666666674</v>
      </c>
      <c r="V624">
        <f t="shared" si="46"/>
        <v>0.35813444404813438</v>
      </c>
      <c r="W624" t="s">
        <v>101</v>
      </c>
      <c r="X624" t="s">
        <v>101</v>
      </c>
    </row>
    <row r="625" spans="1:24" x14ac:dyDescent="0.2">
      <c r="A625" s="1" t="s">
        <v>98</v>
      </c>
      <c r="B625" s="1" t="s">
        <v>96</v>
      </c>
      <c r="C625" s="1" t="s">
        <v>55</v>
      </c>
      <c r="D625" s="1">
        <v>6</v>
      </c>
      <c r="E625" s="1">
        <v>7</v>
      </c>
      <c r="F625" s="1" t="s">
        <v>86</v>
      </c>
      <c r="G625" s="1">
        <v>7783</v>
      </c>
      <c r="H625" s="1">
        <v>1</v>
      </c>
      <c r="I625" s="1">
        <v>55</v>
      </c>
      <c r="J625" s="7" t="s">
        <v>24</v>
      </c>
      <c r="K625" s="2">
        <v>43917</v>
      </c>
      <c r="L625" s="1">
        <v>1</v>
      </c>
      <c r="M625" s="16">
        <v>30</v>
      </c>
      <c r="N625" s="16">
        <v>30</v>
      </c>
      <c r="O625" s="16">
        <v>30</v>
      </c>
      <c r="P625" s="11">
        <v>326.82</v>
      </c>
      <c r="Q625" s="14">
        <f t="shared" si="43"/>
        <v>10.894</v>
      </c>
      <c r="R625" s="11">
        <v>43.86</v>
      </c>
      <c r="S625" s="11">
        <v>17.46</v>
      </c>
      <c r="T625">
        <f t="shared" si="44"/>
        <v>1.462</v>
      </c>
      <c r="U625">
        <f t="shared" si="45"/>
        <v>0.58200000000000007</v>
      </c>
      <c r="V625">
        <f t="shared" si="46"/>
        <v>0.25929369957533849</v>
      </c>
      <c r="W625" t="s">
        <v>101</v>
      </c>
      <c r="X625" t="s">
        <v>101</v>
      </c>
    </row>
    <row r="626" spans="1:24" x14ac:dyDescent="0.2">
      <c r="A626" s="1" t="s">
        <v>98</v>
      </c>
      <c r="B626" s="1" t="s">
        <v>96</v>
      </c>
      <c r="C626" s="1" t="s">
        <v>77</v>
      </c>
      <c r="D626" s="1">
        <v>12</v>
      </c>
      <c r="E626" s="1">
        <v>14</v>
      </c>
      <c r="F626" s="1" t="s">
        <v>84</v>
      </c>
      <c r="G626" s="1">
        <v>8621</v>
      </c>
      <c r="H626" s="1">
        <v>2</v>
      </c>
      <c r="I626" s="1">
        <v>56</v>
      </c>
      <c r="J626" s="7" t="s">
        <v>28</v>
      </c>
      <c r="K626" s="2">
        <v>43908</v>
      </c>
      <c r="L626" s="1">
        <v>4</v>
      </c>
      <c r="M626" s="16">
        <v>30</v>
      </c>
      <c r="N626" s="16">
        <v>30</v>
      </c>
      <c r="O626" s="16">
        <v>30</v>
      </c>
      <c r="P626" s="11">
        <v>311.87</v>
      </c>
      <c r="Q626" s="14">
        <f t="shared" si="43"/>
        <v>10.395666666666667</v>
      </c>
      <c r="R626" s="11">
        <v>39.619999999999997</v>
      </c>
      <c r="S626" s="11">
        <v>17.46</v>
      </c>
      <c r="T626">
        <f t="shared" si="44"/>
        <v>1.3206666666666667</v>
      </c>
      <c r="U626">
        <f t="shared" si="45"/>
        <v>0.58200000000000007</v>
      </c>
      <c r="V626">
        <f t="shared" si="46"/>
        <v>0.23422745957991134</v>
      </c>
      <c r="W626" t="s">
        <v>101</v>
      </c>
      <c r="X626" t="s">
        <v>101</v>
      </c>
    </row>
    <row r="627" spans="1:24" x14ac:dyDescent="0.2">
      <c r="A627" s="1" t="s">
        <v>98</v>
      </c>
      <c r="B627" s="1" t="s">
        <v>96</v>
      </c>
      <c r="C627" s="1" t="s">
        <v>77</v>
      </c>
      <c r="D627" s="1">
        <v>12</v>
      </c>
      <c r="E627" s="1">
        <v>14</v>
      </c>
      <c r="F627" s="1" t="s">
        <v>84</v>
      </c>
      <c r="G627" s="1">
        <v>8626</v>
      </c>
      <c r="H627" s="1">
        <v>2</v>
      </c>
      <c r="I627" s="1">
        <v>56</v>
      </c>
      <c r="J627" s="7" t="s">
        <v>36</v>
      </c>
      <c r="K627" s="2">
        <v>43908</v>
      </c>
      <c r="L627" s="1">
        <v>4</v>
      </c>
      <c r="M627" s="16">
        <v>30</v>
      </c>
      <c r="N627" s="16">
        <v>30</v>
      </c>
      <c r="O627" s="16">
        <v>30</v>
      </c>
      <c r="P627" s="11">
        <v>319.74</v>
      </c>
      <c r="Q627" s="14">
        <f t="shared" si="43"/>
        <v>10.657999999999999</v>
      </c>
      <c r="R627" s="11">
        <v>50.09</v>
      </c>
      <c r="S627" s="11">
        <v>23.09</v>
      </c>
      <c r="T627">
        <f t="shared" si="44"/>
        <v>1.6696666666666669</v>
      </c>
      <c r="U627">
        <f t="shared" si="45"/>
        <v>0.76966666666666661</v>
      </c>
      <c r="V627">
        <f t="shared" si="46"/>
        <v>0.5178855048496851</v>
      </c>
      <c r="W627" t="s">
        <v>101</v>
      </c>
      <c r="X627" t="s">
        <v>101</v>
      </c>
    </row>
    <row r="628" spans="1:24" x14ac:dyDescent="0.2">
      <c r="A628" s="1" t="s">
        <v>98</v>
      </c>
      <c r="B628" s="1" t="s">
        <v>96</v>
      </c>
      <c r="C628" s="1" t="s">
        <v>55</v>
      </c>
      <c r="D628" s="1">
        <v>6</v>
      </c>
      <c r="E628" s="1">
        <v>7</v>
      </c>
      <c r="F628" s="1" t="s">
        <v>86</v>
      </c>
      <c r="G628" s="1">
        <v>7797</v>
      </c>
      <c r="H628" s="1">
        <v>2</v>
      </c>
      <c r="I628" s="1">
        <v>56</v>
      </c>
      <c r="J628" s="7" t="s">
        <v>19</v>
      </c>
      <c r="K628" s="2">
        <v>43914</v>
      </c>
      <c r="L628" s="1">
        <v>2</v>
      </c>
      <c r="M628" s="16">
        <v>30</v>
      </c>
      <c r="N628" s="16">
        <v>30</v>
      </c>
      <c r="O628" s="16">
        <v>30</v>
      </c>
      <c r="P628" s="11">
        <v>322.08</v>
      </c>
      <c r="Q628" s="14">
        <f t="shared" si="43"/>
        <v>10.735999999999999</v>
      </c>
      <c r="R628" s="11">
        <v>43.93</v>
      </c>
      <c r="S628" s="11">
        <v>19.420000000000002</v>
      </c>
      <c r="T628">
        <f t="shared" si="44"/>
        <v>1.4643333333333333</v>
      </c>
      <c r="U628">
        <f t="shared" si="45"/>
        <v>0.64733333333333343</v>
      </c>
      <c r="V628">
        <f t="shared" si="46"/>
        <v>0.32128800551952091</v>
      </c>
      <c r="W628" t="s">
        <v>101</v>
      </c>
      <c r="X628" t="s">
        <v>101</v>
      </c>
    </row>
    <row r="629" spans="1:24" x14ac:dyDescent="0.2">
      <c r="A629" s="1" t="s">
        <v>98</v>
      </c>
      <c r="B629" s="1" t="s">
        <v>96</v>
      </c>
      <c r="C629" s="1" t="s">
        <v>77</v>
      </c>
      <c r="D629" s="1">
        <v>12</v>
      </c>
      <c r="E629" s="1">
        <v>14</v>
      </c>
      <c r="F629" s="1" t="s">
        <v>84</v>
      </c>
      <c r="G629" s="1">
        <v>8631</v>
      </c>
      <c r="H629" s="1">
        <v>3</v>
      </c>
      <c r="I629" s="1">
        <v>57</v>
      </c>
      <c r="J629" s="7" t="s">
        <v>31</v>
      </c>
      <c r="K629" s="2">
        <v>43911</v>
      </c>
      <c r="L629" s="1">
        <v>4</v>
      </c>
      <c r="M629" s="16">
        <v>30</v>
      </c>
      <c r="N629" s="16">
        <v>30</v>
      </c>
      <c r="O629" s="16">
        <v>30</v>
      </c>
      <c r="P629" s="11">
        <v>317.64999999999998</v>
      </c>
      <c r="Q629" s="14">
        <f t="shared" si="43"/>
        <v>10.588333333333333</v>
      </c>
      <c r="R629" s="11">
        <v>46.69</v>
      </c>
      <c r="S629" s="11">
        <v>17.260000000000002</v>
      </c>
      <c r="T629">
        <f t="shared" si="44"/>
        <v>1.5563333333333333</v>
      </c>
      <c r="U629">
        <f t="shared" si="45"/>
        <v>0.57533333333333336</v>
      </c>
      <c r="V629">
        <f t="shared" si="46"/>
        <v>0.26973687071632085</v>
      </c>
      <c r="W629" t="s">
        <v>101</v>
      </c>
      <c r="X629" t="s">
        <v>101</v>
      </c>
    </row>
    <row r="630" spans="1:24" x14ac:dyDescent="0.2">
      <c r="A630" s="1" t="s">
        <v>98</v>
      </c>
      <c r="B630" s="1" t="s">
        <v>96</v>
      </c>
      <c r="C630" s="1" t="s">
        <v>55</v>
      </c>
      <c r="D630" s="1">
        <v>6</v>
      </c>
      <c r="E630" s="1">
        <v>7</v>
      </c>
      <c r="F630" s="1" t="s">
        <v>86</v>
      </c>
      <c r="G630" s="1">
        <v>7803</v>
      </c>
      <c r="H630" s="1">
        <v>3</v>
      </c>
      <c r="I630" s="1">
        <v>57</v>
      </c>
      <c r="J630" s="7" t="s">
        <v>17</v>
      </c>
      <c r="K630" s="2">
        <v>43923</v>
      </c>
      <c r="L630" s="1">
        <v>1</v>
      </c>
      <c r="M630" s="16">
        <v>30</v>
      </c>
      <c r="N630" s="16">
        <v>30</v>
      </c>
      <c r="O630" s="16">
        <v>30</v>
      </c>
      <c r="P630" s="11">
        <v>353.79</v>
      </c>
      <c r="Q630" s="14">
        <f t="shared" si="43"/>
        <v>11.793000000000001</v>
      </c>
      <c r="R630" s="11">
        <v>42.72</v>
      </c>
      <c r="S630" s="11">
        <v>17.09</v>
      </c>
      <c r="T630">
        <f t="shared" si="44"/>
        <v>1.4239999999999999</v>
      </c>
      <c r="U630">
        <f t="shared" si="45"/>
        <v>0.56966666666666665</v>
      </c>
      <c r="V630">
        <f t="shared" si="46"/>
        <v>0.24196370595675756</v>
      </c>
      <c r="W630" t="s">
        <v>101</v>
      </c>
      <c r="X630" t="s">
        <v>101</v>
      </c>
    </row>
    <row r="631" spans="1:24" x14ac:dyDescent="0.2">
      <c r="A631" s="1" t="s">
        <v>98</v>
      </c>
      <c r="B631" s="1" t="s">
        <v>96</v>
      </c>
      <c r="C631" s="1" t="s">
        <v>55</v>
      </c>
      <c r="D631" s="1">
        <v>6</v>
      </c>
      <c r="E631" s="1">
        <v>7</v>
      </c>
      <c r="F631" s="1" t="s">
        <v>86</v>
      </c>
      <c r="G631" s="1">
        <v>7810</v>
      </c>
      <c r="H631" s="1">
        <v>3</v>
      </c>
      <c r="I631" s="1">
        <v>57</v>
      </c>
      <c r="J631" s="7" t="s">
        <v>20</v>
      </c>
      <c r="K631" s="2">
        <v>43926</v>
      </c>
      <c r="L631" s="1">
        <v>1</v>
      </c>
      <c r="M631" s="16">
        <v>30</v>
      </c>
      <c r="N631" s="16">
        <v>30</v>
      </c>
      <c r="O631" s="16">
        <v>30</v>
      </c>
      <c r="P631" s="11">
        <v>320.83999999999997</v>
      </c>
      <c r="Q631" s="14">
        <f t="shared" si="43"/>
        <v>10.694666666666667</v>
      </c>
      <c r="R631" s="11">
        <v>42</v>
      </c>
      <c r="S631" s="11">
        <v>18</v>
      </c>
      <c r="T631">
        <f t="shared" si="44"/>
        <v>1.4</v>
      </c>
      <c r="U631">
        <f t="shared" si="45"/>
        <v>0.6</v>
      </c>
      <c r="V631">
        <f t="shared" si="46"/>
        <v>0.26389378290154258</v>
      </c>
      <c r="W631" t="s">
        <v>101</v>
      </c>
      <c r="X631" t="s">
        <v>101</v>
      </c>
    </row>
    <row r="632" spans="1:24" x14ac:dyDescent="0.2">
      <c r="A632" s="1" t="s">
        <v>98</v>
      </c>
      <c r="B632" s="1" t="s">
        <v>96</v>
      </c>
      <c r="C632" s="1" t="s">
        <v>67</v>
      </c>
      <c r="D632" s="1">
        <v>9</v>
      </c>
      <c r="E632" s="1">
        <v>12</v>
      </c>
      <c r="F632" s="1" t="s">
        <v>85</v>
      </c>
      <c r="G632" s="1">
        <v>8255</v>
      </c>
      <c r="H632" s="1">
        <v>1</v>
      </c>
      <c r="I632" s="1">
        <v>58</v>
      </c>
      <c r="J632" s="7" t="s">
        <v>22</v>
      </c>
      <c r="K632" s="2">
        <v>43902</v>
      </c>
      <c r="L632" s="1">
        <v>2</v>
      </c>
      <c r="M632" s="16">
        <v>30</v>
      </c>
      <c r="N632" s="16">
        <v>30</v>
      </c>
      <c r="O632" s="16">
        <v>30</v>
      </c>
      <c r="P632" s="11">
        <v>326.06</v>
      </c>
      <c r="Q632" s="14">
        <f t="shared" si="43"/>
        <v>10.868666666666666</v>
      </c>
      <c r="R632" s="11">
        <v>44.38</v>
      </c>
      <c r="S632" s="11">
        <v>19.649999999999999</v>
      </c>
      <c r="T632">
        <f t="shared" si="44"/>
        <v>1.4793333333333334</v>
      </c>
      <c r="U632">
        <f t="shared" si="45"/>
        <v>0.65499999999999992</v>
      </c>
      <c r="V632">
        <f t="shared" si="46"/>
        <v>0.3323129497811016</v>
      </c>
      <c r="W632" t="s">
        <v>101</v>
      </c>
      <c r="X632" t="s">
        <v>101</v>
      </c>
    </row>
    <row r="633" spans="1:24" x14ac:dyDescent="0.2">
      <c r="A633" s="1" t="s">
        <v>98</v>
      </c>
      <c r="B633" s="1" t="s">
        <v>96</v>
      </c>
      <c r="C633" s="1" t="s">
        <v>67</v>
      </c>
      <c r="D633" s="1">
        <v>9</v>
      </c>
      <c r="E633" s="1">
        <v>12</v>
      </c>
      <c r="F633" s="1" t="s">
        <v>85</v>
      </c>
      <c r="G633" s="1">
        <v>8249</v>
      </c>
      <c r="H633" s="1">
        <v>1</v>
      </c>
      <c r="I633" s="1">
        <v>58</v>
      </c>
      <c r="J633" s="7" t="s">
        <v>25</v>
      </c>
      <c r="K633" s="2">
        <v>43908</v>
      </c>
      <c r="L633" s="1">
        <v>1</v>
      </c>
      <c r="M633" s="16">
        <v>30</v>
      </c>
      <c r="N633" s="16">
        <v>30</v>
      </c>
      <c r="O633" s="16">
        <v>30</v>
      </c>
      <c r="P633" s="11">
        <v>313.3</v>
      </c>
      <c r="Q633" s="14">
        <f t="shared" si="43"/>
        <v>10.443333333333333</v>
      </c>
      <c r="R633" s="11">
        <v>41.88</v>
      </c>
      <c r="S633" s="11">
        <v>18.87</v>
      </c>
      <c r="T633">
        <f t="shared" si="44"/>
        <v>1.3960000000000001</v>
      </c>
      <c r="U633">
        <f t="shared" si="45"/>
        <v>0.629</v>
      </c>
      <c r="V633">
        <f t="shared" si="46"/>
        <v>0.28919137187437527</v>
      </c>
      <c r="W633" t="s">
        <v>101</v>
      </c>
      <c r="X633" t="s">
        <v>101</v>
      </c>
    </row>
    <row r="634" spans="1:24" x14ac:dyDescent="0.2">
      <c r="A634" s="1" t="s">
        <v>98</v>
      </c>
      <c r="B634" s="1" t="s">
        <v>96</v>
      </c>
      <c r="C634" s="1" t="s">
        <v>32</v>
      </c>
      <c r="D634" s="1">
        <v>3</v>
      </c>
      <c r="E634" s="1">
        <v>2</v>
      </c>
      <c r="F634" s="1" t="s">
        <v>87</v>
      </c>
      <c r="G634" s="1">
        <v>7311</v>
      </c>
      <c r="H634" s="1">
        <v>1</v>
      </c>
      <c r="I634" s="1">
        <v>58</v>
      </c>
      <c r="J634" s="7" t="s">
        <v>31</v>
      </c>
      <c r="K634" s="2">
        <v>43908</v>
      </c>
      <c r="L634" s="1">
        <v>1</v>
      </c>
      <c r="M634" s="16">
        <v>30</v>
      </c>
      <c r="N634" s="16">
        <v>30</v>
      </c>
      <c r="O634" s="16">
        <v>30</v>
      </c>
      <c r="P634" s="11">
        <v>337.57</v>
      </c>
      <c r="Q634" s="14">
        <f t="shared" si="43"/>
        <v>11.252333333333333</v>
      </c>
      <c r="R634" s="11">
        <v>43.93</v>
      </c>
      <c r="S634" s="11">
        <v>19.420000000000002</v>
      </c>
      <c r="T634">
        <f t="shared" si="44"/>
        <v>1.4643333333333333</v>
      </c>
      <c r="U634">
        <f t="shared" si="45"/>
        <v>0.64733333333333343</v>
      </c>
      <c r="V634">
        <f t="shared" si="46"/>
        <v>0.32128800551952091</v>
      </c>
      <c r="W634" t="s">
        <v>101</v>
      </c>
      <c r="X634" t="s">
        <v>101</v>
      </c>
    </row>
    <row r="635" spans="1:24" x14ac:dyDescent="0.2">
      <c r="A635" s="1" t="s">
        <v>98</v>
      </c>
      <c r="B635" s="1" t="s">
        <v>96</v>
      </c>
      <c r="C635" s="1" t="s">
        <v>32</v>
      </c>
      <c r="D635" s="1">
        <v>3</v>
      </c>
      <c r="E635" s="1">
        <v>2</v>
      </c>
      <c r="F635" s="1" t="s">
        <v>87</v>
      </c>
      <c r="G635" s="1">
        <v>7316</v>
      </c>
      <c r="H635" s="1">
        <v>1</v>
      </c>
      <c r="I635" s="1">
        <v>58</v>
      </c>
      <c r="J635" s="7" t="s">
        <v>29</v>
      </c>
      <c r="K635" s="2">
        <v>43908</v>
      </c>
      <c r="L635" s="1">
        <v>1</v>
      </c>
      <c r="M635" s="16">
        <v>30</v>
      </c>
      <c r="N635" s="16">
        <v>30</v>
      </c>
      <c r="O635" s="16">
        <v>30</v>
      </c>
      <c r="P635" s="11">
        <v>336.01</v>
      </c>
      <c r="Q635" s="14">
        <f t="shared" ref="Q635:Q661" si="47">P635/AVERAGE(M635:O635)</f>
        <v>11.200333333333333</v>
      </c>
      <c r="R635" s="11">
        <v>39.450000000000003</v>
      </c>
      <c r="S635" s="11">
        <v>21.1</v>
      </c>
      <c r="T635">
        <f t="shared" si="44"/>
        <v>1.3150000000000002</v>
      </c>
      <c r="U635">
        <f t="shared" si="45"/>
        <v>0.70333333333333337</v>
      </c>
      <c r="V635">
        <f t="shared" si="46"/>
        <v>0.34060167256957341</v>
      </c>
      <c r="W635" t="s">
        <v>101</v>
      </c>
      <c r="X635" t="s">
        <v>101</v>
      </c>
    </row>
    <row r="636" spans="1:24" x14ac:dyDescent="0.2">
      <c r="A636" s="1" t="s">
        <v>98</v>
      </c>
      <c r="B636" s="1" t="s">
        <v>96</v>
      </c>
      <c r="C636" s="1" t="s">
        <v>67</v>
      </c>
      <c r="D636" s="1">
        <v>9</v>
      </c>
      <c r="E636" s="1">
        <v>12</v>
      </c>
      <c r="F636" s="1" t="s">
        <v>85</v>
      </c>
      <c r="G636" s="1">
        <v>8261</v>
      </c>
      <c r="H636" s="1">
        <v>2</v>
      </c>
      <c r="I636" s="1">
        <v>59</v>
      </c>
      <c r="J636" s="7" t="s">
        <v>25</v>
      </c>
      <c r="K636" s="2">
        <v>43902</v>
      </c>
      <c r="L636" s="1">
        <v>2</v>
      </c>
      <c r="M636" s="16">
        <v>30</v>
      </c>
      <c r="N636" s="16">
        <v>30</v>
      </c>
      <c r="O636" s="16">
        <v>30</v>
      </c>
      <c r="P636" s="11">
        <v>321.77999999999997</v>
      </c>
      <c r="Q636" s="14">
        <f t="shared" si="47"/>
        <v>10.725999999999999</v>
      </c>
      <c r="R636" s="11">
        <v>47.41</v>
      </c>
      <c r="S636" s="11">
        <v>21.95</v>
      </c>
      <c r="T636">
        <f t="shared" si="44"/>
        <v>1.5803333333333331</v>
      </c>
      <c r="U636">
        <f t="shared" si="45"/>
        <v>0.73166666666666669</v>
      </c>
      <c r="V636">
        <f t="shared" si="46"/>
        <v>0.44296953882934259</v>
      </c>
      <c r="W636" t="s">
        <v>101</v>
      </c>
      <c r="X636" t="s">
        <v>101</v>
      </c>
    </row>
    <row r="637" spans="1:24" x14ac:dyDescent="0.2">
      <c r="A637" s="1" t="s">
        <v>98</v>
      </c>
      <c r="B637" s="1" t="s">
        <v>96</v>
      </c>
      <c r="C637" s="1" t="s">
        <v>32</v>
      </c>
      <c r="D637" s="1">
        <v>3</v>
      </c>
      <c r="E637" s="1">
        <v>2</v>
      </c>
      <c r="F637" s="1" t="s">
        <v>87</v>
      </c>
      <c r="G637" s="1">
        <v>7323</v>
      </c>
      <c r="H637" s="1">
        <v>2</v>
      </c>
      <c r="I637" s="1">
        <v>59</v>
      </c>
      <c r="J637" s="7" t="s">
        <v>31</v>
      </c>
      <c r="K637" s="2">
        <v>43908</v>
      </c>
      <c r="L637" s="1">
        <v>2</v>
      </c>
      <c r="M637" s="16">
        <v>30</v>
      </c>
      <c r="N637" s="16">
        <v>30</v>
      </c>
      <c r="O637" s="16">
        <v>30</v>
      </c>
      <c r="P637" s="11">
        <v>310.89</v>
      </c>
      <c r="Q637" s="14">
        <f t="shared" si="47"/>
        <v>10.363</v>
      </c>
      <c r="R637" s="11">
        <v>44.94</v>
      </c>
      <c r="S637" s="11">
        <v>19.420000000000002</v>
      </c>
      <c r="T637">
        <f t="shared" si="44"/>
        <v>1.498</v>
      </c>
      <c r="U637">
        <f t="shared" si="45"/>
        <v>0.64733333333333343</v>
      </c>
      <c r="V637">
        <f t="shared" si="46"/>
        <v>0.32867477732864264</v>
      </c>
      <c r="W637" t="s">
        <v>101</v>
      </c>
      <c r="X637" t="s">
        <v>101</v>
      </c>
    </row>
    <row r="638" spans="1:24" x14ac:dyDescent="0.2">
      <c r="A638" s="1" t="s">
        <v>98</v>
      </c>
      <c r="B638" s="1" t="s">
        <v>96</v>
      </c>
      <c r="C638" s="1" t="s">
        <v>32</v>
      </c>
      <c r="D638" s="1">
        <v>3</v>
      </c>
      <c r="E638" s="1">
        <v>2</v>
      </c>
      <c r="F638" s="1" t="s">
        <v>87</v>
      </c>
      <c r="G638" s="1">
        <v>7332</v>
      </c>
      <c r="H638" s="1">
        <v>2</v>
      </c>
      <c r="I638" s="1">
        <v>59</v>
      </c>
      <c r="J638" s="7" t="s">
        <v>48</v>
      </c>
      <c r="K638" s="2">
        <v>43908</v>
      </c>
      <c r="L638" s="1">
        <v>2</v>
      </c>
      <c r="M638" s="16">
        <v>30</v>
      </c>
      <c r="N638" s="16">
        <v>30</v>
      </c>
      <c r="O638" s="16">
        <v>30</v>
      </c>
      <c r="P638" s="11">
        <v>324.91000000000003</v>
      </c>
      <c r="Q638" s="14">
        <f t="shared" si="47"/>
        <v>10.830333333333334</v>
      </c>
      <c r="R638" s="11">
        <v>43.97</v>
      </c>
      <c r="S638" s="11">
        <v>18.03</v>
      </c>
      <c r="T638">
        <f t="shared" si="44"/>
        <v>1.4656666666666667</v>
      </c>
      <c r="U638">
        <f t="shared" si="45"/>
        <v>0.60100000000000009</v>
      </c>
      <c r="V638">
        <f t="shared" si="46"/>
        <v>0.27719333090448084</v>
      </c>
      <c r="W638" t="s">
        <v>101</v>
      </c>
      <c r="X638" t="s">
        <v>101</v>
      </c>
    </row>
    <row r="639" spans="1:24" x14ac:dyDescent="0.2">
      <c r="A639" s="1" t="s">
        <v>98</v>
      </c>
      <c r="B639" s="1" t="s">
        <v>96</v>
      </c>
      <c r="C639" s="1" t="s">
        <v>67</v>
      </c>
      <c r="D639" s="1">
        <v>9</v>
      </c>
      <c r="E639" s="1">
        <v>12</v>
      </c>
      <c r="F639" s="1" t="s">
        <v>85</v>
      </c>
      <c r="G639" s="1">
        <v>8271</v>
      </c>
      <c r="H639" s="1">
        <v>3</v>
      </c>
      <c r="I639" s="1">
        <v>60</v>
      </c>
      <c r="J639" s="7" t="s">
        <v>17</v>
      </c>
      <c r="K639" s="2">
        <v>43902</v>
      </c>
      <c r="L639" s="1">
        <v>2</v>
      </c>
      <c r="M639" s="16">
        <v>30</v>
      </c>
      <c r="N639" s="16">
        <v>30</v>
      </c>
      <c r="O639" s="16">
        <v>30</v>
      </c>
      <c r="P639" s="11">
        <v>324.98</v>
      </c>
      <c r="Q639" s="14">
        <f t="shared" si="47"/>
        <v>10.832666666666666</v>
      </c>
      <c r="R639" s="11">
        <v>45.28</v>
      </c>
      <c r="S639" s="11">
        <v>23.85</v>
      </c>
      <c r="T639">
        <f t="shared" si="44"/>
        <v>1.5093333333333334</v>
      </c>
      <c r="U639">
        <f t="shared" si="45"/>
        <v>0.79500000000000004</v>
      </c>
      <c r="V639">
        <f t="shared" si="46"/>
        <v>0.49947993103864913</v>
      </c>
      <c r="W639" t="s">
        <v>101</v>
      </c>
      <c r="X639" t="s">
        <v>101</v>
      </c>
    </row>
    <row r="640" spans="1:24" x14ac:dyDescent="0.2">
      <c r="A640" s="1" t="s">
        <v>98</v>
      </c>
      <c r="B640" s="1" t="s">
        <v>96</v>
      </c>
      <c r="C640" s="1" t="s">
        <v>67</v>
      </c>
      <c r="D640" s="1">
        <v>9</v>
      </c>
      <c r="E640" s="1">
        <v>12</v>
      </c>
      <c r="F640" s="1" t="s">
        <v>85</v>
      </c>
      <c r="G640" s="1">
        <v>8277</v>
      </c>
      <c r="H640" s="1">
        <v>3</v>
      </c>
      <c r="I640" s="1">
        <v>60</v>
      </c>
      <c r="J640" s="7" t="s">
        <v>19</v>
      </c>
      <c r="K640" s="2">
        <v>43902</v>
      </c>
      <c r="L640" s="1">
        <v>2</v>
      </c>
      <c r="M640" s="16">
        <v>30</v>
      </c>
      <c r="N640" s="16">
        <v>30</v>
      </c>
      <c r="O640" s="16">
        <v>30</v>
      </c>
      <c r="P640" s="11">
        <v>323.95999999999998</v>
      </c>
      <c r="Q640" s="14">
        <f t="shared" si="47"/>
        <v>10.798666666666666</v>
      </c>
      <c r="R640" s="11">
        <v>49.04</v>
      </c>
      <c r="S640" s="11">
        <v>26.93</v>
      </c>
      <c r="T640">
        <f t="shared" si="44"/>
        <v>1.6346666666666667</v>
      </c>
      <c r="U640">
        <f t="shared" si="45"/>
        <v>0.89766666666666661</v>
      </c>
      <c r="V640">
        <f t="shared" si="46"/>
        <v>0.68969650699198037</v>
      </c>
      <c r="W640" t="s">
        <v>101</v>
      </c>
      <c r="X640" t="s">
        <v>101</v>
      </c>
    </row>
    <row r="641" spans="1:24" x14ac:dyDescent="0.2">
      <c r="A641" s="1" t="s">
        <v>98</v>
      </c>
      <c r="B641" s="1" t="s">
        <v>96</v>
      </c>
      <c r="C641" s="1" t="s">
        <v>32</v>
      </c>
      <c r="D641" s="1">
        <v>3</v>
      </c>
      <c r="E641" s="1">
        <v>2</v>
      </c>
      <c r="F641" s="1" t="s">
        <v>87</v>
      </c>
      <c r="G641" s="1">
        <v>7337</v>
      </c>
      <c r="H641" s="1">
        <v>3</v>
      </c>
      <c r="I641" s="1">
        <v>60</v>
      </c>
      <c r="J641" s="7" t="s">
        <v>28</v>
      </c>
      <c r="K641" s="2">
        <v>43908</v>
      </c>
      <c r="L641" s="1">
        <v>2</v>
      </c>
      <c r="M641" s="16">
        <v>30</v>
      </c>
      <c r="N641" s="16">
        <v>30</v>
      </c>
      <c r="O641" s="16">
        <v>30</v>
      </c>
      <c r="P641" s="11">
        <v>333.75</v>
      </c>
      <c r="Q641" s="14">
        <f t="shared" si="47"/>
        <v>11.125</v>
      </c>
      <c r="R641" s="11">
        <v>46.53</v>
      </c>
      <c r="S641" s="11">
        <v>20.22</v>
      </c>
      <c r="T641">
        <f t="shared" si="44"/>
        <v>1.5509999999999999</v>
      </c>
      <c r="U641">
        <f t="shared" si="45"/>
        <v>0.67399999999999993</v>
      </c>
      <c r="V641">
        <f t="shared" si="46"/>
        <v>0.36891831230210742</v>
      </c>
      <c r="W641" t="s">
        <v>101</v>
      </c>
      <c r="X641" t="s">
        <v>101</v>
      </c>
    </row>
    <row r="642" spans="1:24" x14ac:dyDescent="0.2">
      <c r="A642" s="1" t="s">
        <v>98</v>
      </c>
      <c r="B642" s="1" t="s">
        <v>96</v>
      </c>
      <c r="C642" s="1" t="s">
        <v>74</v>
      </c>
      <c r="D642" s="1">
        <v>11</v>
      </c>
      <c r="E642" s="1">
        <v>15</v>
      </c>
      <c r="F642" s="1" t="s">
        <v>84</v>
      </c>
      <c r="G642" s="1">
        <v>8501</v>
      </c>
      <c r="H642" s="1">
        <v>1</v>
      </c>
      <c r="I642" s="1">
        <v>61</v>
      </c>
      <c r="J642" s="7" t="s">
        <v>28</v>
      </c>
      <c r="K642" s="2">
        <v>43905</v>
      </c>
      <c r="L642" s="1">
        <v>1</v>
      </c>
      <c r="M642" s="16">
        <v>30</v>
      </c>
      <c r="N642" s="16">
        <v>30</v>
      </c>
      <c r="O642" s="16">
        <v>30</v>
      </c>
      <c r="P642" s="11">
        <v>309.88</v>
      </c>
      <c r="Q642" s="14">
        <f t="shared" si="47"/>
        <v>10.329333333333333</v>
      </c>
      <c r="R642" s="11">
        <v>49.2</v>
      </c>
      <c r="S642" s="11">
        <v>23.43</v>
      </c>
      <c r="T642">
        <f t="shared" si="44"/>
        <v>1.6400000000000001</v>
      </c>
      <c r="U642">
        <f t="shared" si="45"/>
        <v>0.78100000000000003</v>
      </c>
      <c r="V642">
        <f t="shared" si="46"/>
        <v>0.52377472573085093</v>
      </c>
      <c r="W642" t="s">
        <v>101</v>
      </c>
      <c r="X642" t="s">
        <v>101</v>
      </c>
    </row>
    <row r="643" spans="1:24" x14ac:dyDescent="0.2">
      <c r="A643" s="1" t="s">
        <v>98</v>
      </c>
      <c r="B643" s="1" t="s">
        <v>96</v>
      </c>
      <c r="C643" s="1" t="s">
        <v>74</v>
      </c>
      <c r="D643" s="1">
        <v>11</v>
      </c>
      <c r="E643" s="1">
        <v>15</v>
      </c>
      <c r="F643" s="1" t="s">
        <v>84</v>
      </c>
      <c r="G643" s="1">
        <v>8508</v>
      </c>
      <c r="H643" s="1">
        <v>1</v>
      </c>
      <c r="I643" s="1">
        <v>61</v>
      </c>
      <c r="J643" s="7" t="s">
        <v>48</v>
      </c>
      <c r="K643" s="2">
        <v>43908</v>
      </c>
      <c r="L643" s="1">
        <v>3</v>
      </c>
      <c r="M643" s="16">
        <v>30</v>
      </c>
      <c r="N643" s="16">
        <v>30</v>
      </c>
      <c r="O643" s="16">
        <v>30</v>
      </c>
      <c r="P643" s="11">
        <v>345.67</v>
      </c>
      <c r="Q643" s="14">
        <f t="shared" si="47"/>
        <v>11.522333333333334</v>
      </c>
      <c r="R643" s="11">
        <v>46.23</v>
      </c>
      <c r="S643" s="11">
        <v>21.4</v>
      </c>
      <c r="T643">
        <f t="shared" ref="T643:T661" si="48">R643/AVERAGE($M643:$O643)</f>
        <v>1.5409999999999999</v>
      </c>
      <c r="U643">
        <f t="shared" ref="U643:U661" si="49">S643/AVERAGE($M643:$O643)</f>
        <v>0.71333333333333326</v>
      </c>
      <c r="V643">
        <f t="shared" ref="V643:V661" si="50">(PI()/6)*T643*(U643^2)</f>
        <v>0.41056913557298685</v>
      </c>
      <c r="W643" t="s">
        <v>101</v>
      </c>
      <c r="X643" t="s">
        <v>101</v>
      </c>
    </row>
    <row r="644" spans="1:24" x14ac:dyDescent="0.2">
      <c r="A644" s="1" t="s">
        <v>98</v>
      </c>
      <c r="B644" s="1" t="s">
        <v>96</v>
      </c>
      <c r="C644" s="1" t="s">
        <v>49</v>
      </c>
      <c r="D644" s="1">
        <v>5</v>
      </c>
      <c r="E644" s="1">
        <v>6</v>
      </c>
      <c r="F644" s="1" t="s">
        <v>86</v>
      </c>
      <c r="G644" s="1">
        <v>7605</v>
      </c>
      <c r="H644" s="1">
        <v>1</v>
      </c>
      <c r="I644" s="1">
        <v>61</v>
      </c>
      <c r="J644" s="7" t="s">
        <v>19</v>
      </c>
      <c r="K644" s="2">
        <v>43911</v>
      </c>
      <c r="L644" s="1">
        <v>3</v>
      </c>
      <c r="M644" s="16">
        <v>30</v>
      </c>
      <c r="N644" s="16">
        <v>30</v>
      </c>
      <c r="O644" s="16">
        <v>30</v>
      </c>
      <c r="P644" s="11">
        <v>319.41000000000003</v>
      </c>
      <c r="Q644" s="14">
        <f t="shared" si="47"/>
        <v>10.647</v>
      </c>
      <c r="R644" s="11">
        <v>48.01</v>
      </c>
      <c r="S644" s="11">
        <v>22.8</v>
      </c>
      <c r="T644">
        <f t="shared" si="48"/>
        <v>1.6003333333333332</v>
      </c>
      <c r="U644">
        <f t="shared" si="49"/>
        <v>0.76</v>
      </c>
      <c r="V644">
        <f t="shared" si="50"/>
        <v>0.48398985467451899</v>
      </c>
      <c r="W644" t="s">
        <v>101</v>
      </c>
      <c r="X644" t="s">
        <v>101</v>
      </c>
    </row>
    <row r="645" spans="1:24" x14ac:dyDescent="0.2">
      <c r="A645" s="1" t="s">
        <v>98</v>
      </c>
      <c r="B645" s="1" t="s">
        <v>96</v>
      </c>
      <c r="C645" s="1" t="s">
        <v>49</v>
      </c>
      <c r="D645" s="1">
        <v>5</v>
      </c>
      <c r="E645" s="1">
        <v>6</v>
      </c>
      <c r="F645" s="1" t="s">
        <v>86</v>
      </c>
      <c r="G645" s="1">
        <v>7606</v>
      </c>
      <c r="H645" s="1">
        <v>1</v>
      </c>
      <c r="I645" s="1">
        <v>61</v>
      </c>
      <c r="J645" s="7" t="s">
        <v>20</v>
      </c>
      <c r="K645" s="2">
        <v>43911</v>
      </c>
      <c r="L645" s="1">
        <v>3</v>
      </c>
      <c r="M645" s="16">
        <v>30</v>
      </c>
      <c r="N645" s="16">
        <v>30</v>
      </c>
      <c r="O645" s="16">
        <v>30</v>
      </c>
      <c r="P645" s="11">
        <v>336.32</v>
      </c>
      <c r="Q645" s="14">
        <f t="shared" si="47"/>
        <v>11.210666666666667</v>
      </c>
      <c r="R645" s="11">
        <v>47.04</v>
      </c>
      <c r="S645" s="11">
        <v>23.02</v>
      </c>
      <c r="T645">
        <f t="shared" si="48"/>
        <v>1.5680000000000001</v>
      </c>
      <c r="U645">
        <f t="shared" si="49"/>
        <v>0.76733333333333331</v>
      </c>
      <c r="V645">
        <f t="shared" si="50"/>
        <v>0.48340686071550143</v>
      </c>
      <c r="W645" t="s">
        <v>101</v>
      </c>
      <c r="X645" t="s">
        <v>101</v>
      </c>
    </row>
    <row r="646" spans="1:24" x14ac:dyDescent="0.2">
      <c r="A646" s="1" t="s">
        <v>98</v>
      </c>
      <c r="B646" s="1" t="s">
        <v>96</v>
      </c>
      <c r="C646" s="1" t="s">
        <v>74</v>
      </c>
      <c r="D646" s="1">
        <v>11</v>
      </c>
      <c r="E646" s="1">
        <v>15</v>
      </c>
      <c r="F646" s="1" t="s">
        <v>84</v>
      </c>
      <c r="G646" s="1">
        <v>8509</v>
      </c>
      <c r="H646" s="1">
        <v>2</v>
      </c>
      <c r="I646" s="1">
        <v>62</v>
      </c>
      <c r="J646" s="7" t="s">
        <v>27</v>
      </c>
      <c r="K646" s="2">
        <v>43905</v>
      </c>
      <c r="L646" s="1">
        <v>1</v>
      </c>
      <c r="M646" s="16">
        <v>30</v>
      </c>
      <c r="N646" s="16">
        <v>30</v>
      </c>
      <c r="O646" s="16">
        <v>30</v>
      </c>
      <c r="P646" s="11">
        <v>342.35</v>
      </c>
      <c r="Q646" s="14">
        <f t="shared" si="47"/>
        <v>11.411666666666667</v>
      </c>
      <c r="R646" s="11">
        <v>46.82</v>
      </c>
      <c r="S646" s="11">
        <v>25.08</v>
      </c>
      <c r="T646">
        <f t="shared" si="48"/>
        <v>1.5606666666666666</v>
      </c>
      <c r="U646">
        <f t="shared" si="49"/>
        <v>0.83599999999999997</v>
      </c>
      <c r="V646">
        <f t="shared" si="50"/>
        <v>0.57111206092463618</v>
      </c>
      <c r="W646" t="s">
        <v>101</v>
      </c>
      <c r="X646" t="s">
        <v>101</v>
      </c>
    </row>
    <row r="647" spans="1:24" x14ac:dyDescent="0.2">
      <c r="A647" s="1" t="s">
        <v>98</v>
      </c>
      <c r="B647" s="1" t="s">
        <v>96</v>
      </c>
      <c r="C647" s="1" t="s">
        <v>49</v>
      </c>
      <c r="D647" s="1">
        <v>5</v>
      </c>
      <c r="E647" s="1">
        <v>6</v>
      </c>
      <c r="F647" s="1" t="s">
        <v>86</v>
      </c>
      <c r="G647" s="1">
        <v>7616</v>
      </c>
      <c r="H647" s="1">
        <v>2</v>
      </c>
      <c r="I647" s="1">
        <v>62</v>
      </c>
      <c r="J647" s="7" t="s">
        <v>16</v>
      </c>
      <c r="K647" s="2">
        <v>43908</v>
      </c>
      <c r="L647" s="1">
        <v>1</v>
      </c>
      <c r="M647" s="16">
        <v>30</v>
      </c>
      <c r="N647" s="16">
        <v>30</v>
      </c>
      <c r="O647" s="16">
        <v>30</v>
      </c>
      <c r="P647" s="11">
        <v>346.9</v>
      </c>
      <c r="Q647" s="14">
        <f t="shared" si="47"/>
        <v>11.563333333333333</v>
      </c>
      <c r="R647" s="11">
        <v>48.85</v>
      </c>
      <c r="S647" s="11">
        <v>24.17</v>
      </c>
      <c r="T647">
        <f t="shared" si="48"/>
        <v>1.6283333333333334</v>
      </c>
      <c r="U647">
        <f t="shared" si="49"/>
        <v>0.80566666666666675</v>
      </c>
      <c r="V647">
        <f t="shared" si="50"/>
        <v>0.55341729467533407</v>
      </c>
      <c r="W647" t="s">
        <v>101</v>
      </c>
      <c r="X647" t="s">
        <v>101</v>
      </c>
    </row>
    <row r="648" spans="1:24" x14ac:dyDescent="0.2">
      <c r="A648" s="1" t="s">
        <v>98</v>
      </c>
      <c r="B648" s="1" t="s">
        <v>96</v>
      </c>
      <c r="C648" s="1" t="s">
        <v>49</v>
      </c>
      <c r="D648" s="1">
        <v>5</v>
      </c>
      <c r="E648" s="1">
        <v>6</v>
      </c>
      <c r="F648" s="1" t="s">
        <v>86</v>
      </c>
      <c r="G648" s="1">
        <v>7612</v>
      </c>
      <c r="H648" s="1">
        <v>2</v>
      </c>
      <c r="I648" s="1">
        <v>62</v>
      </c>
      <c r="J648" s="7" t="s">
        <v>14</v>
      </c>
      <c r="K648" s="2">
        <v>43908</v>
      </c>
      <c r="L648" s="1">
        <v>1</v>
      </c>
      <c r="M648" s="16">
        <v>30</v>
      </c>
      <c r="N648" s="16">
        <v>30</v>
      </c>
      <c r="O648" s="16">
        <v>30</v>
      </c>
      <c r="P648" s="11">
        <v>320.25</v>
      </c>
      <c r="Q648" s="14">
        <f t="shared" si="47"/>
        <v>10.675000000000001</v>
      </c>
      <c r="R648" s="11">
        <v>45.18</v>
      </c>
      <c r="S648" s="11">
        <v>23.09</v>
      </c>
      <c r="T648">
        <f t="shared" si="48"/>
        <v>1.506</v>
      </c>
      <c r="U648">
        <f t="shared" si="49"/>
        <v>0.76966666666666661</v>
      </c>
      <c r="V648">
        <f t="shared" si="50"/>
        <v>0.4671205252367493</v>
      </c>
      <c r="W648" t="s">
        <v>101</v>
      </c>
      <c r="X648" t="s">
        <v>101</v>
      </c>
    </row>
    <row r="649" spans="1:24" x14ac:dyDescent="0.2">
      <c r="A649" s="1" t="s">
        <v>98</v>
      </c>
      <c r="B649" s="1" t="s">
        <v>96</v>
      </c>
      <c r="C649" s="1" t="s">
        <v>74</v>
      </c>
      <c r="D649" s="1">
        <v>11</v>
      </c>
      <c r="E649" s="1">
        <v>15</v>
      </c>
      <c r="F649" s="1" t="s">
        <v>84</v>
      </c>
      <c r="G649" s="1">
        <v>8513</v>
      </c>
      <c r="H649" s="1">
        <v>2</v>
      </c>
      <c r="I649" s="1">
        <v>62</v>
      </c>
      <c r="J649" s="7" t="s">
        <v>28</v>
      </c>
      <c r="K649" s="2">
        <v>43908</v>
      </c>
      <c r="L649" s="1">
        <v>1</v>
      </c>
      <c r="M649" s="16">
        <v>30</v>
      </c>
      <c r="N649" s="16">
        <v>30</v>
      </c>
      <c r="O649" s="16">
        <v>30</v>
      </c>
      <c r="P649" s="11">
        <v>314.95999999999998</v>
      </c>
      <c r="Q649" s="14">
        <f t="shared" si="47"/>
        <v>10.498666666666667</v>
      </c>
      <c r="R649" s="11">
        <v>43.83</v>
      </c>
      <c r="S649" s="11">
        <v>22.36</v>
      </c>
      <c r="T649">
        <f t="shared" si="48"/>
        <v>1.4609999999999999</v>
      </c>
      <c r="U649">
        <f t="shared" si="49"/>
        <v>0.74533333333333329</v>
      </c>
      <c r="V649">
        <f t="shared" si="50"/>
        <v>0.42496183361010914</v>
      </c>
      <c r="W649" t="s">
        <v>101</v>
      </c>
      <c r="X649" t="s">
        <v>101</v>
      </c>
    </row>
    <row r="650" spans="1:24" x14ac:dyDescent="0.2">
      <c r="A650" s="1" t="s">
        <v>98</v>
      </c>
      <c r="B650" s="1" t="s">
        <v>96</v>
      </c>
      <c r="C650" s="1" t="s">
        <v>74</v>
      </c>
      <c r="D650" s="1">
        <v>11</v>
      </c>
      <c r="E650" s="1">
        <v>15</v>
      </c>
      <c r="F650" s="1" t="s">
        <v>84</v>
      </c>
      <c r="G650" s="1">
        <v>8523</v>
      </c>
      <c r="H650" s="1">
        <v>3</v>
      </c>
      <c r="I650" s="1">
        <v>63</v>
      </c>
      <c r="J650" s="7" t="s">
        <v>31</v>
      </c>
      <c r="K650" s="2">
        <v>43905</v>
      </c>
      <c r="L650" s="1">
        <v>1</v>
      </c>
      <c r="M650" s="16">
        <v>30</v>
      </c>
      <c r="N650" s="16">
        <v>30</v>
      </c>
      <c r="O650" s="16">
        <v>30</v>
      </c>
      <c r="P650" s="11">
        <v>343.92</v>
      </c>
      <c r="Q650" s="14">
        <f t="shared" si="47"/>
        <v>11.464</v>
      </c>
      <c r="R650" s="11">
        <v>46.23</v>
      </c>
      <c r="S650" s="11">
        <v>23.43</v>
      </c>
      <c r="T650">
        <f t="shared" si="48"/>
        <v>1.5409999999999999</v>
      </c>
      <c r="U650">
        <f t="shared" si="49"/>
        <v>0.78100000000000003</v>
      </c>
      <c r="V650">
        <f t="shared" si="50"/>
        <v>0.49215661728734222</v>
      </c>
      <c r="W650" t="s">
        <v>101</v>
      </c>
      <c r="X650" t="s">
        <v>101</v>
      </c>
    </row>
    <row r="651" spans="1:24" x14ac:dyDescent="0.2">
      <c r="A651" s="1" t="s">
        <v>98</v>
      </c>
      <c r="B651" s="1" t="s">
        <v>96</v>
      </c>
      <c r="C651" s="1" t="s">
        <v>49</v>
      </c>
      <c r="D651" s="1">
        <v>5</v>
      </c>
      <c r="E651" s="1">
        <v>6</v>
      </c>
      <c r="F651" s="1" t="s">
        <v>86</v>
      </c>
      <c r="G651" s="1">
        <v>7626</v>
      </c>
      <c r="H651" s="1">
        <v>3</v>
      </c>
      <c r="I651" s="1">
        <v>63</v>
      </c>
      <c r="J651" s="7" t="s">
        <v>53</v>
      </c>
      <c r="K651" s="2">
        <v>43911</v>
      </c>
      <c r="L651" s="1">
        <v>1</v>
      </c>
      <c r="M651" s="16">
        <v>30</v>
      </c>
      <c r="N651" s="16">
        <v>30</v>
      </c>
      <c r="O651" s="16">
        <v>30</v>
      </c>
      <c r="P651" s="11">
        <v>335.34</v>
      </c>
      <c r="Q651" s="14">
        <f t="shared" si="47"/>
        <v>11.177999999999999</v>
      </c>
      <c r="R651" s="11">
        <v>46.82</v>
      </c>
      <c r="S651" s="11">
        <v>19.309999999999999</v>
      </c>
      <c r="T651">
        <f t="shared" si="48"/>
        <v>1.5606666666666666</v>
      </c>
      <c r="U651">
        <f t="shared" si="49"/>
        <v>0.64366666666666661</v>
      </c>
      <c r="V651">
        <f t="shared" si="50"/>
        <v>0.33855623399148355</v>
      </c>
      <c r="W651" t="s">
        <v>101</v>
      </c>
      <c r="X651" t="s">
        <v>101</v>
      </c>
    </row>
    <row r="652" spans="1:24" x14ac:dyDescent="0.2">
      <c r="A652" s="1" t="s">
        <v>98</v>
      </c>
      <c r="B652" s="1" t="s">
        <v>96</v>
      </c>
      <c r="C652" s="1" t="s">
        <v>54</v>
      </c>
      <c r="D652" s="1">
        <v>6</v>
      </c>
      <c r="E652" s="1">
        <v>6</v>
      </c>
      <c r="F652" s="1" t="s">
        <v>86</v>
      </c>
      <c r="G652" s="1">
        <v>7750</v>
      </c>
      <c r="H652" s="1">
        <v>1</v>
      </c>
      <c r="I652" s="1">
        <v>64</v>
      </c>
      <c r="J652" s="7" t="s">
        <v>36</v>
      </c>
      <c r="K652" s="2">
        <v>43908</v>
      </c>
      <c r="L652" s="1">
        <v>2</v>
      </c>
      <c r="M652" s="16">
        <v>30</v>
      </c>
      <c r="N652" s="16">
        <v>30</v>
      </c>
      <c r="O652" s="16">
        <v>30</v>
      </c>
      <c r="P652" s="11">
        <v>327.19</v>
      </c>
      <c r="Q652" s="14">
        <f t="shared" si="47"/>
        <v>10.906333333333333</v>
      </c>
      <c r="R652" s="11">
        <v>46.32</v>
      </c>
      <c r="S652" s="11">
        <v>20.25</v>
      </c>
      <c r="T652">
        <f t="shared" si="48"/>
        <v>1.544</v>
      </c>
      <c r="U652">
        <f t="shared" si="49"/>
        <v>0.67500000000000004</v>
      </c>
      <c r="V652">
        <f t="shared" si="50"/>
        <v>0.36834388465176932</v>
      </c>
      <c r="W652" t="s">
        <v>101</v>
      </c>
      <c r="X652" t="s">
        <v>101</v>
      </c>
    </row>
    <row r="653" spans="1:24" x14ac:dyDescent="0.2">
      <c r="A653" s="1" t="s">
        <v>98</v>
      </c>
      <c r="B653" s="1" t="s">
        <v>96</v>
      </c>
      <c r="C653" s="1" t="s">
        <v>62</v>
      </c>
      <c r="D653" s="1">
        <v>8</v>
      </c>
      <c r="E653" s="1">
        <v>10</v>
      </c>
      <c r="F653" s="1" t="s">
        <v>85</v>
      </c>
      <c r="G653" s="1">
        <v>8034</v>
      </c>
      <c r="H653" s="1">
        <v>1</v>
      </c>
      <c r="I653" s="1">
        <v>64</v>
      </c>
      <c r="J653" s="7" t="s">
        <v>53</v>
      </c>
      <c r="K653" s="2">
        <v>43911</v>
      </c>
      <c r="L653" s="1">
        <v>1</v>
      </c>
      <c r="M653" s="16">
        <v>30</v>
      </c>
      <c r="N653" s="16">
        <v>30</v>
      </c>
      <c r="O653" s="16">
        <v>30</v>
      </c>
      <c r="P653" s="11">
        <v>340.54</v>
      </c>
      <c r="Q653" s="14">
        <f t="shared" si="47"/>
        <v>11.351333333333335</v>
      </c>
      <c r="R653" s="11">
        <v>47.04</v>
      </c>
      <c r="S653" s="11">
        <v>21.02</v>
      </c>
      <c r="T653">
        <f t="shared" si="48"/>
        <v>1.5680000000000001</v>
      </c>
      <c r="U653">
        <f t="shared" si="49"/>
        <v>0.70066666666666666</v>
      </c>
      <c r="V653">
        <f t="shared" si="50"/>
        <v>0.40305804551264951</v>
      </c>
      <c r="W653" t="s">
        <v>101</v>
      </c>
      <c r="X653" t="s">
        <v>101</v>
      </c>
    </row>
    <row r="654" spans="1:24" x14ac:dyDescent="0.2">
      <c r="A654" s="1" t="s">
        <v>98</v>
      </c>
      <c r="B654" s="1" t="s">
        <v>96</v>
      </c>
      <c r="C654" s="1" t="s">
        <v>62</v>
      </c>
      <c r="D654" s="1">
        <v>8</v>
      </c>
      <c r="E654" s="1">
        <v>10</v>
      </c>
      <c r="F654" s="1" t="s">
        <v>85</v>
      </c>
      <c r="G654" s="1">
        <v>8035</v>
      </c>
      <c r="H654" s="1">
        <v>1</v>
      </c>
      <c r="I654" s="1">
        <v>64</v>
      </c>
      <c r="J654" s="7" t="s">
        <v>24</v>
      </c>
      <c r="K654" s="2">
        <v>43911</v>
      </c>
      <c r="L654" s="1">
        <v>1</v>
      </c>
      <c r="M654" s="16">
        <v>30</v>
      </c>
      <c r="N654" s="16">
        <v>30</v>
      </c>
      <c r="O654" s="16">
        <v>30</v>
      </c>
      <c r="P654" s="11">
        <v>319.61</v>
      </c>
      <c r="Q654" s="14">
        <f t="shared" si="47"/>
        <v>10.653666666666668</v>
      </c>
      <c r="R654" s="11">
        <v>44.64</v>
      </c>
      <c r="S654" s="11">
        <v>23.09</v>
      </c>
      <c r="T654">
        <f t="shared" si="48"/>
        <v>1.488</v>
      </c>
      <c r="U654">
        <f t="shared" si="49"/>
        <v>0.76966666666666661</v>
      </c>
      <c r="V654">
        <f t="shared" si="50"/>
        <v>0.4615374113892981</v>
      </c>
      <c r="W654" t="s">
        <v>101</v>
      </c>
      <c r="X654" t="s">
        <v>101</v>
      </c>
    </row>
    <row r="655" spans="1:24" x14ac:dyDescent="0.2">
      <c r="A655" s="1" t="s">
        <v>98</v>
      </c>
      <c r="B655" s="1" t="s">
        <v>96</v>
      </c>
      <c r="C655" s="1" t="s">
        <v>62</v>
      </c>
      <c r="D655" s="1">
        <v>8</v>
      </c>
      <c r="E655" s="1">
        <v>10</v>
      </c>
      <c r="F655" s="1" t="s">
        <v>85</v>
      </c>
      <c r="G655" s="1">
        <v>8032</v>
      </c>
      <c r="H655" s="1">
        <v>1</v>
      </c>
      <c r="I655" s="1">
        <v>64</v>
      </c>
      <c r="J655" s="7" t="s">
        <v>14</v>
      </c>
      <c r="K655" s="2">
        <v>43914</v>
      </c>
      <c r="L655" s="1">
        <v>2</v>
      </c>
      <c r="M655" s="16">
        <v>30</v>
      </c>
      <c r="N655" s="16">
        <v>30</v>
      </c>
      <c r="O655" s="16">
        <v>30</v>
      </c>
      <c r="P655" s="11">
        <v>339.24</v>
      </c>
      <c r="Q655" s="14">
        <f t="shared" si="47"/>
        <v>11.308</v>
      </c>
      <c r="R655" s="11">
        <v>47.01</v>
      </c>
      <c r="S655" s="11">
        <v>20.25</v>
      </c>
      <c r="T655">
        <f t="shared" si="48"/>
        <v>1.5669999999999999</v>
      </c>
      <c r="U655">
        <f t="shared" si="49"/>
        <v>0.67500000000000004</v>
      </c>
      <c r="V655">
        <f t="shared" si="50"/>
        <v>0.37383087257080472</v>
      </c>
      <c r="W655" t="s">
        <v>101</v>
      </c>
      <c r="X655" t="s">
        <v>101</v>
      </c>
    </row>
    <row r="656" spans="1:24" x14ac:dyDescent="0.2">
      <c r="A656" s="1" t="s">
        <v>98</v>
      </c>
      <c r="B656" s="1" t="s">
        <v>96</v>
      </c>
      <c r="C656" s="1" t="s">
        <v>54</v>
      </c>
      <c r="D656" s="1">
        <v>6</v>
      </c>
      <c r="E656" s="1">
        <v>6</v>
      </c>
      <c r="F656" s="1" t="s">
        <v>86</v>
      </c>
      <c r="G656" s="1">
        <v>7760</v>
      </c>
      <c r="H656" s="1">
        <v>2</v>
      </c>
      <c r="I656" s="1">
        <v>65</v>
      </c>
      <c r="J656" s="7" t="s">
        <v>29</v>
      </c>
      <c r="K656" s="2">
        <v>43908</v>
      </c>
      <c r="L656" s="1">
        <v>2</v>
      </c>
      <c r="M656" s="16">
        <v>30</v>
      </c>
      <c r="N656" s="16">
        <v>30</v>
      </c>
      <c r="O656" s="16">
        <v>30</v>
      </c>
      <c r="P656" s="11">
        <v>313.47000000000003</v>
      </c>
      <c r="Q656" s="14">
        <f t="shared" si="47"/>
        <v>10.449000000000002</v>
      </c>
      <c r="R656" s="11">
        <v>46.87</v>
      </c>
      <c r="S656" s="11">
        <v>17.260000000000002</v>
      </c>
      <c r="T656">
        <f t="shared" si="48"/>
        <v>1.5623333333333334</v>
      </c>
      <c r="U656">
        <f t="shared" si="49"/>
        <v>0.57533333333333336</v>
      </c>
      <c r="V656">
        <f t="shared" si="50"/>
        <v>0.27077676441366372</v>
      </c>
      <c r="W656" t="s">
        <v>101</v>
      </c>
      <c r="X656" t="s">
        <v>101</v>
      </c>
    </row>
    <row r="657" spans="1:24" x14ac:dyDescent="0.2">
      <c r="A657" s="1" t="s">
        <v>98</v>
      </c>
      <c r="B657" s="1" t="s">
        <v>96</v>
      </c>
      <c r="C657" s="1" t="s">
        <v>54</v>
      </c>
      <c r="D657" s="1">
        <v>6</v>
      </c>
      <c r="E657" s="1">
        <v>6</v>
      </c>
      <c r="F657" s="1" t="s">
        <v>86</v>
      </c>
      <c r="G657" s="1">
        <v>7755</v>
      </c>
      <c r="H657" s="1">
        <v>2</v>
      </c>
      <c r="I657" s="1">
        <v>65</v>
      </c>
      <c r="J657" s="7" t="s">
        <v>31</v>
      </c>
      <c r="K657" s="2">
        <v>43917</v>
      </c>
      <c r="L657" s="1">
        <v>2</v>
      </c>
      <c r="M657" s="16">
        <v>30</v>
      </c>
      <c r="N657" s="16">
        <v>30</v>
      </c>
      <c r="O657" s="16">
        <v>30</v>
      </c>
      <c r="P657" s="11">
        <v>330.17</v>
      </c>
      <c r="Q657" s="14">
        <f t="shared" si="47"/>
        <v>11.005666666666666</v>
      </c>
      <c r="R657" s="11">
        <v>42.44</v>
      </c>
      <c r="S657" s="11">
        <v>15.81</v>
      </c>
      <c r="T657">
        <f t="shared" si="48"/>
        <v>1.4146666666666665</v>
      </c>
      <c r="U657">
        <f t="shared" si="49"/>
        <v>0.52700000000000002</v>
      </c>
      <c r="V657">
        <f t="shared" si="50"/>
        <v>0.20571879569783527</v>
      </c>
      <c r="W657" t="s">
        <v>101</v>
      </c>
      <c r="X657" t="s">
        <v>101</v>
      </c>
    </row>
    <row r="658" spans="1:24" x14ac:dyDescent="0.2">
      <c r="A658" s="1" t="s">
        <v>98</v>
      </c>
      <c r="B658" s="1" t="s">
        <v>96</v>
      </c>
      <c r="C658" s="1" t="s">
        <v>62</v>
      </c>
      <c r="D658" s="1">
        <v>8</v>
      </c>
      <c r="E658" s="1">
        <v>10</v>
      </c>
      <c r="F658" s="1" t="s">
        <v>85</v>
      </c>
      <c r="G658" s="1">
        <v>8057</v>
      </c>
      <c r="H658" s="1">
        <v>3</v>
      </c>
      <c r="I658" s="1">
        <v>66</v>
      </c>
      <c r="J658" s="7" t="s">
        <v>25</v>
      </c>
      <c r="K658" s="2">
        <v>43911</v>
      </c>
      <c r="L658" s="1">
        <v>4</v>
      </c>
      <c r="M658" s="16">
        <v>30</v>
      </c>
      <c r="N658" s="16">
        <v>30</v>
      </c>
      <c r="O658" s="16">
        <v>30</v>
      </c>
      <c r="P658" s="11">
        <v>293.02999999999997</v>
      </c>
      <c r="Q658" s="14">
        <f t="shared" si="47"/>
        <v>9.7676666666666652</v>
      </c>
      <c r="R658" s="11">
        <v>45.1</v>
      </c>
      <c r="S658" s="11">
        <v>22.02</v>
      </c>
      <c r="T658">
        <f t="shared" si="48"/>
        <v>1.5033333333333334</v>
      </c>
      <c r="U658">
        <f t="shared" si="49"/>
        <v>0.73399999999999999</v>
      </c>
      <c r="V658">
        <f t="shared" si="50"/>
        <v>0.42407827952584309</v>
      </c>
      <c r="W658" t="s">
        <v>101</v>
      </c>
      <c r="X658" t="s">
        <v>101</v>
      </c>
    </row>
    <row r="659" spans="1:24" x14ac:dyDescent="0.2">
      <c r="A659" s="1" t="s">
        <v>98</v>
      </c>
      <c r="B659" s="1" t="s">
        <v>96</v>
      </c>
      <c r="C659" s="1" t="s">
        <v>54</v>
      </c>
      <c r="D659" s="1">
        <v>6</v>
      </c>
      <c r="E659" s="1">
        <v>6</v>
      </c>
      <c r="F659" s="1" t="s">
        <v>86</v>
      </c>
      <c r="G659" s="1">
        <v>7766</v>
      </c>
      <c r="H659" s="1">
        <v>3</v>
      </c>
      <c r="I659" s="1">
        <v>66</v>
      </c>
      <c r="J659" s="7" t="s">
        <v>42</v>
      </c>
      <c r="K659" s="2">
        <v>43911</v>
      </c>
      <c r="L659" s="1">
        <v>4</v>
      </c>
      <c r="M659" s="16">
        <v>30</v>
      </c>
      <c r="N659" s="16">
        <v>30</v>
      </c>
      <c r="O659" s="16">
        <v>30</v>
      </c>
      <c r="P659" s="11">
        <v>294.56</v>
      </c>
      <c r="Q659" s="14">
        <f t="shared" si="47"/>
        <v>9.8186666666666671</v>
      </c>
      <c r="R659" s="11">
        <v>42.72</v>
      </c>
      <c r="S659" s="11">
        <v>19.21</v>
      </c>
      <c r="T659">
        <f t="shared" si="48"/>
        <v>1.4239999999999999</v>
      </c>
      <c r="U659">
        <f t="shared" si="49"/>
        <v>0.64033333333333331</v>
      </c>
      <c r="V659">
        <f t="shared" si="50"/>
        <v>0.30571787478111129</v>
      </c>
      <c r="W659" t="s">
        <v>101</v>
      </c>
      <c r="X659" t="s">
        <v>101</v>
      </c>
    </row>
    <row r="660" spans="1:24" x14ac:dyDescent="0.2">
      <c r="A660" s="1" t="s">
        <v>98</v>
      </c>
      <c r="B660" s="1" t="s">
        <v>96</v>
      </c>
      <c r="C660" s="1" t="s">
        <v>54</v>
      </c>
      <c r="D660" s="1">
        <v>6</v>
      </c>
      <c r="E660" s="1">
        <v>6</v>
      </c>
      <c r="F660" s="1" t="s">
        <v>86</v>
      </c>
      <c r="G660" s="1">
        <v>7769</v>
      </c>
      <c r="H660" s="1">
        <v>3</v>
      </c>
      <c r="I660" s="1">
        <v>66</v>
      </c>
      <c r="J660" s="7" t="s">
        <v>28</v>
      </c>
      <c r="K660" s="2">
        <v>43911</v>
      </c>
      <c r="L660" s="1">
        <v>4</v>
      </c>
      <c r="M660" s="16">
        <v>30</v>
      </c>
      <c r="N660" s="16">
        <v>30</v>
      </c>
      <c r="O660" s="16">
        <v>30</v>
      </c>
      <c r="P660" s="11">
        <v>325.39999999999998</v>
      </c>
      <c r="Q660" s="14">
        <f t="shared" si="47"/>
        <v>10.846666666666666</v>
      </c>
      <c r="R660" s="11">
        <v>46.67</v>
      </c>
      <c r="S660" s="11">
        <v>19.100000000000001</v>
      </c>
      <c r="T660">
        <f t="shared" si="48"/>
        <v>1.5556666666666668</v>
      </c>
      <c r="U660">
        <f t="shared" si="49"/>
        <v>0.63666666666666671</v>
      </c>
      <c r="V660">
        <f t="shared" si="50"/>
        <v>0.33017135612759779</v>
      </c>
      <c r="W660" t="s">
        <v>101</v>
      </c>
      <c r="X660" t="s">
        <v>101</v>
      </c>
    </row>
    <row r="661" spans="1:24" x14ac:dyDescent="0.2">
      <c r="A661" s="1" t="s">
        <v>98</v>
      </c>
      <c r="B661" s="1" t="s">
        <v>96</v>
      </c>
      <c r="C661" s="1" t="s">
        <v>62</v>
      </c>
      <c r="D661" s="1">
        <v>8</v>
      </c>
      <c r="E661" s="1">
        <v>10</v>
      </c>
      <c r="F661" s="1" t="s">
        <v>85</v>
      </c>
      <c r="G661" s="1">
        <v>8059</v>
      </c>
      <c r="H661" s="1">
        <v>3</v>
      </c>
      <c r="I661" s="1">
        <v>66</v>
      </c>
      <c r="J661" s="7" t="s">
        <v>24</v>
      </c>
      <c r="K661" s="2">
        <v>43914</v>
      </c>
      <c r="L661" s="1">
        <v>2</v>
      </c>
      <c r="M661" s="16">
        <v>30</v>
      </c>
      <c r="N661" s="16">
        <v>30</v>
      </c>
      <c r="O661" s="16">
        <v>30</v>
      </c>
      <c r="P661" s="11">
        <v>361.09</v>
      </c>
      <c r="Q661" s="14">
        <f t="shared" si="47"/>
        <v>12.036333333333333</v>
      </c>
      <c r="R661" s="11">
        <v>46.62</v>
      </c>
      <c r="S661" s="11">
        <v>19.21</v>
      </c>
      <c r="T661">
        <f t="shared" si="48"/>
        <v>1.5539999999999998</v>
      </c>
      <c r="U661">
        <f t="shared" si="49"/>
        <v>0.64033333333333331</v>
      </c>
      <c r="V661">
        <f t="shared" si="50"/>
        <v>0.33362751222601611</v>
      </c>
      <c r="W661" t="s">
        <v>101</v>
      </c>
      <c r="X661" t="s">
        <v>101</v>
      </c>
    </row>
  </sheetData>
  <autoFilter ref="A1:C661" xr:uid="{815A90D8-1180-4326-B686-EAA7F1B40E19}"/>
  <sortState xmlns:xlrd2="http://schemas.microsoft.com/office/spreadsheetml/2017/richdata2" ref="A2:Q226">
    <sortCondition ref="I1"/>
  </sortState>
  <conditionalFormatting sqref="L7:L221 M3:P5 M6:O6 M7:P18 P19:P20 M20:M22 N21:P22 P24 M23:P23 M24:M25 N25:P25 M26:P26 M27:O29 P28:P62 M30:M76 P64:P76 N60:O76 M78:P78 M80:P80 M81:O84 P82:P84 M85:P108 K2:L6 K7:K266 K272:K441 K442:L446 K447:K490 K492:K543 K547:K661">
    <cfRule type="containsText" dxfId="19" priority="154" operator="containsText" text="10">
      <formula>NOT(ISERROR(SEARCH("10",K2)))</formula>
    </cfRule>
  </conditionalFormatting>
  <conditionalFormatting sqref="M2:P2 R2:S2">
    <cfRule type="containsText" dxfId="18" priority="103" operator="containsText" text="10">
      <formula>NOT(ISERROR(SEARCH("10",M2)))</formula>
    </cfRule>
  </conditionalFormatting>
  <conditionalFormatting sqref="N20:O20">
    <cfRule type="containsText" dxfId="17" priority="102" operator="containsText" text="10">
      <formula>NOT(ISERROR(SEARCH("10",N20)))</formula>
    </cfRule>
  </conditionalFormatting>
  <conditionalFormatting sqref="M19:O19">
    <cfRule type="containsText" dxfId="16" priority="101" operator="containsText" text="10">
      <formula>NOT(ISERROR(SEARCH("10",M19)))</formula>
    </cfRule>
  </conditionalFormatting>
  <conditionalFormatting sqref="N24">
    <cfRule type="containsText" dxfId="15" priority="100" operator="containsText" text="10">
      <formula>NOT(ISERROR(SEARCH("10",N24)))</formula>
    </cfRule>
  </conditionalFormatting>
  <conditionalFormatting sqref="O24">
    <cfRule type="containsText" dxfId="14" priority="99" operator="containsText" text="10">
      <formula>NOT(ISERROR(SEARCH("10",O24)))</formula>
    </cfRule>
  </conditionalFormatting>
  <conditionalFormatting sqref="N30:N31">
    <cfRule type="containsText" dxfId="13" priority="98" operator="containsText" text="10">
      <formula>NOT(ISERROR(SEARCH("10",N30)))</formula>
    </cfRule>
  </conditionalFormatting>
  <conditionalFormatting sqref="O30:O31">
    <cfRule type="containsText" dxfId="12" priority="97" operator="containsText" text="10">
      <formula>NOT(ISERROR(SEARCH("10",O30)))</formula>
    </cfRule>
  </conditionalFormatting>
  <conditionalFormatting sqref="N32:N59">
    <cfRule type="containsText" dxfId="11" priority="96" operator="containsText" text="10">
      <formula>NOT(ISERROR(SEARCH("10",N32)))</formula>
    </cfRule>
  </conditionalFormatting>
  <conditionalFormatting sqref="O32:O59">
    <cfRule type="containsText" dxfId="10" priority="95" operator="containsText" text="10">
      <formula>NOT(ISERROR(SEARCH("10",O32)))</formula>
    </cfRule>
  </conditionalFormatting>
  <conditionalFormatting sqref="L222:L324 L326:L441 M222:O441 P222:P258 P336:P381 P383:P385 P387 P391:P441 P260:P331 R248:S249">
    <cfRule type="containsText" dxfId="9" priority="92" operator="containsText" text="10">
      <formula>NOT(ISERROR(SEARCH("10",L222)))</formula>
    </cfRule>
  </conditionalFormatting>
  <conditionalFormatting sqref="K269:K271">
    <cfRule type="containsText" dxfId="8" priority="83" operator="containsText" text="10">
      <formula>NOT(ISERROR(SEARCH("10",K269)))</formula>
    </cfRule>
  </conditionalFormatting>
  <conditionalFormatting sqref="L325">
    <cfRule type="containsText" dxfId="7" priority="70" operator="containsText" text="10">
      <formula>NOT(ISERROR(SEARCH("10",L325)))</formula>
    </cfRule>
  </conditionalFormatting>
  <conditionalFormatting sqref="L447:L537 L539:L661 M442:P578 M585:P636 M584:O584 M580:P583 M579:O579 M638:P661 M637:O637">
    <cfRule type="containsText" dxfId="6" priority="46" operator="containsText" text="10">
      <formula>NOT(ISERROR(SEARCH("10",L442)))</formula>
    </cfRule>
  </conditionalFormatting>
  <conditionalFormatting sqref="K491">
    <cfRule type="containsText" dxfId="5" priority="36" operator="containsText" text="10">
      <formula>NOT(ISERROR(SEARCH("10",K491)))</formula>
    </cfRule>
  </conditionalFormatting>
  <conditionalFormatting sqref="L538">
    <cfRule type="containsText" dxfId="4" priority="25" operator="containsText" text="10">
      <formula>NOT(ISERROR(SEARCH("10",L538)))</formula>
    </cfRule>
  </conditionalFormatting>
  <conditionalFormatting sqref="K545:K546">
    <cfRule type="containsText" dxfId="3" priority="24" operator="containsText" text="10">
      <formula>NOT(ISERROR(SEARCH("10",K545)))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3AEE-DEA5-594F-BCE9-AD98C44D9993}">
  <dimension ref="A1:X348"/>
  <sheetViews>
    <sheetView topLeftCell="E1" zoomScaleNormal="100" workbookViewId="0">
      <pane ySplit="1" topLeftCell="A256" activePane="bottomLeft" state="frozen"/>
      <selection pane="bottomLeft" activeCell="X275" sqref="X275"/>
    </sheetView>
  </sheetViews>
  <sheetFormatPr baseColWidth="10" defaultColWidth="10.6640625" defaultRowHeight="16" x14ac:dyDescent="0.2"/>
  <cols>
    <col min="8" max="8" width="0" hidden="1" customWidth="1"/>
    <col min="9" max="9" width="10.83203125" style="8" hidden="1" customWidth="1"/>
    <col min="10" max="10" width="0" style="8" hidden="1" customWidth="1"/>
    <col min="11" max="11" width="10.33203125" hidden="1" customWidth="1"/>
    <col min="12" max="12" width="9.83203125" style="1" hidden="1" customWidth="1"/>
    <col min="13" max="13" width="13" hidden="1" customWidth="1"/>
    <col min="14" max="14" width="12" hidden="1" customWidth="1"/>
    <col min="15" max="15" width="14" hidden="1" customWidth="1"/>
    <col min="16" max="16" width="9.6640625" style="11" hidden="1" customWidth="1"/>
    <col min="17" max="17" width="10.6640625" style="18" hidden="1" customWidth="1"/>
    <col min="18" max="19" width="11.5" style="11" hidden="1" customWidth="1"/>
    <col min="20" max="21" width="12.5" style="18" hidden="1" customWidth="1"/>
    <col min="22" max="22" width="10.6640625" style="22" hidden="1" customWidth="1"/>
  </cols>
  <sheetData>
    <row r="1" spans="1:24" x14ac:dyDescent="0.2">
      <c r="A1" s="3" t="s">
        <v>0</v>
      </c>
      <c r="B1" s="6" t="s">
        <v>88</v>
      </c>
      <c r="C1" s="3" t="s">
        <v>2</v>
      </c>
      <c r="D1" s="1" t="s">
        <v>81</v>
      </c>
      <c r="E1" s="1" t="s">
        <v>82</v>
      </c>
      <c r="F1" s="1" t="s">
        <v>83</v>
      </c>
      <c r="G1" s="3" t="s">
        <v>1</v>
      </c>
      <c r="H1" s="3" t="s">
        <v>3</v>
      </c>
      <c r="I1" s="9" t="s">
        <v>4</v>
      </c>
      <c r="J1" s="9" t="s">
        <v>5</v>
      </c>
      <c r="K1" s="5" t="s">
        <v>6</v>
      </c>
      <c r="L1" s="3" t="s">
        <v>7</v>
      </c>
      <c r="M1" s="4" t="s">
        <v>8</v>
      </c>
      <c r="N1" s="4" t="s">
        <v>9</v>
      </c>
      <c r="O1" s="4" t="s">
        <v>10</v>
      </c>
      <c r="P1" s="12" t="s">
        <v>11</v>
      </c>
      <c r="Q1" s="12" t="s">
        <v>12</v>
      </c>
      <c r="R1" s="12" t="s">
        <v>89</v>
      </c>
      <c r="S1" s="12" t="s">
        <v>90</v>
      </c>
      <c r="T1" s="12" t="s">
        <v>91</v>
      </c>
      <c r="U1" s="12" t="s">
        <v>92</v>
      </c>
      <c r="V1" s="21" t="s">
        <v>93</v>
      </c>
      <c r="W1" s="12" t="s">
        <v>99</v>
      </c>
      <c r="X1" s="12" t="s">
        <v>100</v>
      </c>
    </row>
    <row r="2" spans="1:24" x14ac:dyDescent="0.2">
      <c r="A2" s="1" t="s">
        <v>97</v>
      </c>
      <c r="B2" s="1" t="s">
        <v>94</v>
      </c>
      <c r="C2" s="1" t="s">
        <v>71</v>
      </c>
      <c r="D2" s="1">
        <v>10</v>
      </c>
      <c r="E2" s="1">
        <v>16</v>
      </c>
      <c r="F2" s="1" t="s">
        <v>84</v>
      </c>
      <c r="G2" s="1">
        <v>1298</v>
      </c>
      <c r="H2" s="1">
        <v>1</v>
      </c>
      <c r="I2" s="7">
        <v>1</v>
      </c>
      <c r="J2" s="7" t="s">
        <v>42</v>
      </c>
      <c r="K2" s="2">
        <v>43911</v>
      </c>
      <c r="L2" s="1">
        <v>1</v>
      </c>
      <c r="M2" s="1">
        <v>30</v>
      </c>
      <c r="N2" s="1">
        <v>30</v>
      </c>
      <c r="O2" s="1">
        <v>30</v>
      </c>
      <c r="P2" s="11">
        <v>269.83999999999997</v>
      </c>
      <c r="Q2" s="18">
        <f t="shared" ref="Q2:Q65" si="0">P2/AVERAGE(M2:O2)</f>
        <v>8.9946666666666655</v>
      </c>
      <c r="R2" s="11">
        <v>39.36</v>
      </c>
      <c r="S2" s="11">
        <v>21.47</v>
      </c>
      <c r="T2" s="18">
        <f>R2/AVERAGE($M2:$O2)</f>
        <v>1.3120000000000001</v>
      </c>
      <c r="U2" s="18">
        <f t="shared" ref="U2:U65" si="1">S2/AVERAGE($M2:$O2)</f>
        <v>0.71566666666666667</v>
      </c>
      <c r="V2" s="22">
        <f>(PI()/6)*T2*(U2^2)</f>
        <v>0.35184714938262346</v>
      </c>
      <c r="W2" t="s">
        <v>101</v>
      </c>
      <c r="X2" t="s">
        <v>101</v>
      </c>
    </row>
    <row r="3" spans="1:24" x14ac:dyDescent="0.2">
      <c r="A3" s="1" t="s">
        <v>97</v>
      </c>
      <c r="B3" s="1" t="s">
        <v>94</v>
      </c>
      <c r="C3" s="1" t="s">
        <v>71</v>
      </c>
      <c r="D3" s="1">
        <v>10</v>
      </c>
      <c r="E3" s="1">
        <v>16</v>
      </c>
      <c r="F3" s="1" t="s">
        <v>84</v>
      </c>
      <c r="G3" s="1">
        <v>1300</v>
      </c>
      <c r="H3" s="1">
        <v>1</v>
      </c>
      <c r="I3" s="7">
        <v>1</v>
      </c>
      <c r="J3" s="7" t="s">
        <v>33</v>
      </c>
      <c r="K3" s="2">
        <v>43917</v>
      </c>
      <c r="L3" s="1">
        <v>2</v>
      </c>
      <c r="M3" s="1">
        <v>30</v>
      </c>
      <c r="N3" s="1">
        <v>30</v>
      </c>
      <c r="O3" s="1">
        <v>30</v>
      </c>
      <c r="P3" s="11">
        <v>245.02</v>
      </c>
      <c r="Q3" s="18">
        <f t="shared" si="0"/>
        <v>8.1673333333333336</v>
      </c>
      <c r="R3" s="11">
        <v>40.11</v>
      </c>
      <c r="S3" s="11">
        <v>19.100000000000001</v>
      </c>
      <c r="T3" s="18">
        <f t="shared" ref="T3:U66" si="2">R3/AVERAGE($M3:$O3)</f>
        <v>1.337</v>
      </c>
      <c r="U3" s="18">
        <f t="shared" si="1"/>
        <v>0.63666666666666671</v>
      </c>
      <c r="V3" s="22">
        <f t="shared" ref="V3:V66" si="3">(PI()/6)*T3*(U3^2)</f>
        <v>0.28376201187653627</v>
      </c>
      <c r="W3" t="s">
        <v>101</v>
      </c>
      <c r="X3" t="s">
        <v>101</v>
      </c>
    </row>
    <row r="4" spans="1:24" x14ac:dyDescent="0.2">
      <c r="A4" s="1" t="s">
        <v>97</v>
      </c>
      <c r="B4" s="1" t="s">
        <v>94</v>
      </c>
      <c r="C4" s="1" t="s">
        <v>71</v>
      </c>
      <c r="D4" s="1">
        <v>10</v>
      </c>
      <c r="E4" s="1">
        <v>16</v>
      </c>
      <c r="F4" s="1" t="s">
        <v>84</v>
      </c>
      <c r="G4" s="1">
        <v>1302</v>
      </c>
      <c r="H4" s="1">
        <v>1</v>
      </c>
      <c r="I4" s="7">
        <v>1</v>
      </c>
      <c r="J4" s="7" t="s">
        <v>38</v>
      </c>
      <c r="K4" s="2">
        <v>43917</v>
      </c>
      <c r="L4" s="1">
        <v>4</v>
      </c>
      <c r="M4" s="1">
        <v>30</v>
      </c>
      <c r="N4" s="1">
        <v>30</v>
      </c>
      <c r="O4" s="1">
        <v>30</v>
      </c>
      <c r="P4" s="11">
        <v>257.55</v>
      </c>
      <c r="Q4" s="18">
        <f t="shared" si="0"/>
        <v>8.5850000000000009</v>
      </c>
      <c r="R4" s="11">
        <v>37.159999999999997</v>
      </c>
      <c r="S4" s="11">
        <v>20.12</v>
      </c>
      <c r="T4" s="18">
        <f t="shared" si="2"/>
        <v>1.2386666666666666</v>
      </c>
      <c r="U4" s="18">
        <f t="shared" si="1"/>
        <v>0.67066666666666674</v>
      </c>
      <c r="V4" s="22">
        <f t="shared" si="3"/>
        <v>0.29172020913697227</v>
      </c>
      <c r="W4" t="s">
        <v>101</v>
      </c>
      <c r="X4" t="s">
        <v>101</v>
      </c>
    </row>
    <row r="5" spans="1:24" x14ac:dyDescent="0.2">
      <c r="A5" s="1" t="s">
        <v>97</v>
      </c>
      <c r="B5" s="1" t="s">
        <v>94</v>
      </c>
      <c r="C5" s="1" t="s">
        <v>71</v>
      </c>
      <c r="D5" s="1">
        <v>10</v>
      </c>
      <c r="E5" s="1">
        <v>16</v>
      </c>
      <c r="F5" s="1" t="s">
        <v>84</v>
      </c>
      <c r="G5" s="1">
        <v>1319</v>
      </c>
      <c r="H5" s="1">
        <v>2</v>
      </c>
      <c r="I5" s="7">
        <v>2</v>
      </c>
      <c r="J5" s="7" t="s">
        <v>30</v>
      </c>
      <c r="K5" s="2">
        <v>43911</v>
      </c>
      <c r="L5" s="1">
        <v>1</v>
      </c>
      <c r="M5" s="1">
        <v>30</v>
      </c>
      <c r="N5" s="1">
        <v>30</v>
      </c>
      <c r="O5" s="1">
        <v>30</v>
      </c>
      <c r="P5" s="11">
        <v>261.26</v>
      </c>
      <c r="Q5" s="18">
        <f t="shared" si="0"/>
        <v>8.7086666666666659</v>
      </c>
      <c r="R5" s="11">
        <v>43.05</v>
      </c>
      <c r="S5" s="11">
        <v>21.95</v>
      </c>
      <c r="T5" s="18">
        <f t="shared" si="2"/>
        <v>1.4349999999999998</v>
      </c>
      <c r="U5" s="18">
        <f t="shared" si="1"/>
        <v>0.73166666666666669</v>
      </c>
      <c r="V5" s="22">
        <f t="shared" si="3"/>
        <v>0.40223241186676228</v>
      </c>
      <c r="W5" t="s">
        <v>101</v>
      </c>
      <c r="X5" t="s">
        <v>101</v>
      </c>
    </row>
    <row r="6" spans="1:24" x14ac:dyDescent="0.2">
      <c r="A6" s="1" t="s">
        <v>97</v>
      </c>
      <c r="B6" s="1" t="s">
        <v>94</v>
      </c>
      <c r="C6" s="1" t="s">
        <v>71</v>
      </c>
      <c r="D6" s="1">
        <v>10</v>
      </c>
      <c r="E6" s="1">
        <v>16</v>
      </c>
      <c r="F6" s="1" t="s">
        <v>84</v>
      </c>
      <c r="G6" s="1">
        <v>1325</v>
      </c>
      <c r="H6" s="1">
        <v>3</v>
      </c>
      <c r="I6" s="7">
        <v>3</v>
      </c>
      <c r="J6" s="7" t="s">
        <v>28</v>
      </c>
      <c r="K6" s="2">
        <v>43911</v>
      </c>
      <c r="L6" s="1">
        <v>3</v>
      </c>
      <c r="M6" s="1">
        <v>30</v>
      </c>
      <c r="N6" s="1">
        <v>30</v>
      </c>
      <c r="O6" s="1">
        <v>30</v>
      </c>
      <c r="P6" s="11">
        <v>310.62</v>
      </c>
      <c r="Q6" s="18">
        <f t="shared" si="0"/>
        <v>10.354000000000001</v>
      </c>
      <c r="R6" s="11">
        <v>46.39</v>
      </c>
      <c r="S6" s="11">
        <v>21.38</v>
      </c>
      <c r="T6" s="18">
        <f t="shared" si="2"/>
        <v>1.5463333333333333</v>
      </c>
      <c r="U6" s="18">
        <f t="shared" si="1"/>
        <v>0.71266666666666667</v>
      </c>
      <c r="V6" s="22">
        <f t="shared" si="3"/>
        <v>0.41122038222259272</v>
      </c>
      <c r="W6" t="s">
        <v>101</v>
      </c>
      <c r="X6" t="s">
        <v>101</v>
      </c>
    </row>
    <row r="7" spans="1:24" x14ac:dyDescent="0.2">
      <c r="A7" s="1" t="s">
        <v>97</v>
      </c>
      <c r="B7" s="1" t="s">
        <v>94</v>
      </c>
      <c r="C7" s="1" t="s">
        <v>60</v>
      </c>
      <c r="D7" s="1">
        <v>7</v>
      </c>
      <c r="E7" s="1">
        <v>12</v>
      </c>
      <c r="F7" s="1" t="s">
        <v>85</v>
      </c>
      <c r="G7" s="1">
        <v>867</v>
      </c>
      <c r="H7" s="1">
        <v>1</v>
      </c>
      <c r="I7" s="7">
        <v>4</v>
      </c>
      <c r="J7" s="7" t="s">
        <v>31</v>
      </c>
      <c r="K7" s="2">
        <v>43905</v>
      </c>
      <c r="L7" s="1">
        <v>1</v>
      </c>
      <c r="M7" s="1">
        <v>30</v>
      </c>
      <c r="N7" s="1">
        <v>30</v>
      </c>
      <c r="O7" s="1">
        <v>30</v>
      </c>
      <c r="P7" s="11">
        <v>298.26</v>
      </c>
      <c r="Q7" s="18">
        <f t="shared" si="0"/>
        <v>9.9420000000000002</v>
      </c>
      <c r="R7" s="11">
        <v>45</v>
      </c>
      <c r="S7" s="11">
        <v>26.91</v>
      </c>
      <c r="T7" s="18">
        <f t="shared" si="2"/>
        <v>1.5</v>
      </c>
      <c r="U7" s="18">
        <f t="shared" si="1"/>
        <v>0.89700000000000002</v>
      </c>
      <c r="V7" s="22">
        <f t="shared" si="3"/>
        <v>0.63193843085305745</v>
      </c>
      <c r="W7" t="s">
        <v>101</v>
      </c>
      <c r="X7" t="s">
        <v>101</v>
      </c>
    </row>
    <row r="8" spans="1:24" x14ac:dyDescent="0.2">
      <c r="A8" s="1" t="s">
        <v>97</v>
      </c>
      <c r="B8" s="1" t="s">
        <v>94</v>
      </c>
      <c r="C8" s="1" t="s">
        <v>60</v>
      </c>
      <c r="D8" s="1">
        <v>7</v>
      </c>
      <c r="E8" s="1">
        <v>12</v>
      </c>
      <c r="F8" s="1" t="s">
        <v>85</v>
      </c>
      <c r="G8" s="1">
        <v>875</v>
      </c>
      <c r="H8" s="1">
        <v>1</v>
      </c>
      <c r="I8" s="7">
        <v>4</v>
      </c>
      <c r="J8" s="7" t="s">
        <v>30</v>
      </c>
      <c r="K8" s="2">
        <v>43905</v>
      </c>
      <c r="L8" s="1">
        <v>1</v>
      </c>
      <c r="M8" s="1">
        <v>30</v>
      </c>
      <c r="N8" s="1">
        <v>30</v>
      </c>
      <c r="O8" s="1">
        <v>30</v>
      </c>
      <c r="P8" s="11">
        <v>294.31</v>
      </c>
      <c r="Q8" s="18">
        <f t="shared" si="0"/>
        <v>9.8103333333333342</v>
      </c>
      <c r="R8" s="11">
        <v>48.26</v>
      </c>
      <c r="S8" s="11">
        <v>28.43</v>
      </c>
      <c r="T8" s="18">
        <f t="shared" si="2"/>
        <v>1.6086666666666667</v>
      </c>
      <c r="U8" s="18">
        <f t="shared" si="1"/>
        <v>0.94766666666666666</v>
      </c>
      <c r="V8" s="22">
        <f t="shared" si="3"/>
        <v>0.75644245441020996</v>
      </c>
      <c r="W8" t="s">
        <v>101</v>
      </c>
      <c r="X8" t="s">
        <v>101</v>
      </c>
    </row>
    <row r="9" spans="1:24" x14ac:dyDescent="0.2">
      <c r="A9" s="1" t="s">
        <v>97</v>
      </c>
      <c r="B9" s="1" t="s">
        <v>94</v>
      </c>
      <c r="C9" s="1" t="s">
        <v>60</v>
      </c>
      <c r="D9" s="1">
        <v>7</v>
      </c>
      <c r="E9" s="1">
        <v>12</v>
      </c>
      <c r="F9" s="1" t="s">
        <v>85</v>
      </c>
      <c r="G9" s="1">
        <v>888</v>
      </c>
      <c r="H9" s="1">
        <v>2</v>
      </c>
      <c r="I9" s="7">
        <v>5</v>
      </c>
      <c r="J9" s="7" t="s">
        <v>48</v>
      </c>
      <c r="K9" s="2">
        <v>43903</v>
      </c>
      <c r="L9" s="1">
        <v>3</v>
      </c>
      <c r="M9" s="1">
        <v>30</v>
      </c>
      <c r="N9" s="1">
        <v>30</v>
      </c>
      <c r="O9" s="1">
        <v>30</v>
      </c>
      <c r="P9" s="11">
        <v>277.83999999999997</v>
      </c>
      <c r="Q9" s="18">
        <f t="shared" si="0"/>
        <v>9.261333333333333</v>
      </c>
      <c r="R9" s="11">
        <v>45.79</v>
      </c>
      <c r="S9" s="11">
        <v>26.08</v>
      </c>
      <c r="T9" s="18">
        <f t="shared" si="2"/>
        <v>1.5263333333333333</v>
      </c>
      <c r="U9" s="18">
        <f t="shared" si="1"/>
        <v>0.86933333333333329</v>
      </c>
      <c r="V9" s="22">
        <f t="shared" si="3"/>
        <v>0.60397738271821011</v>
      </c>
      <c r="W9" t="s">
        <v>101</v>
      </c>
      <c r="X9" t="s">
        <v>101</v>
      </c>
    </row>
    <row r="10" spans="1:24" x14ac:dyDescent="0.2">
      <c r="A10" s="1" t="s">
        <v>97</v>
      </c>
      <c r="B10" s="1" t="s">
        <v>94</v>
      </c>
      <c r="C10" s="1" t="s">
        <v>60</v>
      </c>
      <c r="D10" s="1">
        <v>7</v>
      </c>
      <c r="E10" s="1">
        <v>12</v>
      </c>
      <c r="F10" s="1" t="s">
        <v>85</v>
      </c>
      <c r="G10" s="1">
        <v>884</v>
      </c>
      <c r="H10" s="1">
        <v>2</v>
      </c>
      <c r="I10" s="7">
        <v>5</v>
      </c>
      <c r="J10" s="7" t="s">
        <v>29</v>
      </c>
      <c r="K10" s="2">
        <v>43905</v>
      </c>
      <c r="L10" s="1">
        <v>4</v>
      </c>
      <c r="M10" s="1">
        <v>30</v>
      </c>
      <c r="N10" s="1">
        <v>30</v>
      </c>
      <c r="O10" s="1">
        <v>30</v>
      </c>
      <c r="P10" s="11">
        <v>303.48</v>
      </c>
      <c r="Q10" s="18">
        <f t="shared" si="0"/>
        <v>10.116000000000001</v>
      </c>
      <c r="R10" s="11">
        <v>47.51</v>
      </c>
      <c r="S10" s="11">
        <v>27.29</v>
      </c>
      <c r="T10" s="18">
        <f t="shared" si="2"/>
        <v>1.5836666666666666</v>
      </c>
      <c r="U10" s="18">
        <f t="shared" si="1"/>
        <v>0.90966666666666662</v>
      </c>
      <c r="V10" s="22">
        <f t="shared" si="3"/>
        <v>0.686162469202098</v>
      </c>
      <c r="W10" t="s">
        <v>101</v>
      </c>
      <c r="X10" t="s">
        <v>101</v>
      </c>
    </row>
    <row r="11" spans="1:24" x14ac:dyDescent="0.2">
      <c r="A11" s="1" t="s">
        <v>97</v>
      </c>
      <c r="B11" s="1" t="s">
        <v>94</v>
      </c>
      <c r="C11" s="1" t="s">
        <v>60</v>
      </c>
      <c r="D11" s="1">
        <v>7</v>
      </c>
      <c r="E11" s="1">
        <v>12</v>
      </c>
      <c r="F11" s="1" t="s">
        <v>85</v>
      </c>
      <c r="G11" s="1">
        <v>893</v>
      </c>
      <c r="H11" s="1">
        <v>3</v>
      </c>
      <c r="I11" s="7">
        <v>6</v>
      </c>
      <c r="J11" s="7" t="s">
        <v>28</v>
      </c>
      <c r="K11" s="2">
        <v>43903</v>
      </c>
      <c r="L11" s="1">
        <v>3</v>
      </c>
      <c r="M11" s="1">
        <v>30</v>
      </c>
      <c r="N11" s="1">
        <v>30</v>
      </c>
      <c r="O11" s="1">
        <v>30</v>
      </c>
      <c r="P11" s="11">
        <v>279.25</v>
      </c>
      <c r="Q11" s="18">
        <f t="shared" si="0"/>
        <v>9.3083333333333336</v>
      </c>
      <c r="R11" s="11">
        <v>44.72</v>
      </c>
      <c r="S11" s="11">
        <v>22.83</v>
      </c>
      <c r="T11" s="18">
        <f t="shared" si="2"/>
        <v>1.4906666666666666</v>
      </c>
      <c r="U11" s="18">
        <f t="shared" si="1"/>
        <v>0.7609999999999999</v>
      </c>
      <c r="V11" s="22">
        <f t="shared" si="3"/>
        <v>0.45201045068400969</v>
      </c>
      <c r="W11" t="s">
        <v>101</v>
      </c>
      <c r="X11" t="s">
        <v>101</v>
      </c>
    </row>
    <row r="12" spans="1:24" x14ac:dyDescent="0.2">
      <c r="A12" s="1" t="s">
        <v>97</v>
      </c>
      <c r="B12" s="1" t="s">
        <v>94</v>
      </c>
      <c r="C12" s="1" t="s">
        <v>41</v>
      </c>
      <c r="D12" s="1">
        <v>4</v>
      </c>
      <c r="E12" s="1">
        <v>6</v>
      </c>
      <c r="F12" s="1" t="s">
        <v>86</v>
      </c>
      <c r="G12" s="1">
        <v>403</v>
      </c>
      <c r="H12" s="1">
        <v>1</v>
      </c>
      <c r="I12" s="7">
        <v>7</v>
      </c>
      <c r="J12" s="7" t="s">
        <v>39</v>
      </c>
      <c r="K12" s="2">
        <v>43911</v>
      </c>
      <c r="L12" s="1">
        <v>4</v>
      </c>
      <c r="M12" s="1">
        <v>30</v>
      </c>
      <c r="N12" s="1">
        <v>30</v>
      </c>
      <c r="O12" s="1">
        <v>30</v>
      </c>
      <c r="P12" s="11">
        <v>245.71</v>
      </c>
      <c r="Q12" s="18">
        <f t="shared" si="0"/>
        <v>8.1903333333333332</v>
      </c>
      <c r="R12" s="11">
        <v>46.4</v>
      </c>
      <c r="S12" s="11">
        <v>21.4</v>
      </c>
      <c r="T12" s="18">
        <f t="shared" si="2"/>
        <v>1.5466666666666666</v>
      </c>
      <c r="U12" s="18">
        <f t="shared" si="1"/>
        <v>0.71333333333333326</v>
      </c>
      <c r="V12" s="22">
        <f t="shared" si="3"/>
        <v>0.41207890743211312</v>
      </c>
      <c r="W12" t="s">
        <v>101</v>
      </c>
      <c r="X12" t="s">
        <v>101</v>
      </c>
    </row>
    <row r="13" spans="1:24" x14ac:dyDescent="0.2">
      <c r="A13" s="1" t="s">
        <v>97</v>
      </c>
      <c r="B13" s="1" t="s">
        <v>94</v>
      </c>
      <c r="C13" s="1" t="s">
        <v>41</v>
      </c>
      <c r="D13" s="1">
        <v>4</v>
      </c>
      <c r="E13" s="1">
        <v>6</v>
      </c>
      <c r="F13" s="1" t="s">
        <v>86</v>
      </c>
      <c r="G13" s="1">
        <v>409</v>
      </c>
      <c r="H13" s="1">
        <v>2</v>
      </c>
      <c r="I13" s="7">
        <v>8</v>
      </c>
      <c r="J13" s="7" t="s">
        <v>27</v>
      </c>
      <c r="K13" s="2">
        <v>43894</v>
      </c>
      <c r="L13" s="1">
        <v>4</v>
      </c>
      <c r="M13" s="1">
        <v>30</v>
      </c>
      <c r="N13" s="1">
        <v>30</v>
      </c>
      <c r="O13" s="1">
        <v>30</v>
      </c>
      <c r="P13" s="11">
        <v>272.72000000000003</v>
      </c>
      <c r="Q13" s="18">
        <f t="shared" si="0"/>
        <v>9.0906666666666673</v>
      </c>
      <c r="R13" s="11">
        <v>54.42</v>
      </c>
      <c r="S13" s="11">
        <v>29.73</v>
      </c>
      <c r="T13" s="18">
        <f t="shared" si="2"/>
        <v>1.8140000000000001</v>
      </c>
      <c r="U13" s="18">
        <f t="shared" si="1"/>
        <v>0.99099999999999999</v>
      </c>
      <c r="V13" s="22">
        <f t="shared" si="3"/>
        <v>0.93278856617697214</v>
      </c>
      <c r="W13" t="s">
        <v>101</v>
      </c>
      <c r="X13" t="s">
        <v>101</v>
      </c>
    </row>
    <row r="14" spans="1:24" x14ac:dyDescent="0.2">
      <c r="A14" s="1" t="s">
        <v>97</v>
      </c>
      <c r="B14" s="1" t="s">
        <v>94</v>
      </c>
      <c r="C14" s="1" t="s">
        <v>41</v>
      </c>
      <c r="D14" s="1">
        <v>4</v>
      </c>
      <c r="E14" s="1">
        <v>6</v>
      </c>
      <c r="F14" s="1" t="s">
        <v>86</v>
      </c>
      <c r="G14" s="1">
        <v>426</v>
      </c>
      <c r="H14" s="1">
        <v>3</v>
      </c>
      <c r="I14" s="7">
        <v>9</v>
      </c>
      <c r="J14" s="7" t="s">
        <v>38</v>
      </c>
      <c r="K14" s="2">
        <v>43908</v>
      </c>
      <c r="L14" s="1">
        <v>3</v>
      </c>
      <c r="M14" s="1">
        <v>30</v>
      </c>
      <c r="N14" s="1">
        <v>30</v>
      </c>
      <c r="O14" s="1">
        <v>30</v>
      </c>
      <c r="P14" s="11">
        <v>308.22000000000003</v>
      </c>
      <c r="Q14" s="18">
        <f t="shared" si="0"/>
        <v>10.274000000000001</v>
      </c>
      <c r="R14" s="11">
        <v>40.200000000000003</v>
      </c>
      <c r="S14" s="11">
        <v>23.19</v>
      </c>
      <c r="T14" s="18">
        <f t="shared" si="2"/>
        <v>1.34</v>
      </c>
      <c r="U14" s="18">
        <f t="shared" si="1"/>
        <v>0.77300000000000002</v>
      </c>
      <c r="V14" s="22">
        <f t="shared" si="3"/>
        <v>0.4192397067311977</v>
      </c>
      <c r="W14" t="s">
        <v>101</v>
      </c>
      <c r="X14" t="s">
        <v>101</v>
      </c>
    </row>
    <row r="15" spans="1:24" x14ac:dyDescent="0.2">
      <c r="A15" s="1" t="s">
        <v>97</v>
      </c>
      <c r="B15" s="1" t="s">
        <v>94</v>
      </c>
      <c r="C15" s="1" t="s">
        <v>41</v>
      </c>
      <c r="D15" s="1">
        <v>4</v>
      </c>
      <c r="E15" s="1">
        <v>6</v>
      </c>
      <c r="F15" s="1" t="s">
        <v>86</v>
      </c>
      <c r="G15" s="1">
        <v>421</v>
      </c>
      <c r="H15" s="1">
        <v>3</v>
      </c>
      <c r="I15" s="7">
        <v>9</v>
      </c>
      <c r="J15" s="7" t="s">
        <v>27</v>
      </c>
      <c r="K15" s="2">
        <v>43911</v>
      </c>
      <c r="L15" s="1">
        <v>4</v>
      </c>
      <c r="M15" s="1">
        <v>30</v>
      </c>
      <c r="N15" s="1">
        <v>30</v>
      </c>
      <c r="O15" s="1">
        <v>30</v>
      </c>
      <c r="P15" s="11">
        <v>309.36</v>
      </c>
      <c r="Q15" s="18">
        <f t="shared" si="0"/>
        <v>10.312000000000001</v>
      </c>
      <c r="R15" s="11">
        <v>42.19</v>
      </c>
      <c r="S15" s="11">
        <v>21.95</v>
      </c>
      <c r="T15" s="18">
        <f t="shared" si="2"/>
        <v>1.4063333333333332</v>
      </c>
      <c r="U15" s="18">
        <f t="shared" si="1"/>
        <v>0.73166666666666669</v>
      </c>
      <c r="V15" s="22">
        <f t="shared" si="3"/>
        <v>0.39419710700717076</v>
      </c>
      <c r="W15" t="s">
        <v>101</v>
      </c>
      <c r="X15" t="s">
        <v>101</v>
      </c>
    </row>
    <row r="16" spans="1:24" x14ac:dyDescent="0.2">
      <c r="A16" s="1" t="s">
        <v>97</v>
      </c>
      <c r="B16" s="1" t="s">
        <v>94</v>
      </c>
      <c r="C16" s="1" t="s">
        <v>65</v>
      </c>
      <c r="D16" s="1">
        <v>9</v>
      </c>
      <c r="E16" s="1">
        <v>10</v>
      </c>
      <c r="F16" s="1" t="s">
        <v>85</v>
      </c>
      <c r="G16" s="1">
        <v>1081</v>
      </c>
      <c r="H16" s="1">
        <v>1</v>
      </c>
      <c r="I16" s="7">
        <v>10</v>
      </c>
      <c r="J16" s="7" t="s">
        <v>27</v>
      </c>
      <c r="K16" s="2">
        <v>43911</v>
      </c>
      <c r="L16" s="1">
        <v>1</v>
      </c>
      <c r="M16" s="1">
        <v>30</v>
      </c>
      <c r="N16" s="1">
        <v>30</v>
      </c>
      <c r="O16" s="1">
        <v>30</v>
      </c>
      <c r="P16" s="11">
        <v>307.2</v>
      </c>
      <c r="Q16" s="18">
        <f t="shared" si="0"/>
        <v>10.24</v>
      </c>
      <c r="R16" s="11">
        <v>53.34</v>
      </c>
      <c r="S16" s="11">
        <v>26.63</v>
      </c>
      <c r="T16" s="18">
        <f t="shared" si="2"/>
        <v>1.778</v>
      </c>
      <c r="U16" s="18">
        <f t="shared" si="1"/>
        <v>0.8876666666666666</v>
      </c>
      <c r="V16" s="22">
        <f t="shared" si="3"/>
        <v>0.73355081236079711</v>
      </c>
      <c r="W16" t="s">
        <v>101</v>
      </c>
      <c r="X16" t="s">
        <v>101</v>
      </c>
    </row>
    <row r="17" spans="1:24" x14ac:dyDescent="0.2">
      <c r="A17" s="1" t="s">
        <v>97</v>
      </c>
      <c r="B17" s="1" t="s">
        <v>94</v>
      </c>
      <c r="C17" s="1" t="s">
        <v>65</v>
      </c>
      <c r="D17" s="1">
        <v>9</v>
      </c>
      <c r="E17" s="1">
        <v>10</v>
      </c>
      <c r="F17" s="1" t="s">
        <v>85</v>
      </c>
      <c r="G17" s="1">
        <v>1091</v>
      </c>
      <c r="H17" s="1">
        <v>1</v>
      </c>
      <c r="I17" s="7">
        <v>10</v>
      </c>
      <c r="J17" s="7" t="s">
        <v>30</v>
      </c>
      <c r="K17" s="2">
        <v>43911</v>
      </c>
      <c r="L17" s="1">
        <v>1</v>
      </c>
      <c r="M17" s="1">
        <v>30</v>
      </c>
      <c r="N17" s="1">
        <v>30</v>
      </c>
      <c r="O17" s="1">
        <v>30</v>
      </c>
      <c r="P17" s="11">
        <v>292.20999999999998</v>
      </c>
      <c r="Q17" s="18">
        <f t="shared" si="0"/>
        <v>9.7403333333333322</v>
      </c>
      <c r="R17" s="11">
        <v>53.6</v>
      </c>
      <c r="S17" s="11">
        <v>28.28</v>
      </c>
      <c r="T17" s="18">
        <f t="shared" si="2"/>
        <v>1.7866666666666666</v>
      </c>
      <c r="U17" s="18">
        <f t="shared" si="1"/>
        <v>0.94266666666666665</v>
      </c>
      <c r="V17" s="22">
        <f t="shared" si="3"/>
        <v>0.83130129700647259</v>
      </c>
      <c r="W17" t="s">
        <v>101</v>
      </c>
      <c r="X17" t="s">
        <v>101</v>
      </c>
    </row>
    <row r="18" spans="1:24" x14ac:dyDescent="0.2">
      <c r="A18" s="1" t="s">
        <v>97</v>
      </c>
      <c r="B18" s="1" t="s">
        <v>94</v>
      </c>
      <c r="C18" s="1" t="s">
        <v>65</v>
      </c>
      <c r="D18" s="1">
        <v>9</v>
      </c>
      <c r="E18" s="1">
        <v>10</v>
      </c>
      <c r="F18" s="1" t="s">
        <v>85</v>
      </c>
      <c r="G18" s="1">
        <v>1104</v>
      </c>
      <c r="H18" s="1">
        <v>2</v>
      </c>
      <c r="I18" s="7">
        <v>11</v>
      </c>
      <c r="J18" s="7" t="s">
        <v>48</v>
      </c>
      <c r="K18" s="2">
        <v>43911</v>
      </c>
      <c r="L18" s="1">
        <v>1</v>
      </c>
      <c r="M18" s="1">
        <v>30</v>
      </c>
      <c r="N18" s="1">
        <v>30</v>
      </c>
      <c r="O18" s="1">
        <v>30</v>
      </c>
      <c r="P18" s="11">
        <v>338.42</v>
      </c>
      <c r="Q18" s="18">
        <f t="shared" si="0"/>
        <v>11.280666666666667</v>
      </c>
      <c r="R18" s="11">
        <v>50.25</v>
      </c>
      <c r="S18" s="11">
        <v>25.5</v>
      </c>
      <c r="T18" s="18">
        <f t="shared" si="2"/>
        <v>1.675</v>
      </c>
      <c r="U18" s="18">
        <f t="shared" si="1"/>
        <v>0.85</v>
      </c>
      <c r="V18" s="22">
        <f t="shared" si="3"/>
        <v>0.63365269324436624</v>
      </c>
      <c r="W18" t="s">
        <v>101</v>
      </c>
      <c r="X18" t="s">
        <v>101</v>
      </c>
    </row>
    <row r="19" spans="1:24" x14ac:dyDescent="0.2">
      <c r="A19" s="1" t="s">
        <v>97</v>
      </c>
      <c r="B19" s="1" t="s">
        <v>94</v>
      </c>
      <c r="C19" s="1" t="s">
        <v>65</v>
      </c>
      <c r="D19" s="1">
        <v>9</v>
      </c>
      <c r="E19" s="1">
        <v>10</v>
      </c>
      <c r="F19" s="1" t="s">
        <v>85</v>
      </c>
      <c r="G19" s="1">
        <v>1108</v>
      </c>
      <c r="H19" s="1">
        <v>3</v>
      </c>
      <c r="I19" s="7">
        <v>12</v>
      </c>
      <c r="J19" s="7" t="s">
        <v>33</v>
      </c>
      <c r="K19" s="2">
        <v>43908</v>
      </c>
      <c r="L19" s="1">
        <v>3</v>
      </c>
      <c r="M19" s="1">
        <v>30</v>
      </c>
      <c r="N19" s="1">
        <v>30</v>
      </c>
      <c r="O19" s="1">
        <v>30</v>
      </c>
      <c r="P19" s="11">
        <v>303.41000000000003</v>
      </c>
      <c r="Q19" s="18">
        <f t="shared" si="0"/>
        <v>10.113666666666667</v>
      </c>
      <c r="R19" s="11">
        <v>52.92</v>
      </c>
      <c r="S19" s="11">
        <v>27.31</v>
      </c>
      <c r="T19" s="18">
        <f t="shared" si="2"/>
        <v>1.764</v>
      </c>
      <c r="U19" s="18">
        <f t="shared" si="1"/>
        <v>0.91033333333333333</v>
      </c>
      <c r="V19" s="22">
        <f t="shared" si="3"/>
        <v>0.76541698276374037</v>
      </c>
      <c r="W19" t="s">
        <v>101</v>
      </c>
      <c r="X19" t="s">
        <v>101</v>
      </c>
    </row>
    <row r="20" spans="1:24" x14ac:dyDescent="0.2">
      <c r="A20" s="1" t="s">
        <v>97</v>
      </c>
      <c r="B20" s="1" t="s">
        <v>94</v>
      </c>
      <c r="C20" s="1" t="s">
        <v>65</v>
      </c>
      <c r="D20" s="1">
        <v>9</v>
      </c>
      <c r="E20" s="1">
        <v>10</v>
      </c>
      <c r="F20" s="1" t="s">
        <v>85</v>
      </c>
      <c r="G20" s="1">
        <v>1106</v>
      </c>
      <c r="H20" s="1">
        <v>3</v>
      </c>
      <c r="I20" s="7">
        <v>12</v>
      </c>
      <c r="J20" s="7" t="s">
        <v>42</v>
      </c>
      <c r="K20" s="2">
        <v>43914</v>
      </c>
      <c r="L20" s="1">
        <v>1</v>
      </c>
      <c r="M20" s="1">
        <v>30</v>
      </c>
      <c r="N20" s="1">
        <v>30</v>
      </c>
      <c r="O20" s="1">
        <v>30</v>
      </c>
      <c r="P20" s="11">
        <v>332.88</v>
      </c>
      <c r="Q20" s="18">
        <f t="shared" si="0"/>
        <v>11.096</v>
      </c>
      <c r="R20" s="11">
        <v>53.81</v>
      </c>
      <c r="S20" s="11">
        <v>27.59</v>
      </c>
      <c r="T20" s="18">
        <f t="shared" si="2"/>
        <v>1.7936666666666667</v>
      </c>
      <c r="U20" s="18">
        <f t="shared" si="1"/>
        <v>0.91966666666666663</v>
      </c>
      <c r="V20" s="22">
        <f t="shared" si="3"/>
        <v>0.7943305231030241</v>
      </c>
      <c r="W20" t="s">
        <v>101</v>
      </c>
      <c r="X20" t="s">
        <v>101</v>
      </c>
    </row>
    <row r="21" spans="1:24" x14ac:dyDescent="0.2">
      <c r="A21" s="1" t="s">
        <v>97</v>
      </c>
      <c r="B21" s="1" t="s">
        <v>94</v>
      </c>
      <c r="C21" s="1" t="s">
        <v>47</v>
      </c>
      <c r="D21" s="1">
        <v>5</v>
      </c>
      <c r="E21" s="1">
        <v>5</v>
      </c>
      <c r="F21" s="1" t="s">
        <v>86</v>
      </c>
      <c r="G21" s="1">
        <v>512</v>
      </c>
      <c r="H21" s="1">
        <v>1</v>
      </c>
      <c r="I21" s="7">
        <v>13</v>
      </c>
      <c r="J21" s="7" t="s">
        <v>29</v>
      </c>
      <c r="K21" s="2">
        <v>43900</v>
      </c>
      <c r="L21" s="1">
        <v>2</v>
      </c>
      <c r="M21" s="1">
        <v>30</v>
      </c>
      <c r="N21" s="1">
        <v>30</v>
      </c>
      <c r="O21" s="1">
        <v>30</v>
      </c>
      <c r="P21" s="11">
        <v>271.35000000000002</v>
      </c>
      <c r="Q21" s="18">
        <f t="shared" si="0"/>
        <v>9.0449999999999999</v>
      </c>
      <c r="R21" s="11">
        <v>45.04</v>
      </c>
      <c r="S21" s="11">
        <v>23.09</v>
      </c>
      <c r="T21" s="18">
        <f t="shared" si="2"/>
        <v>1.5013333333333334</v>
      </c>
      <c r="U21" s="18">
        <f t="shared" si="1"/>
        <v>0.76966666666666661</v>
      </c>
      <c r="V21" s="22">
        <f t="shared" si="3"/>
        <v>0.46567305127629899</v>
      </c>
      <c r="W21" t="s">
        <v>101</v>
      </c>
      <c r="X21" t="s">
        <v>101</v>
      </c>
    </row>
    <row r="22" spans="1:24" x14ac:dyDescent="0.2">
      <c r="A22" s="1" t="s">
        <v>97</v>
      </c>
      <c r="B22" s="1" t="s">
        <v>94</v>
      </c>
      <c r="C22" s="1" t="s">
        <v>47</v>
      </c>
      <c r="D22" s="1">
        <v>5</v>
      </c>
      <c r="E22" s="1">
        <v>5</v>
      </c>
      <c r="F22" s="1" t="s">
        <v>86</v>
      </c>
      <c r="G22" s="1">
        <v>507</v>
      </c>
      <c r="H22" s="1">
        <v>1</v>
      </c>
      <c r="I22" s="7">
        <v>13</v>
      </c>
      <c r="J22" s="7" t="s">
        <v>31</v>
      </c>
      <c r="K22" s="2">
        <v>43908</v>
      </c>
      <c r="L22" s="1">
        <v>1</v>
      </c>
      <c r="M22" s="1">
        <v>30</v>
      </c>
      <c r="N22" s="1">
        <v>30</v>
      </c>
      <c r="O22" s="1">
        <v>30</v>
      </c>
      <c r="P22" s="11">
        <v>255.75</v>
      </c>
      <c r="Q22" s="18">
        <f t="shared" si="0"/>
        <v>8.5250000000000004</v>
      </c>
      <c r="R22" s="11">
        <v>45.34</v>
      </c>
      <c r="S22" s="11">
        <v>22.02</v>
      </c>
      <c r="T22" s="18">
        <f t="shared" si="2"/>
        <v>1.5113333333333334</v>
      </c>
      <c r="U22" s="18">
        <f t="shared" si="1"/>
        <v>0.73399999999999999</v>
      </c>
      <c r="V22" s="22">
        <f t="shared" si="3"/>
        <v>0.426335015381413</v>
      </c>
      <c r="W22" t="s">
        <v>101</v>
      </c>
      <c r="X22" t="s">
        <v>101</v>
      </c>
    </row>
    <row r="23" spans="1:24" x14ac:dyDescent="0.2">
      <c r="A23" s="1" t="s">
        <v>97</v>
      </c>
      <c r="B23" s="1" t="s">
        <v>94</v>
      </c>
      <c r="C23" s="1" t="s">
        <v>47</v>
      </c>
      <c r="D23" s="1">
        <v>5</v>
      </c>
      <c r="E23" s="1">
        <v>5</v>
      </c>
      <c r="F23" s="1" t="s">
        <v>86</v>
      </c>
      <c r="G23" s="1">
        <v>515</v>
      </c>
      <c r="H23" s="1">
        <v>1</v>
      </c>
      <c r="I23" s="7">
        <v>13</v>
      </c>
      <c r="J23" s="7" t="s">
        <v>30</v>
      </c>
      <c r="K23" s="2">
        <v>43908</v>
      </c>
      <c r="L23" s="1">
        <v>1</v>
      </c>
      <c r="M23" s="1">
        <v>30</v>
      </c>
      <c r="N23" s="1">
        <v>30</v>
      </c>
      <c r="O23" s="1">
        <v>30</v>
      </c>
      <c r="P23" s="11">
        <v>265.02</v>
      </c>
      <c r="Q23" s="18">
        <f t="shared" si="0"/>
        <v>8.8339999999999996</v>
      </c>
      <c r="R23" s="11">
        <v>45.61</v>
      </c>
      <c r="S23" s="11">
        <v>19.850000000000001</v>
      </c>
      <c r="T23" s="18">
        <f t="shared" si="2"/>
        <v>1.5203333333333333</v>
      </c>
      <c r="U23" s="18">
        <f t="shared" si="1"/>
        <v>0.66166666666666674</v>
      </c>
      <c r="V23" s="22">
        <f t="shared" si="3"/>
        <v>0.34851056856439344</v>
      </c>
      <c r="W23" t="s">
        <v>101</v>
      </c>
      <c r="X23" t="s">
        <v>101</v>
      </c>
    </row>
    <row r="24" spans="1:24" x14ac:dyDescent="0.2">
      <c r="A24" s="1" t="s">
        <v>97</v>
      </c>
      <c r="B24" s="1" t="s">
        <v>94</v>
      </c>
      <c r="C24" s="1" t="s">
        <v>47</v>
      </c>
      <c r="D24" s="1">
        <v>5</v>
      </c>
      <c r="E24" s="1">
        <v>5</v>
      </c>
      <c r="F24" s="1" t="s">
        <v>86</v>
      </c>
      <c r="G24" s="1">
        <v>521</v>
      </c>
      <c r="H24" s="1">
        <v>2</v>
      </c>
      <c r="I24" s="7">
        <v>14</v>
      </c>
      <c r="J24" s="7" t="s">
        <v>28</v>
      </c>
      <c r="K24" s="2">
        <v>43903</v>
      </c>
      <c r="L24" s="1">
        <v>2</v>
      </c>
      <c r="M24" s="1">
        <v>30</v>
      </c>
      <c r="N24" s="1">
        <v>30</v>
      </c>
      <c r="O24" s="1">
        <v>30</v>
      </c>
      <c r="P24" s="11">
        <v>262.35000000000002</v>
      </c>
      <c r="Q24" s="18">
        <f t="shared" si="0"/>
        <v>8.745000000000001</v>
      </c>
      <c r="R24" s="11">
        <v>50.16</v>
      </c>
      <c r="S24" s="11">
        <v>29.15</v>
      </c>
      <c r="T24" s="18">
        <f t="shared" si="2"/>
        <v>1.6719999999999999</v>
      </c>
      <c r="U24" s="18">
        <f t="shared" si="1"/>
        <v>0.97166666666666657</v>
      </c>
      <c r="V24" s="22">
        <f t="shared" si="3"/>
        <v>0.82655071168933336</v>
      </c>
      <c r="W24" t="s">
        <v>101</v>
      </c>
      <c r="X24" t="s">
        <v>101</v>
      </c>
    </row>
    <row r="25" spans="1:24" x14ac:dyDescent="0.2">
      <c r="A25" s="1" t="s">
        <v>97</v>
      </c>
      <c r="B25" s="1" t="s">
        <v>94</v>
      </c>
      <c r="C25" s="1" t="s">
        <v>47</v>
      </c>
      <c r="D25" s="1">
        <v>5</v>
      </c>
      <c r="E25" s="1">
        <v>5</v>
      </c>
      <c r="F25" s="1" t="s">
        <v>86</v>
      </c>
      <c r="G25" s="1">
        <v>536</v>
      </c>
      <c r="H25" s="1">
        <v>3</v>
      </c>
      <c r="I25" s="7">
        <v>15</v>
      </c>
      <c r="J25" s="7" t="s">
        <v>29</v>
      </c>
      <c r="K25" s="2">
        <v>43911</v>
      </c>
      <c r="L25" s="1">
        <v>1</v>
      </c>
      <c r="M25" s="1">
        <v>30</v>
      </c>
      <c r="N25" s="1">
        <v>30</v>
      </c>
      <c r="O25" s="1">
        <v>30</v>
      </c>
      <c r="P25" s="11">
        <v>308.66000000000003</v>
      </c>
      <c r="Q25" s="18">
        <f t="shared" si="0"/>
        <v>10.288666666666668</v>
      </c>
      <c r="R25" s="11">
        <v>44.64</v>
      </c>
      <c r="S25" s="11">
        <v>19.920000000000002</v>
      </c>
      <c r="T25" s="18">
        <f t="shared" si="2"/>
        <v>1.488</v>
      </c>
      <c r="U25" s="18">
        <f t="shared" si="1"/>
        <v>0.66400000000000003</v>
      </c>
      <c r="V25" s="22">
        <f t="shared" si="3"/>
        <v>0.34350867738008711</v>
      </c>
      <c r="W25" t="s">
        <v>101</v>
      </c>
      <c r="X25" t="s">
        <v>101</v>
      </c>
    </row>
    <row r="26" spans="1:24" x14ac:dyDescent="0.2">
      <c r="A26" s="1" t="s">
        <v>97</v>
      </c>
      <c r="B26" s="1" t="s">
        <v>94</v>
      </c>
      <c r="C26" s="1" t="s">
        <v>54</v>
      </c>
      <c r="D26" s="1">
        <v>6</v>
      </c>
      <c r="E26" s="1">
        <v>6</v>
      </c>
      <c r="F26" s="1" t="s">
        <v>86</v>
      </c>
      <c r="G26" s="1">
        <v>649</v>
      </c>
      <c r="H26" s="1">
        <v>1</v>
      </c>
      <c r="I26" s="7">
        <v>19</v>
      </c>
      <c r="J26" s="7" t="s">
        <v>27</v>
      </c>
      <c r="K26" s="2">
        <v>43908</v>
      </c>
      <c r="L26" s="1">
        <v>4</v>
      </c>
      <c r="M26" s="1">
        <v>30</v>
      </c>
      <c r="N26" s="1">
        <v>30</v>
      </c>
      <c r="O26" s="1">
        <v>30</v>
      </c>
      <c r="P26" s="11">
        <v>291.44</v>
      </c>
      <c r="Q26" s="18">
        <f t="shared" si="0"/>
        <v>9.7146666666666661</v>
      </c>
      <c r="R26" s="11">
        <v>49.04</v>
      </c>
      <c r="S26" s="11">
        <v>26.02</v>
      </c>
      <c r="T26" s="18">
        <f t="shared" si="2"/>
        <v>1.6346666666666667</v>
      </c>
      <c r="U26" s="18">
        <f t="shared" si="1"/>
        <v>0.86733333333333329</v>
      </c>
      <c r="V26" s="22">
        <f t="shared" si="3"/>
        <v>0.64387254074212452</v>
      </c>
      <c r="W26" t="s">
        <v>101</v>
      </c>
      <c r="X26" t="s">
        <v>101</v>
      </c>
    </row>
    <row r="27" spans="1:24" x14ac:dyDescent="0.2">
      <c r="A27" s="1" t="s">
        <v>97</v>
      </c>
      <c r="B27" s="1" t="s">
        <v>94</v>
      </c>
      <c r="C27" s="1" t="s">
        <v>54</v>
      </c>
      <c r="D27" s="1">
        <v>6</v>
      </c>
      <c r="E27" s="1">
        <v>6</v>
      </c>
      <c r="F27" s="1" t="s">
        <v>86</v>
      </c>
      <c r="G27" s="1">
        <v>661</v>
      </c>
      <c r="H27" s="1">
        <v>2</v>
      </c>
      <c r="I27" s="7">
        <v>20</v>
      </c>
      <c r="J27" s="7" t="s">
        <v>27</v>
      </c>
      <c r="K27" s="2">
        <v>43900</v>
      </c>
      <c r="L27" s="1">
        <v>1</v>
      </c>
      <c r="M27" s="1">
        <v>30</v>
      </c>
      <c r="N27" s="1">
        <v>30</v>
      </c>
      <c r="O27" s="1">
        <v>30</v>
      </c>
      <c r="P27" s="11">
        <v>278.24</v>
      </c>
      <c r="Q27" s="18">
        <f t="shared" si="0"/>
        <v>9.2746666666666666</v>
      </c>
      <c r="R27" s="11">
        <v>56.61</v>
      </c>
      <c r="S27" s="11">
        <v>30.36</v>
      </c>
      <c r="T27" s="18">
        <f t="shared" si="2"/>
        <v>1.887</v>
      </c>
      <c r="U27" s="18">
        <f t="shared" si="1"/>
        <v>1.012</v>
      </c>
      <c r="V27" s="22">
        <f t="shared" si="3"/>
        <v>1.0118859073513813</v>
      </c>
      <c r="W27" t="s">
        <v>101</v>
      </c>
      <c r="X27" t="s">
        <v>101</v>
      </c>
    </row>
    <row r="28" spans="1:24" x14ac:dyDescent="0.2">
      <c r="A28" s="1" t="s">
        <v>97</v>
      </c>
      <c r="B28" s="1" t="s">
        <v>94</v>
      </c>
      <c r="C28" s="1" t="s">
        <v>54</v>
      </c>
      <c r="D28" s="1">
        <v>6</v>
      </c>
      <c r="E28" s="1">
        <v>6</v>
      </c>
      <c r="F28" s="1" t="s">
        <v>86</v>
      </c>
      <c r="G28" s="1">
        <v>668</v>
      </c>
      <c r="H28" s="1">
        <v>2</v>
      </c>
      <c r="I28" s="7">
        <v>20</v>
      </c>
      <c r="J28" s="7" t="s">
        <v>29</v>
      </c>
      <c r="K28" s="2">
        <v>43900</v>
      </c>
      <c r="L28" s="1">
        <v>1</v>
      </c>
      <c r="M28" s="1">
        <v>30</v>
      </c>
      <c r="N28" s="1">
        <v>30</v>
      </c>
      <c r="O28" s="1">
        <v>30</v>
      </c>
      <c r="P28" s="11">
        <v>275.11</v>
      </c>
      <c r="Q28" s="18">
        <f t="shared" si="0"/>
        <v>9.1703333333333337</v>
      </c>
      <c r="R28" s="11">
        <v>53.49</v>
      </c>
      <c r="S28" s="11">
        <v>31.02</v>
      </c>
      <c r="T28" s="18">
        <f t="shared" si="2"/>
        <v>1.7830000000000001</v>
      </c>
      <c r="U28" s="18">
        <f t="shared" si="1"/>
        <v>1.034</v>
      </c>
      <c r="V28" s="22">
        <f t="shared" si="3"/>
        <v>0.99813904140953391</v>
      </c>
      <c r="W28" t="s">
        <v>101</v>
      </c>
      <c r="X28" t="s">
        <v>101</v>
      </c>
    </row>
    <row r="29" spans="1:24" x14ac:dyDescent="0.2">
      <c r="A29" s="1" t="s">
        <v>97</v>
      </c>
      <c r="B29" s="1" t="s">
        <v>94</v>
      </c>
      <c r="C29" s="1" t="s">
        <v>54</v>
      </c>
      <c r="D29" s="1">
        <v>6</v>
      </c>
      <c r="E29" s="1">
        <v>6</v>
      </c>
      <c r="F29" s="1" t="s">
        <v>86</v>
      </c>
      <c r="G29" s="1">
        <v>674</v>
      </c>
      <c r="H29" s="1">
        <v>3</v>
      </c>
      <c r="I29" s="7">
        <v>21</v>
      </c>
      <c r="J29" s="7" t="s">
        <v>42</v>
      </c>
      <c r="K29" s="2">
        <v>43900</v>
      </c>
      <c r="L29" s="1">
        <v>1</v>
      </c>
      <c r="M29" s="1">
        <v>30</v>
      </c>
      <c r="N29" s="1">
        <v>30</v>
      </c>
      <c r="O29" s="1">
        <v>30</v>
      </c>
      <c r="P29" s="11">
        <v>269.56</v>
      </c>
      <c r="Q29" s="18">
        <f t="shared" si="0"/>
        <v>8.9853333333333332</v>
      </c>
      <c r="R29" s="11">
        <v>46.39</v>
      </c>
      <c r="S29" s="11">
        <v>27.29</v>
      </c>
      <c r="T29" s="18">
        <f t="shared" si="2"/>
        <v>1.5463333333333333</v>
      </c>
      <c r="U29" s="18">
        <f t="shared" si="1"/>
        <v>0.90966666666666662</v>
      </c>
      <c r="V29" s="22">
        <f t="shared" si="3"/>
        <v>0.66998688584056676</v>
      </c>
      <c r="W29" t="s">
        <v>101</v>
      </c>
      <c r="X29" t="s">
        <v>101</v>
      </c>
    </row>
    <row r="30" spans="1:24" x14ac:dyDescent="0.2">
      <c r="A30" s="1" t="s">
        <v>97</v>
      </c>
      <c r="B30" s="1" t="s">
        <v>94</v>
      </c>
      <c r="C30" s="1" t="s">
        <v>54</v>
      </c>
      <c r="D30" s="1">
        <v>6</v>
      </c>
      <c r="E30" s="1">
        <v>6</v>
      </c>
      <c r="F30" s="1" t="s">
        <v>86</v>
      </c>
      <c r="G30" s="1">
        <v>675</v>
      </c>
      <c r="H30" s="1">
        <v>3</v>
      </c>
      <c r="I30" s="7">
        <v>21</v>
      </c>
      <c r="J30" s="7" t="s">
        <v>31</v>
      </c>
      <c r="K30" s="2">
        <v>43905</v>
      </c>
      <c r="L30" s="1">
        <v>2</v>
      </c>
      <c r="M30" s="1">
        <v>30</v>
      </c>
      <c r="N30" s="1">
        <v>30</v>
      </c>
      <c r="O30" s="1">
        <v>30</v>
      </c>
      <c r="P30" s="11">
        <v>305.42</v>
      </c>
      <c r="Q30" s="18">
        <f t="shared" si="0"/>
        <v>10.180666666666667</v>
      </c>
      <c r="R30" s="11">
        <v>52.39</v>
      </c>
      <c r="S30" s="11">
        <v>25.96</v>
      </c>
      <c r="T30" s="18">
        <f t="shared" si="2"/>
        <v>1.7463333333333333</v>
      </c>
      <c r="U30" s="18">
        <f t="shared" si="1"/>
        <v>0.8653333333333334</v>
      </c>
      <c r="V30" s="22">
        <f t="shared" si="3"/>
        <v>0.68468786830660833</v>
      </c>
      <c r="W30" t="s">
        <v>101</v>
      </c>
      <c r="X30" t="s">
        <v>101</v>
      </c>
    </row>
    <row r="31" spans="1:24" x14ac:dyDescent="0.2">
      <c r="A31" s="1" t="s">
        <v>97</v>
      </c>
      <c r="B31" s="1" t="s">
        <v>94</v>
      </c>
      <c r="C31" s="1" t="s">
        <v>68</v>
      </c>
      <c r="D31" s="1">
        <v>10</v>
      </c>
      <c r="E31" s="1">
        <v>13</v>
      </c>
      <c r="F31" s="1" t="s">
        <v>84</v>
      </c>
      <c r="G31" s="1">
        <v>1191</v>
      </c>
      <c r="H31" s="1">
        <v>1</v>
      </c>
      <c r="I31" s="7">
        <v>22</v>
      </c>
      <c r="J31" s="7" t="s">
        <v>31</v>
      </c>
      <c r="K31" s="2">
        <v>43903</v>
      </c>
      <c r="L31" s="1">
        <v>1</v>
      </c>
      <c r="M31" s="1">
        <v>30</v>
      </c>
      <c r="N31" s="1">
        <v>30</v>
      </c>
      <c r="O31" s="1">
        <v>30</v>
      </c>
      <c r="P31" s="11">
        <v>254.24</v>
      </c>
      <c r="Q31" s="18">
        <f t="shared" si="0"/>
        <v>8.4746666666666677</v>
      </c>
      <c r="R31" s="11">
        <v>40.799999999999997</v>
      </c>
      <c r="S31" s="11">
        <v>19.920000000000002</v>
      </c>
      <c r="T31" s="18">
        <f t="shared" si="2"/>
        <v>1.3599999999999999</v>
      </c>
      <c r="U31" s="18">
        <f t="shared" si="1"/>
        <v>0.66400000000000003</v>
      </c>
      <c r="V31" s="22">
        <f t="shared" si="3"/>
        <v>0.31395954384201508</v>
      </c>
      <c r="W31" t="s">
        <v>101</v>
      </c>
      <c r="X31" t="s">
        <v>101</v>
      </c>
    </row>
    <row r="32" spans="1:24" x14ac:dyDescent="0.2">
      <c r="A32" s="1" t="s">
        <v>97</v>
      </c>
      <c r="B32" s="1" t="s">
        <v>94</v>
      </c>
      <c r="C32" s="1" t="s">
        <v>68</v>
      </c>
      <c r="D32" s="1">
        <v>10</v>
      </c>
      <c r="E32" s="1">
        <v>13</v>
      </c>
      <c r="F32" s="1" t="s">
        <v>84</v>
      </c>
      <c r="G32" s="1">
        <v>1189</v>
      </c>
      <c r="H32" s="1">
        <v>1</v>
      </c>
      <c r="I32" s="7">
        <v>22</v>
      </c>
      <c r="J32" s="7" t="s">
        <v>27</v>
      </c>
      <c r="K32" s="2">
        <v>43911</v>
      </c>
      <c r="L32" s="1">
        <v>1</v>
      </c>
      <c r="M32" s="1">
        <v>30</v>
      </c>
      <c r="N32" s="1">
        <v>30</v>
      </c>
      <c r="O32" s="1">
        <v>30</v>
      </c>
      <c r="P32" s="11">
        <v>319.83</v>
      </c>
      <c r="Q32" s="18">
        <f t="shared" si="0"/>
        <v>10.661</v>
      </c>
      <c r="R32" s="11">
        <v>45.31</v>
      </c>
      <c r="S32" s="11">
        <v>21.02</v>
      </c>
      <c r="T32" s="18">
        <f t="shared" si="2"/>
        <v>1.5103333333333333</v>
      </c>
      <c r="U32" s="18">
        <f t="shared" si="1"/>
        <v>0.70066666666666666</v>
      </c>
      <c r="V32" s="22">
        <f t="shared" si="3"/>
        <v>0.38823469477419525</v>
      </c>
      <c r="W32" t="s">
        <v>101</v>
      </c>
      <c r="X32" t="s">
        <v>101</v>
      </c>
    </row>
    <row r="33" spans="1:24" x14ac:dyDescent="0.2">
      <c r="A33" s="1" t="s">
        <v>97</v>
      </c>
      <c r="B33" s="1" t="s">
        <v>94</v>
      </c>
      <c r="C33" s="1" t="s">
        <v>68</v>
      </c>
      <c r="D33" s="1">
        <v>10</v>
      </c>
      <c r="E33" s="1">
        <v>13</v>
      </c>
      <c r="F33" s="1" t="s">
        <v>84</v>
      </c>
      <c r="G33" s="1">
        <v>1203</v>
      </c>
      <c r="H33" s="1">
        <v>2</v>
      </c>
      <c r="I33" s="7">
        <v>23</v>
      </c>
      <c r="J33" s="7" t="s">
        <v>31</v>
      </c>
      <c r="K33" s="2">
        <v>43903</v>
      </c>
      <c r="L33" s="1">
        <v>4</v>
      </c>
      <c r="M33" s="1">
        <v>30</v>
      </c>
      <c r="N33" s="1">
        <v>30</v>
      </c>
      <c r="O33" s="1">
        <v>30</v>
      </c>
      <c r="P33" s="11">
        <v>270.93</v>
      </c>
      <c r="Q33" s="18">
        <f t="shared" si="0"/>
        <v>9.0310000000000006</v>
      </c>
      <c r="R33" s="11">
        <v>46.07</v>
      </c>
      <c r="S33" s="11">
        <v>29.53</v>
      </c>
      <c r="T33" s="18">
        <f t="shared" si="2"/>
        <v>1.5356666666666667</v>
      </c>
      <c r="U33" s="18">
        <f t="shared" si="1"/>
        <v>0.98433333333333339</v>
      </c>
      <c r="V33" s="22">
        <f t="shared" si="3"/>
        <v>0.7790762485166427</v>
      </c>
      <c r="W33" t="s">
        <v>101</v>
      </c>
      <c r="X33" t="s">
        <v>101</v>
      </c>
    </row>
    <row r="34" spans="1:24" x14ac:dyDescent="0.2">
      <c r="A34" s="1" t="s">
        <v>97</v>
      </c>
      <c r="B34" s="1" t="s">
        <v>94</v>
      </c>
      <c r="C34" s="1" t="s">
        <v>68</v>
      </c>
      <c r="D34" s="1">
        <v>10</v>
      </c>
      <c r="E34" s="1">
        <v>13</v>
      </c>
      <c r="F34" s="1" t="s">
        <v>84</v>
      </c>
      <c r="G34" s="1">
        <v>1221</v>
      </c>
      <c r="H34" s="1">
        <v>3</v>
      </c>
      <c r="I34" s="7">
        <v>24</v>
      </c>
      <c r="J34" s="7" t="s">
        <v>34</v>
      </c>
      <c r="K34" s="2">
        <v>43900</v>
      </c>
      <c r="L34" s="1">
        <v>2</v>
      </c>
      <c r="M34" s="1">
        <v>30</v>
      </c>
      <c r="N34" s="1">
        <v>30</v>
      </c>
      <c r="O34" s="1">
        <v>30</v>
      </c>
      <c r="P34" s="11">
        <v>295.11</v>
      </c>
      <c r="Q34" s="18">
        <f t="shared" si="0"/>
        <v>9.8369999999999997</v>
      </c>
      <c r="R34" s="11">
        <v>48.05</v>
      </c>
      <c r="S34" s="11">
        <v>25.96</v>
      </c>
      <c r="T34" s="18">
        <f t="shared" si="2"/>
        <v>1.6016666666666666</v>
      </c>
      <c r="U34" s="18">
        <f t="shared" si="1"/>
        <v>0.8653333333333334</v>
      </c>
      <c r="V34" s="22">
        <f t="shared" si="3"/>
        <v>0.62796816323978877</v>
      </c>
      <c r="W34" t="s">
        <v>101</v>
      </c>
      <c r="X34" t="s">
        <v>101</v>
      </c>
    </row>
    <row r="35" spans="1:24" x14ac:dyDescent="0.2">
      <c r="A35" s="1" t="s">
        <v>97</v>
      </c>
      <c r="B35" s="1" t="s">
        <v>94</v>
      </c>
      <c r="C35" s="1" t="s">
        <v>68</v>
      </c>
      <c r="D35" s="1">
        <v>10</v>
      </c>
      <c r="E35" s="1">
        <v>13</v>
      </c>
      <c r="F35" s="1" t="s">
        <v>84</v>
      </c>
      <c r="G35" s="1">
        <v>1214</v>
      </c>
      <c r="H35" s="1">
        <v>3</v>
      </c>
      <c r="I35" s="7">
        <v>24</v>
      </c>
      <c r="J35" s="7" t="s">
        <v>42</v>
      </c>
      <c r="K35" s="2">
        <v>43905</v>
      </c>
      <c r="L35" s="1">
        <v>2</v>
      </c>
      <c r="M35" s="1">
        <v>30</v>
      </c>
      <c r="N35" s="1">
        <v>30</v>
      </c>
      <c r="O35" s="1">
        <v>30</v>
      </c>
      <c r="P35" s="11">
        <v>314.04000000000002</v>
      </c>
      <c r="Q35" s="18">
        <f t="shared" si="0"/>
        <v>10.468</v>
      </c>
      <c r="R35" s="11">
        <v>48.75</v>
      </c>
      <c r="S35" s="11">
        <v>26.83</v>
      </c>
      <c r="T35" s="18">
        <f t="shared" si="2"/>
        <v>1.625</v>
      </c>
      <c r="U35" s="18">
        <f t="shared" si="1"/>
        <v>0.89433333333333331</v>
      </c>
      <c r="V35" s="22">
        <f t="shared" si="3"/>
        <v>0.68053556035071794</v>
      </c>
      <c r="W35" t="s">
        <v>101</v>
      </c>
      <c r="X35" t="s">
        <v>101</v>
      </c>
    </row>
    <row r="36" spans="1:24" x14ac:dyDescent="0.2">
      <c r="A36" s="1" t="s">
        <v>97</v>
      </c>
      <c r="B36" s="1" t="s">
        <v>94</v>
      </c>
      <c r="C36" s="1" t="s">
        <v>57</v>
      </c>
      <c r="D36" s="1">
        <v>7</v>
      </c>
      <c r="E36" s="1">
        <v>9</v>
      </c>
      <c r="F36" s="1" t="s">
        <v>85</v>
      </c>
      <c r="G36" s="1">
        <v>760</v>
      </c>
      <c r="H36" s="1">
        <v>1</v>
      </c>
      <c r="I36" s="7">
        <v>25</v>
      </c>
      <c r="J36" s="7" t="s">
        <v>33</v>
      </c>
      <c r="K36" s="2">
        <v>43905</v>
      </c>
      <c r="L36" s="1">
        <v>2</v>
      </c>
      <c r="M36" s="1">
        <v>30</v>
      </c>
      <c r="N36" s="1">
        <v>30</v>
      </c>
      <c r="O36" s="1">
        <v>30</v>
      </c>
      <c r="P36" s="11">
        <v>295.31</v>
      </c>
      <c r="Q36" s="18">
        <f t="shared" si="0"/>
        <v>9.8436666666666675</v>
      </c>
      <c r="R36" s="11">
        <v>43.1</v>
      </c>
      <c r="S36" s="11">
        <v>26.08</v>
      </c>
      <c r="T36" s="18">
        <f t="shared" si="2"/>
        <v>1.4366666666666668</v>
      </c>
      <c r="U36" s="18">
        <f t="shared" si="1"/>
        <v>0.86933333333333329</v>
      </c>
      <c r="V36" s="22">
        <f t="shared" si="3"/>
        <v>0.56849585488436027</v>
      </c>
      <c r="W36" t="s">
        <v>101</v>
      </c>
      <c r="X36" t="s">
        <v>101</v>
      </c>
    </row>
    <row r="37" spans="1:24" x14ac:dyDescent="0.2">
      <c r="A37" s="1" t="s">
        <v>97</v>
      </c>
      <c r="B37" s="1" t="s">
        <v>94</v>
      </c>
      <c r="C37" s="1" t="s">
        <v>57</v>
      </c>
      <c r="D37" s="1">
        <v>7</v>
      </c>
      <c r="E37" s="1">
        <v>9</v>
      </c>
      <c r="F37" s="1" t="s">
        <v>85</v>
      </c>
      <c r="G37" s="1">
        <v>767</v>
      </c>
      <c r="H37" s="1">
        <v>1</v>
      </c>
      <c r="I37" s="7">
        <v>25</v>
      </c>
      <c r="J37" s="7" t="s">
        <v>30</v>
      </c>
      <c r="K37" s="2">
        <v>43905</v>
      </c>
      <c r="L37" s="1">
        <v>2</v>
      </c>
      <c r="M37" s="1">
        <v>30</v>
      </c>
      <c r="N37" s="1">
        <v>30</v>
      </c>
      <c r="O37" s="1">
        <v>30</v>
      </c>
      <c r="P37" s="11">
        <v>259.95</v>
      </c>
      <c r="Q37" s="18">
        <f t="shared" si="0"/>
        <v>8.6649999999999991</v>
      </c>
      <c r="R37" s="11">
        <v>48.33</v>
      </c>
      <c r="S37" s="11">
        <v>25.5</v>
      </c>
      <c r="T37" s="18">
        <f t="shared" si="2"/>
        <v>1.611</v>
      </c>
      <c r="U37" s="18">
        <f t="shared" si="1"/>
        <v>0.85</v>
      </c>
      <c r="V37" s="22">
        <f t="shared" si="3"/>
        <v>0.60944148586070079</v>
      </c>
      <c r="W37" t="s">
        <v>101</v>
      </c>
      <c r="X37" t="s">
        <v>101</v>
      </c>
    </row>
    <row r="38" spans="1:24" x14ac:dyDescent="0.2">
      <c r="A38" s="1" t="s">
        <v>97</v>
      </c>
      <c r="B38" s="1" t="s">
        <v>94</v>
      </c>
      <c r="C38" s="1" t="s">
        <v>57</v>
      </c>
      <c r="D38" s="1">
        <v>7</v>
      </c>
      <c r="E38" s="1">
        <v>9</v>
      </c>
      <c r="F38" s="1" t="s">
        <v>85</v>
      </c>
      <c r="G38" s="1">
        <v>761</v>
      </c>
      <c r="H38" s="1">
        <v>1</v>
      </c>
      <c r="I38" s="7">
        <v>25</v>
      </c>
      <c r="J38" s="7" t="s">
        <v>28</v>
      </c>
      <c r="K38" s="2">
        <v>43908</v>
      </c>
      <c r="L38" s="1">
        <v>2</v>
      </c>
      <c r="M38" s="1">
        <v>30</v>
      </c>
      <c r="N38" s="1">
        <v>30</v>
      </c>
      <c r="O38" s="1">
        <v>30</v>
      </c>
      <c r="P38" s="11">
        <v>308.83</v>
      </c>
      <c r="Q38" s="18">
        <f t="shared" si="0"/>
        <v>10.294333333333332</v>
      </c>
      <c r="R38" s="11">
        <v>47.04</v>
      </c>
      <c r="S38" s="11">
        <v>26.02</v>
      </c>
      <c r="T38" s="18">
        <f t="shared" si="2"/>
        <v>1.5680000000000001</v>
      </c>
      <c r="U38" s="18">
        <f t="shared" si="1"/>
        <v>0.86733333333333329</v>
      </c>
      <c r="V38" s="22">
        <f t="shared" si="3"/>
        <v>0.6176134648554148</v>
      </c>
      <c r="W38" t="s">
        <v>101</v>
      </c>
      <c r="X38" t="s">
        <v>101</v>
      </c>
    </row>
    <row r="39" spans="1:24" x14ac:dyDescent="0.2">
      <c r="A39" s="1" t="s">
        <v>97</v>
      </c>
      <c r="B39" s="1" t="s">
        <v>94</v>
      </c>
      <c r="C39" s="1" t="s">
        <v>57</v>
      </c>
      <c r="D39" s="1">
        <v>7</v>
      </c>
      <c r="E39" s="1">
        <v>9</v>
      </c>
      <c r="F39" s="1" t="s">
        <v>85</v>
      </c>
      <c r="G39" s="1">
        <v>772</v>
      </c>
      <c r="H39" s="1">
        <v>2</v>
      </c>
      <c r="I39" s="7">
        <v>26</v>
      </c>
      <c r="J39" s="7" t="s">
        <v>33</v>
      </c>
      <c r="K39" s="2">
        <v>43903</v>
      </c>
      <c r="L39" s="1">
        <v>4</v>
      </c>
      <c r="M39" s="1">
        <v>30</v>
      </c>
      <c r="N39" s="1">
        <v>30</v>
      </c>
      <c r="O39" s="1">
        <v>30</v>
      </c>
      <c r="P39" s="11">
        <v>294.75</v>
      </c>
      <c r="Q39" s="18">
        <f t="shared" si="0"/>
        <v>9.8249999999999993</v>
      </c>
      <c r="R39" s="11">
        <v>49.4</v>
      </c>
      <c r="S39" s="11">
        <v>24.7</v>
      </c>
      <c r="T39" s="18">
        <f t="shared" si="2"/>
        <v>1.6466666666666667</v>
      </c>
      <c r="U39" s="18">
        <f t="shared" si="1"/>
        <v>0.82333333333333336</v>
      </c>
      <c r="V39" s="22">
        <f t="shared" si="3"/>
        <v>0.58446123792723881</v>
      </c>
      <c r="W39" t="s">
        <v>101</v>
      </c>
      <c r="X39" t="s">
        <v>101</v>
      </c>
    </row>
    <row r="40" spans="1:24" x14ac:dyDescent="0.2">
      <c r="A40" s="1" t="s">
        <v>97</v>
      </c>
      <c r="B40" s="1" t="s">
        <v>94</v>
      </c>
      <c r="C40" s="1" t="s">
        <v>57</v>
      </c>
      <c r="D40" s="1">
        <v>7</v>
      </c>
      <c r="E40" s="1">
        <v>9</v>
      </c>
      <c r="F40" s="1" t="s">
        <v>85</v>
      </c>
      <c r="G40" s="1">
        <v>788</v>
      </c>
      <c r="H40" s="1">
        <v>3</v>
      </c>
      <c r="I40" s="7">
        <v>27</v>
      </c>
      <c r="J40" s="7" t="s">
        <v>29</v>
      </c>
      <c r="K40" s="2">
        <v>43905</v>
      </c>
      <c r="L40" s="1">
        <v>1</v>
      </c>
      <c r="M40" s="1">
        <v>30</v>
      </c>
      <c r="N40" s="1">
        <v>30</v>
      </c>
      <c r="O40" s="1">
        <v>30</v>
      </c>
      <c r="P40" s="11">
        <v>296.56</v>
      </c>
      <c r="Q40" s="18">
        <f t="shared" si="0"/>
        <v>9.8853333333333335</v>
      </c>
      <c r="R40" s="11">
        <v>50.25</v>
      </c>
      <c r="S40" s="11">
        <v>27.46</v>
      </c>
      <c r="T40" s="18">
        <f t="shared" si="2"/>
        <v>1.675</v>
      </c>
      <c r="U40" s="18">
        <f t="shared" si="1"/>
        <v>0.91533333333333333</v>
      </c>
      <c r="V40" s="22">
        <f t="shared" si="3"/>
        <v>0.73480480920449609</v>
      </c>
      <c r="W40" t="s">
        <v>101</v>
      </c>
      <c r="X40" t="s">
        <v>101</v>
      </c>
    </row>
    <row r="41" spans="1:24" x14ac:dyDescent="0.2">
      <c r="A41" s="1" t="s">
        <v>97</v>
      </c>
      <c r="B41" s="1" t="s">
        <v>94</v>
      </c>
      <c r="C41" s="1" t="s">
        <v>40</v>
      </c>
      <c r="D41" s="1">
        <v>4</v>
      </c>
      <c r="E41" s="1">
        <v>5</v>
      </c>
      <c r="F41" s="1" t="s">
        <v>86</v>
      </c>
      <c r="G41" s="1">
        <v>372</v>
      </c>
      <c r="H41" s="1">
        <v>1</v>
      </c>
      <c r="I41" s="7">
        <v>28</v>
      </c>
      <c r="J41" s="7" t="s">
        <v>48</v>
      </c>
      <c r="K41" s="2">
        <v>43903</v>
      </c>
      <c r="L41" s="1">
        <v>1</v>
      </c>
      <c r="M41" s="1">
        <v>30</v>
      </c>
      <c r="N41" s="1">
        <v>30</v>
      </c>
      <c r="O41" s="1">
        <v>30</v>
      </c>
      <c r="P41" s="11">
        <v>275.12</v>
      </c>
      <c r="Q41" s="18">
        <f t="shared" si="0"/>
        <v>9.1706666666666674</v>
      </c>
      <c r="R41" s="11">
        <v>54.64</v>
      </c>
      <c r="S41" s="11">
        <v>30.81</v>
      </c>
      <c r="T41" s="18">
        <f t="shared" si="2"/>
        <v>1.8213333333333332</v>
      </c>
      <c r="U41" s="18">
        <f t="shared" si="1"/>
        <v>1.0269999999999999</v>
      </c>
      <c r="V41" s="22">
        <f t="shared" si="3"/>
        <v>1.0058400993888434</v>
      </c>
      <c r="W41" t="s">
        <v>101</v>
      </c>
      <c r="X41" t="s">
        <v>101</v>
      </c>
    </row>
    <row r="42" spans="1:24" x14ac:dyDescent="0.2">
      <c r="A42" s="1" t="s">
        <v>97</v>
      </c>
      <c r="B42" s="1" t="s">
        <v>94</v>
      </c>
      <c r="C42" s="1" t="s">
        <v>40</v>
      </c>
      <c r="D42" s="1">
        <v>4</v>
      </c>
      <c r="E42" s="1">
        <v>5</v>
      </c>
      <c r="F42" s="1" t="s">
        <v>86</v>
      </c>
      <c r="G42" s="1">
        <v>369</v>
      </c>
      <c r="H42" s="1">
        <v>1</v>
      </c>
      <c r="I42" s="7">
        <v>28</v>
      </c>
      <c r="J42" s="7" t="s">
        <v>34</v>
      </c>
      <c r="K42" s="2">
        <v>43905</v>
      </c>
      <c r="L42" s="1">
        <v>4</v>
      </c>
      <c r="M42" s="1">
        <v>30</v>
      </c>
      <c r="N42" s="1">
        <v>30</v>
      </c>
      <c r="O42" s="1">
        <v>30</v>
      </c>
      <c r="P42" s="11">
        <v>296.41000000000003</v>
      </c>
      <c r="Q42" s="18">
        <f t="shared" si="0"/>
        <v>9.8803333333333345</v>
      </c>
      <c r="R42" s="11">
        <v>52.5</v>
      </c>
      <c r="S42" s="11">
        <v>26.25</v>
      </c>
      <c r="T42" s="18">
        <f t="shared" si="2"/>
        <v>1.75</v>
      </c>
      <c r="U42" s="18">
        <f t="shared" si="1"/>
        <v>0.875</v>
      </c>
      <c r="V42" s="22">
        <f t="shared" si="3"/>
        <v>0.70154054699303325</v>
      </c>
      <c r="W42" t="s">
        <v>101</v>
      </c>
      <c r="X42" t="s">
        <v>101</v>
      </c>
    </row>
    <row r="43" spans="1:24" x14ac:dyDescent="0.2">
      <c r="A43" s="1" t="s">
        <v>97</v>
      </c>
      <c r="B43" s="1" t="s">
        <v>94</v>
      </c>
      <c r="C43" s="1" t="s">
        <v>40</v>
      </c>
      <c r="D43" s="1">
        <v>4</v>
      </c>
      <c r="E43" s="1">
        <v>5</v>
      </c>
      <c r="F43" s="1" t="s">
        <v>86</v>
      </c>
      <c r="G43" s="1">
        <v>375</v>
      </c>
      <c r="H43" s="1">
        <v>2</v>
      </c>
      <c r="I43" s="7">
        <v>29</v>
      </c>
      <c r="J43" s="7" t="s">
        <v>31</v>
      </c>
      <c r="K43" s="2">
        <v>43908</v>
      </c>
      <c r="L43" s="1">
        <v>1</v>
      </c>
      <c r="M43" s="1">
        <v>30</v>
      </c>
      <c r="N43" s="1">
        <v>30</v>
      </c>
      <c r="O43" s="1">
        <v>30</v>
      </c>
      <c r="P43" s="11">
        <v>296.08999999999997</v>
      </c>
      <c r="Q43" s="18">
        <f t="shared" si="0"/>
        <v>9.8696666666666655</v>
      </c>
      <c r="R43" s="11">
        <v>49.09</v>
      </c>
      <c r="S43" s="11">
        <v>27.02</v>
      </c>
      <c r="T43" s="18">
        <f t="shared" si="2"/>
        <v>1.6363333333333334</v>
      </c>
      <c r="U43" s="18">
        <f t="shared" si="1"/>
        <v>0.90066666666666662</v>
      </c>
      <c r="V43" s="22">
        <f t="shared" si="3"/>
        <v>0.69502204448907567</v>
      </c>
      <c r="W43" t="s">
        <v>101</v>
      </c>
      <c r="X43" t="s">
        <v>101</v>
      </c>
    </row>
    <row r="44" spans="1:24" x14ac:dyDescent="0.2">
      <c r="A44" s="1" t="s">
        <v>97</v>
      </c>
      <c r="B44" s="1" t="s">
        <v>94</v>
      </c>
      <c r="C44" s="1" t="s">
        <v>40</v>
      </c>
      <c r="D44" s="1">
        <v>4</v>
      </c>
      <c r="E44" s="1">
        <v>5</v>
      </c>
      <c r="F44" s="1" t="s">
        <v>86</v>
      </c>
      <c r="G44" s="1">
        <v>391</v>
      </c>
      <c r="H44" s="1">
        <v>3</v>
      </c>
      <c r="I44" s="7">
        <v>30</v>
      </c>
      <c r="J44" s="7" t="s">
        <v>39</v>
      </c>
      <c r="K44" s="2">
        <v>43903</v>
      </c>
      <c r="L44" s="1">
        <v>2</v>
      </c>
      <c r="M44" s="1">
        <v>30</v>
      </c>
      <c r="N44" s="1">
        <v>30</v>
      </c>
      <c r="O44" s="1">
        <v>30</v>
      </c>
      <c r="P44" s="11">
        <v>303.16000000000003</v>
      </c>
      <c r="Q44" s="18">
        <f t="shared" si="0"/>
        <v>10.105333333333334</v>
      </c>
      <c r="R44" s="11">
        <v>54.12</v>
      </c>
      <c r="S44" s="11">
        <v>27.89</v>
      </c>
      <c r="T44" s="18">
        <f t="shared" si="2"/>
        <v>1.8039999999999998</v>
      </c>
      <c r="U44" s="18">
        <f t="shared" si="1"/>
        <v>0.92966666666666664</v>
      </c>
      <c r="V44" s="22">
        <f t="shared" si="3"/>
        <v>0.81637495834493778</v>
      </c>
      <c r="W44" t="s">
        <v>101</v>
      </c>
      <c r="X44" t="s">
        <v>101</v>
      </c>
    </row>
    <row r="45" spans="1:24" x14ac:dyDescent="0.2">
      <c r="A45" s="1" t="s">
        <v>97</v>
      </c>
      <c r="B45" s="1" t="s">
        <v>94</v>
      </c>
      <c r="C45" s="1" t="s">
        <v>40</v>
      </c>
      <c r="D45" s="1">
        <v>4</v>
      </c>
      <c r="E45" s="1">
        <v>5</v>
      </c>
      <c r="F45" s="1" t="s">
        <v>86</v>
      </c>
      <c r="G45" s="1">
        <v>395</v>
      </c>
      <c r="H45" s="1">
        <v>3</v>
      </c>
      <c r="I45" s="7">
        <v>30</v>
      </c>
      <c r="J45" s="7" t="s">
        <v>30</v>
      </c>
      <c r="K45" s="2">
        <v>43905</v>
      </c>
      <c r="L45" s="1">
        <v>4</v>
      </c>
      <c r="M45" s="1">
        <v>30</v>
      </c>
      <c r="N45" s="1">
        <v>30</v>
      </c>
      <c r="O45" s="1">
        <v>30</v>
      </c>
      <c r="P45" s="11">
        <v>278.56</v>
      </c>
      <c r="Q45" s="18">
        <f t="shared" si="0"/>
        <v>9.2853333333333339</v>
      </c>
      <c r="R45" s="11">
        <v>46.1</v>
      </c>
      <c r="S45" s="11">
        <v>23.35</v>
      </c>
      <c r="T45" s="18">
        <f t="shared" si="2"/>
        <v>1.5366666666666666</v>
      </c>
      <c r="U45" s="18">
        <f t="shared" si="1"/>
        <v>0.77833333333333343</v>
      </c>
      <c r="V45" s="22">
        <f t="shared" si="3"/>
        <v>0.48742696744668396</v>
      </c>
      <c r="W45" t="s">
        <v>101</v>
      </c>
      <c r="X45" t="s">
        <v>101</v>
      </c>
    </row>
    <row r="46" spans="1:24" x14ac:dyDescent="0.2">
      <c r="A46" s="1" t="s">
        <v>97</v>
      </c>
      <c r="B46" s="1" t="s">
        <v>94</v>
      </c>
      <c r="C46" s="1" t="s">
        <v>50</v>
      </c>
      <c r="D46" s="1">
        <v>5</v>
      </c>
      <c r="E46" s="1">
        <v>8</v>
      </c>
      <c r="F46" s="1" t="s">
        <v>86</v>
      </c>
      <c r="G46" s="1">
        <v>616</v>
      </c>
      <c r="H46" s="1">
        <v>1</v>
      </c>
      <c r="I46" s="7">
        <v>31</v>
      </c>
      <c r="J46" s="7" t="s">
        <v>14</v>
      </c>
      <c r="K46" s="2">
        <v>43903</v>
      </c>
      <c r="L46" s="1">
        <v>1</v>
      </c>
      <c r="M46" s="1">
        <v>30</v>
      </c>
      <c r="N46" s="1">
        <v>30</v>
      </c>
      <c r="O46" s="1">
        <v>30</v>
      </c>
      <c r="P46" s="11">
        <v>265.95</v>
      </c>
      <c r="Q46" s="18">
        <f t="shared" si="0"/>
        <v>8.8650000000000002</v>
      </c>
      <c r="R46" s="11">
        <v>53.01</v>
      </c>
      <c r="S46" s="11">
        <v>28</v>
      </c>
      <c r="T46" s="18">
        <f t="shared" si="2"/>
        <v>1.7669999999999999</v>
      </c>
      <c r="U46" s="18">
        <f t="shared" si="1"/>
        <v>0.93333333333333335</v>
      </c>
      <c r="V46" s="22">
        <f t="shared" si="3"/>
        <v>0.80595116066893346</v>
      </c>
      <c r="W46" t="s">
        <v>101</v>
      </c>
      <c r="X46" t="s">
        <v>101</v>
      </c>
    </row>
    <row r="47" spans="1:24" x14ac:dyDescent="0.2">
      <c r="A47" s="1" t="s">
        <v>97</v>
      </c>
      <c r="B47" s="1" t="s">
        <v>94</v>
      </c>
      <c r="C47" s="1" t="s">
        <v>63</v>
      </c>
      <c r="D47" s="1">
        <v>8</v>
      </c>
      <c r="E47" s="1">
        <v>11</v>
      </c>
      <c r="F47" s="1" t="s">
        <v>85</v>
      </c>
      <c r="G47" s="1">
        <v>1008</v>
      </c>
      <c r="H47" s="1">
        <v>3</v>
      </c>
      <c r="I47" s="7">
        <v>33</v>
      </c>
      <c r="J47" s="7" t="s">
        <v>48</v>
      </c>
      <c r="K47" s="2">
        <v>43894</v>
      </c>
      <c r="L47" s="1">
        <v>3</v>
      </c>
      <c r="M47" s="1">
        <v>30</v>
      </c>
      <c r="N47" s="1">
        <v>30</v>
      </c>
      <c r="O47" s="1">
        <v>30</v>
      </c>
      <c r="P47" s="11">
        <v>280.20999999999998</v>
      </c>
      <c r="Q47" s="18">
        <f t="shared" si="0"/>
        <v>9.3403333333333318</v>
      </c>
      <c r="R47" s="11">
        <v>55.11</v>
      </c>
      <c r="S47" s="11">
        <v>33.54</v>
      </c>
      <c r="T47" s="18">
        <f t="shared" si="2"/>
        <v>1.837</v>
      </c>
      <c r="U47" s="18">
        <f t="shared" si="1"/>
        <v>1.1179999999999999</v>
      </c>
      <c r="V47" s="22">
        <f t="shared" si="3"/>
        <v>1.2022405877953346</v>
      </c>
      <c r="W47" t="s">
        <v>101</v>
      </c>
      <c r="X47" t="s">
        <v>101</v>
      </c>
    </row>
    <row r="48" spans="1:24" x14ac:dyDescent="0.2">
      <c r="A48" s="1" t="s">
        <v>97</v>
      </c>
      <c r="B48" s="1" t="s">
        <v>94</v>
      </c>
      <c r="C48" s="1" t="s">
        <v>50</v>
      </c>
      <c r="D48" s="1">
        <v>5</v>
      </c>
      <c r="E48" s="1">
        <v>8</v>
      </c>
      <c r="F48" s="1" t="s">
        <v>86</v>
      </c>
      <c r="G48" s="1">
        <v>638</v>
      </c>
      <c r="H48" s="1">
        <v>3</v>
      </c>
      <c r="I48" s="7">
        <v>33</v>
      </c>
      <c r="J48" s="7" t="s">
        <v>45</v>
      </c>
      <c r="K48" s="2">
        <v>43900</v>
      </c>
      <c r="L48" s="1">
        <v>3</v>
      </c>
      <c r="M48" s="1">
        <v>30</v>
      </c>
      <c r="N48" s="1">
        <v>30</v>
      </c>
      <c r="O48" s="1">
        <v>30</v>
      </c>
      <c r="P48" s="11">
        <v>290.98</v>
      </c>
      <c r="Q48" s="18">
        <f t="shared" si="0"/>
        <v>9.6993333333333336</v>
      </c>
      <c r="R48" s="11">
        <v>53.01</v>
      </c>
      <c r="S48" s="11">
        <v>25.24</v>
      </c>
      <c r="T48" s="18">
        <f t="shared" si="2"/>
        <v>1.7669999999999999</v>
      </c>
      <c r="U48" s="18">
        <f t="shared" si="1"/>
        <v>0.84133333333333327</v>
      </c>
      <c r="V48" s="22">
        <f t="shared" si="3"/>
        <v>0.65489453078184312</v>
      </c>
      <c r="W48" t="s">
        <v>101</v>
      </c>
      <c r="X48" t="s">
        <v>101</v>
      </c>
    </row>
    <row r="49" spans="1:24" x14ac:dyDescent="0.2">
      <c r="A49" s="1" t="s">
        <v>97</v>
      </c>
      <c r="B49" s="1" t="s">
        <v>94</v>
      </c>
      <c r="C49" s="1" t="s">
        <v>50</v>
      </c>
      <c r="D49" s="1">
        <v>5</v>
      </c>
      <c r="E49" s="1">
        <v>8</v>
      </c>
      <c r="F49" s="1" t="s">
        <v>86</v>
      </c>
      <c r="G49" s="1">
        <v>641</v>
      </c>
      <c r="H49" s="1">
        <v>3</v>
      </c>
      <c r="I49" s="7">
        <v>33</v>
      </c>
      <c r="J49" s="7" t="s">
        <v>25</v>
      </c>
      <c r="K49" s="2">
        <v>43903</v>
      </c>
      <c r="L49" s="1">
        <v>1</v>
      </c>
      <c r="M49" s="1">
        <v>30</v>
      </c>
      <c r="N49" s="1">
        <v>30</v>
      </c>
      <c r="O49" s="1">
        <v>30</v>
      </c>
      <c r="P49" s="11">
        <v>286.57</v>
      </c>
      <c r="Q49" s="18">
        <f t="shared" si="0"/>
        <v>9.5523333333333333</v>
      </c>
      <c r="R49" s="11">
        <v>50.93</v>
      </c>
      <c r="S49" s="11">
        <v>26.17</v>
      </c>
      <c r="T49" s="18">
        <f t="shared" si="2"/>
        <v>1.6976666666666667</v>
      </c>
      <c r="U49" s="18">
        <f t="shared" si="1"/>
        <v>0.8723333333333334</v>
      </c>
      <c r="V49" s="22">
        <f t="shared" si="3"/>
        <v>0.67641928279737296</v>
      </c>
      <c r="W49" t="s">
        <v>101</v>
      </c>
      <c r="X49" t="s">
        <v>101</v>
      </c>
    </row>
    <row r="50" spans="1:24" x14ac:dyDescent="0.2">
      <c r="A50" s="1" t="s">
        <v>97</v>
      </c>
      <c r="B50" s="1" t="s">
        <v>94</v>
      </c>
      <c r="C50" s="1" t="s">
        <v>50</v>
      </c>
      <c r="D50" s="1">
        <v>5</v>
      </c>
      <c r="E50" s="1">
        <v>8</v>
      </c>
      <c r="F50" s="1" t="s">
        <v>86</v>
      </c>
      <c r="G50" s="1">
        <v>647</v>
      </c>
      <c r="H50" s="1">
        <v>3</v>
      </c>
      <c r="I50" s="7">
        <v>33</v>
      </c>
      <c r="J50" s="7" t="s">
        <v>22</v>
      </c>
      <c r="K50" s="2">
        <v>43903</v>
      </c>
      <c r="L50" s="1">
        <v>1</v>
      </c>
      <c r="M50" s="1">
        <v>30</v>
      </c>
      <c r="N50" s="1">
        <v>30</v>
      </c>
      <c r="O50" s="1">
        <v>30</v>
      </c>
      <c r="P50" s="11">
        <v>292.51</v>
      </c>
      <c r="Q50" s="18">
        <f t="shared" si="0"/>
        <v>9.7503333333333337</v>
      </c>
      <c r="R50" s="11">
        <v>52.55</v>
      </c>
      <c r="S50" s="11">
        <v>28.23</v>
      </c>
      <c r="T50" s="18">
        <f t="shared" si="2"/>
        <v>1.7516666666666665</v>
      </c>
      <c r="U50" s="18">
        <f t="shared" si="1"/>
        <v>0.94100000000000006</v>
      </c>
      <c r="V50" s="22">
        <f t="shared" si="3"/>
        <v>0.81213707092291765</v>
      </c>
      <c r="W50" t="s">
        <v>101</v>
      </c>
      <c r="X50" t="s">
        <v>101</v>
      </c>
    </row>
    <row r="51" spans="1:24" x14ac:dyDescent="0.2">
      <c r="A51" s="1" t="s">
        <v>97</v>
      </c>
      <c r="B51" s="1" t="s">
        <v>94</v>
      </c>
      <c r="C51" s="1" t="s">
        <v>50</v>
      </c>
      <c r="D51" s="1">
        <v>5</v>
      </c>
      <c r="E51" s="1">
        <v>8</v>
      </c>
      <c r="F51" s="1" t="s">
        <v>86</v>
      </c>
      <c r="G51" s="1">
        <v>643</v>
      </c>
      <c r="H51" s="1">
        <v>3</v>
      </c>
      <c r="I51" s="7">
        <v>33</v>
      </c>
      <c r="J51" s="7" t="s">
        <v>24</v>
      </c>
      <c r="K51" s="2">
        <v>43908</v>
      </c>
      <c r="L51" s="1">
        <v>2</v>
      </c>
      <c r="M51" s="1">
        <v>30</v>
      </c>
      <c r="N51" s="1">
        <v>30</v>
      </c>
      <c r="O51" s="1">
        <v>30</v>
      </c>
      <c r="P51" s="19">
        <v>315.38</v>
      </c>
      <c r="Q51" s="18">
        <f t="shared" si="0"/>
        <v>10.512666666666666</v>
      </c>
      <c r="R51" s="11">
        <v>50</v>
      </c>
      <c r="S51" s="11">
        <v>23.6</v>
      </c>
      <c r="T51" s="18">
        <f t="shared" si="2"/>
        <v>1.6666666666666667</v>
      </c>
      <c r="U51" s="18">
        <f t="shared" si="1"/>
        <v>0.78666666666666674</v>
      </c>
      <c r="V51" s="22">
        <f t="shared" si="3"/>
        <v>0.54004365566153445</v>
      </c>
      <c r="W51" t="s">
        <v>101</v>
      </c>
      <c r="X51" t="s">
        <v>101</v>
      </c>
    </row>
    <row r="52" spans="1:24" x14ac:dyDescent="0.2">
      <c r="A52" s="1" t="s">
        <v>97</v>
      </c>
      <c r="B52" s="1" t="s">
        <v>94</v>
      </c>
      <c r="C52" s="1" t="s">
        <v>55</v>
      </c>
      <c r="D52" s="1">
        <v>6</v>
      </c>
      <c r="E52" s="1">
        <v>7</v>
      </c>
      <c r="F52" s="1" t="s">
        <v>86</v>
      </c>
      <c r="G52" s="1">
        <v>691</v>
      </c>
      <c r="H52" s="1">
        <v>1</v>
      </c>
      <c r="I52" s="7">
        <v>34</v>
      </c>
      <c r="J52" s="7" t="s">
        <v>39</v>
      </c>
      <c r="K52" s="2">
        <v>43903</v>
      </c>
      <c r="L52" s="1">
        <v>4</v>
      </c>
      <c r="M52" s="1">
        <v>30</v>
      </c>
      <c r="N52" s="1">
        <v>30</v>
      </c>
      <c r="O52" s="1">
        <v>30</v>
      </c>
      <c r="P52" s="11">
        <v>299.55</v>
      </c>
      <c r="Q52" s="18">
        <f t="shared" si="0"/>
        <v>9.9850000000000012</v>
      </c>
      <c r="R52" s="11">
        <v>49.19</v>
      </c>
      <c r="S52" s="11">
        <v>31.3</v>
      </c>
      <c r="T52" s="18">
        <f t="shared" si="2"/>
        <v>1.6396666666666666</v>
      </c>
      <c r="U52" s="18">
        <f t="shared" si="1"/>
        <v>1.0433333333333334</v>
      </c>
      <c r="V52" s="22">
        <f t="shared" si="3"/>
        <v>0.93454529595842584</v>
      </c>
      <c r="W52" t="s">
        <v>101</v>
      </c>
      <c r="X52" t="s">
        <v>101</v>
      </c>
    </row>
    <row r="53" spans="1:24" x14ac:dyDescent="0.2">
      <c r="A53" s="1" t="s">
        <v>97</v>
      </c>
      <c r="B53" s="1" t="s">
        <v>94</v>
      </c>
      <c r="C53" s="1" t="s">
        <v>59</v>
      </c>
      <c r="D53" s="1">
        <v>7</v>
      </c>
      <c r="E53" s="1">
        <v>11</v>
      </c>
      <c r="F53" s="1" t="s">
        <v>85</v>
      </c>
      <c r="G53" s="1">
        <v>830</v>
      </c>
      <c r="H53" s="1">
        <v>1</v>
      </c>
      <c r="I53" s="7">
        <v>34</v>
      </c>
      <c r="J53" s="7" t="s">
        <v>45</v>
      </c>
      <c r="K53" s="2">
        <v>43905</v>
      </c>
      <c r="L53" s="1">
        <v>1</v>
      </c>
      <c r="M53" s="1">
        <v>30</v>
      </c>
      <c r="N53" s="1">
        <v>30</v>
      </c>
      <c r="O53" s="1">
        <v>30</v>
      </c>
      <c r="P53" s="11">
        <v>310.36</v>
      </c>
      <c r="Q53" s="18">
        <f t="shared" si="0"/>
        <v>10.345333333333334</v>
      </c>
      <c r="R53" s="11">
        <v>49.65</v>
      </c>
      <c r="S53" s="11">
        <v>27.78</v>
      </c>
      <c r="T53" s="18">
        <f t="shared" si="2"/>
        <v>1.655</v>
      </c>
      <c r="U53" s="18">
        <f t="shared" si="1"/>
        <v>0.92600000000000005</v>
      </c>
      <c r="V53" s="22">
        <f t="shared" si="3"/>
        <v>0.74305095003165411</v>
      </c>
      <c r="W53" t="s">
        <v>101</v>
      </c>
      <c r="X53" t="s">
        <v>101</v>
      </c>
    </row>
    <row r="54" spans="1:24" x14ac:dyDescent="0.2">
      <c r="A54" s="1" t="s">
        <v>97</v>
      </c>
      <c r="B54" s="1" t="s">
        <v>94</v>
      </c>
      <c r="C54" s="1" t="s">
        <v>59</v>
      </c>
      <c r="D54" s="1">
        <v>7</v>
      </c>
      <c r="E54" s="1">
        <v>11</v>
      </c>
      <c r="F54" s="1" t="s">
        <v>85</v>
      </c>
      <c r="G54" s="1">
        <v>833</v>
      </c>
      <c r="H54" s="1">
        <v>1</v>
      </c>
      <c r="I54" s="7">
        <v>34</v>
      </c>
      <c r="J54" s="7" t="s">
        <v>25</v>
      </c>
      <c r="K54" s="2">
        <v>43905</v>
      </c>
      <c r="L54" s="1">
        <v>1</v>
      </c>
      <c r="M54" s="1">
        <v>30</v>
      </c>
      <c r="N54" s="1">
        <v>30</v>
      </c>
      <c r="O54" s="1">
        <v>30</v>
      </c>
      <c r="P54" s="11">
        <v>280.99</v>
      </c>
      <c r="Q54" s="18">
        <f t="shared" si="0"/>
        <v>9.3663333333333334</v>
      </c>
      <c r="R54" s="11">
        <v>45.61</v>
      </c>
      <c r="S54" s="11">
        <v>25.5</v>
      </c>
      <c r="T54" s="18">
        <f t="shared" si="2"/>
        <v>1.5203333333333333</v>
      </c>
      <c r="U54" s="18">
        <f t="shared" si="1"/>
        <v>0.85</v>
      </c>
      <c r="V54" s="22">
        <f t="shared" si="3"/>
        <v>0.57514227540050822</v>
      </c>
      <c r="W54" t="s">
        <v>101</v>
      </c>
      <c r="X54" t="s">
        <v>101</v>
      </c>
    </row>
    <row r="55" spans="1:24" x14ac:dyDescent="0.2">
      <c r="A55" s="1" t="s">
        <v>97</v>
      </c>
      <c r="B55" s="1" t="s">
        <v>94</v>
      </c>
      <c r="C55" s="1" t="s">
        <v>55</v>
      </c>
      <c r="D55" s="1">
        <v>6</v>
      </c>
      <c r="E55" s="1">
        <v>7</v>
      </c>
      <c r="F55" s="1" t="s">
        <v>86</v>
      </c>
      <c r="G55" s="1">
        <v>690</v>
      </c>
      <c r="H55" s="1">
        <v>1</v>
      </c>
      <c r="I55" s="7">
        <v>34</v>
      </c>
      <c r="J55" s="7" t="s">
        <v>38</v>
      </c>
      <c r="K55" s="2">
        <v>43908</v>
      </c>
      <c r="L55" s="1">
        <v>2</v>
      </c>
      <c r="M55" s="1">
        <v>30</v>
      </c>
      <c r="N55" s="1">
        <v>30</v>
      </c>
      <c r="O55" s="1">
        <v>30</v>
      </c>
      <c r="P55" s="11">
        <v>309.3</v>
      </c>
      <c r="Q55" s="18">
        <f t="shared" si="0"/>
        <v>10.31</v>
      </c>
      <c r="R55" s="11">
        <v>52.55</v>
      </c>
      <c r="S55" s="11">
        <v>29.15</v>
      </c>
      <c r="T55" s="18">
        <f t="shared" si="2"/>
        <v>1.7516666666666665</v>
      </c>
      <c r="U55" s="18">
        <f t="shared" si="1"/>
        <v>0.97166666666666657</v>
      </c>
      <c r="V55" s="22">
        <f t="shared" si="3"/>
        <v>0.86593380979414802</v>
      </c>
      <c r="W55" t="s">
        <v>101</v>
      </c>
      <c r="X55" t="s">
        <v>101</v>
      </c>
    </row>
    <row r="56" spans="1:24" x14ac:dyDescent="0.2">
      <c r="A56" s="1" t="s">
        <v>97</v>
      </c>
      <c r="B56" s="1" t="s">
        <v>94</v>
      </c>
      <c r="C56" s="1" t="s">
        <v>59</v>
      </c>
      <c r="D56" s="1">
        <v>7</v>
      </c>
      <c r="E56" s="1">
        <v>11</v>
      </c>
      <c r="F56" s="1" t="s">
        <v>85</v>
      </c>
      <c r="G56" s="1">
        <v>849</v>
      </c>
      <c r="H56" s="1">
        <v>2</v>
      </c>
      <c r="I56" s="7">
        <v>35</v>
      </c>
      <c r="J56" s="7" t="s">
        <v>19</v>
      </c>
      <c r="K56" s="2">
        <v>43903</v>
      </c>
      <c r="L56" s="1">
        <v>2</v>
      </c>
      <c r="M56" s="1">
        <v>30</v>
      </c>
      <c r="N56" s="1">
        <v>30</v>
      </c>
      <c r="O56" s="1">
        <v>30</v>
      </c>
      <c r="P56" s="11">
        <v>286.52999999999997</v>
      </c>
      <c r="Q56" s="18">
        <f t="shared" si="0"/>
        <v>9.5509999999999984</v>
      </c>
      <c r="R56" s="11">
        <v>45.61</v>
      </c>
      <c r="S56" s="11">
        <v>26.25</v>
      </c>
      <c r="T56" s="18">
        <f t="shared" si="2"/>
        <v>1.5203333333333333</v>
      </c>
      <c r="U56" s="18">
        <f t="shared" si="1"/>
        <v>0.875</v>
      </c>
      <c r="V56" s="22">
        <f t="shared" si="3"/>
        <v>0.60947170187337607</v>
      </c>
      <c r="W56" t="s">
        <v>101</v>
      </c>
      <c r="X56" t="s">
        <v>101</v>
      </c>
    </row>
    <row r="57" spans="1:24" x14ac:dyDescent="0.2">
      <c r="A57" s="1" t="s">
        <v>97</v>
      </c>
      <c r="B57" s="1" t="s">
        <v>94</v>
      </c>
      <c r="C57" s="1" t="s">
        <v>55</v>
      </c>
      <c r="D57" s="1">
        <v>6</v>
      </c>
      <c r="E57" s="1">
        <v>7</v>
      </c>
      <c r="F57" s="1" t="s">
        <v>86</v>
      </c>
      <c r="G57" s="1">
        <v>706</v>
      </c>
      <c r="H57" s="1">
        <v>2</v>
      </c>
      <c r="I57" s="7">
        <v>35</v>
      </c>
      <c r="J57" s="7" t="s">
        <v>36</v>
      </c>
      <c r="K57" s="2">
        <v>43908</v>
      </c>
      <c r="L57" s="1">
        <v>4</v>
      </c>
      <c r="M57" s="1">
        <v>30</v>
      </c>
      <c r="N57" s="1">
        <v>30</v>
      </c>
      <c r="O57" s="1">
        <v>30</v>
      </c>
      <c r="P57" s="11">
        <v>308.51</v>
      </c>
      <c r="Q57" s="18">
        <f t="shared" si="0"/>
        <v>10.283666666666667</v>
      </c>
      <c r="R57" s="11">
        <v>50.16</v>
      </c>
      <c r="S57" s="11">
        <v>26.08</v>
      </c>
      <c r="T57" s="18">
        <f t="shared" si="2"/>
        <v>1.6719999999999999</v>
      </c>
      <c r="U57" s="18">
        <f t="shared" si="1"/>
        <v>0.86933333333333329</v>
      </c>
      <c r="V57" s="22">
        <f t="shared" si="3"/>
        <v>0.66161837774940857</v>
      </c>
      <c r="W57" t="s">
        <v>101</v>
      </c>
      <c r="X57" t="s">
        <v>101</v>
      </c>
    </row>
    <row r="58" spans="1:24" x14ac:dyDescent="0.2">
      <c r="A58" s="1" t="s">
        <v>97</v>
      </c>
      <c r="B58" s="1" t="s">
        <v>94</v>
      </c>
      <c r="C58" s="1" t="s">
        <v>59</v>
      </c>
      <c r="D58" s="1">
        <v>7</v>
      </c>
      <c r="E58" s="1">
        <v>11</v>
      </c>
      <c r="F58" s="1" t="s">
        <v>85</v>
      </c>
      <c r="G58" s="1">
        <v>859</v>
      </c>
      <c r="H58" s="1">
        <v>3</v>
      </c>
      <c r="I58" s="7">
        <v>36</v>
      </c>
      <c r="J58" s="7" t="s">
        <v>24</v>
      </c>
      <c r="K58" s="2">
        <v>43903</v>
      </c>
      <c r="L58" s="1">
        <v>4</v>
      </c>
      <c r="M58" s="1">
        <v>30</v>
      </c>
      <c r="N58" s="1">
        <v>30</v>
      </c>
      <c r="O58" s="1">
        <v>30</v>
      </c>
      <c r="P58" s="11">
        <v>239.41</v>
      </c>
      <c r="Q58" s="18">
        <f t="shared" si="0"/>
        <v>7.9803333333333333</v>
      </c>
      <c r="R58" s="11">
        <v>44.6</v>
      </c>
      <c r="S58" s="11">
        <v>21.19</v>
      </c>
      <c r="T58" s="18">
        <f t="shared" si="2"/>
        <v>1.4866666666666668</v>
      </c>
      <c r="U58" s="18">
        <f t="shared" si="1"/>
        <v>0.70633333333333337</v>
      </c>
      <c r="V58" s="22">
        <f t="shared" si="3"/>
        <v>0.3883574406001104</v>
      </c>
      <c r="W58" t="s">
        <v>101</v>
      </c>
      <c r="X58" t="s">
        <v>101</v>
      </c>
    </row>
    <row r="59" spans="1:24" x14ac:dyDescent="0.2">
      <c r="A59" s="1" t="s">
        <v>97</v>
      </c>
      <c r="B59" s="1" t="s">
        <v>94</v>
      </c>
      <c r="C59" s="1" t="s">
        <v>55</v>
      </c>
      <c r="D59" s="1">
        <v>6</v>
      </c>
      <c r="E59" s="1">
        <v>7</v>
      </c>
      <c r="F59" s="1" t="s">
        <v>86</v>
      </c>
      <c r="G59" s="1">
        <v>719</v>
      </c>
      <c r="H59" s="1">
        <v>3</v>
      </c>
      <c r="I59" s="7">
        <v>36</v>
      </c>
      <c r="J59" s="7" t="s">
        <v>30</v>
      </c>
      <c r="K59" s="2">
        <v>43903</v>
      </c>
      <c r="L59" s="1">
        <v>4</v>
      </c>
      <c r="M59" s="1">
        <v>30</v>
      </c>
      <c r="N59" s="1">
        <v>30</v>
      </c>
      <c r="O59" s="1">
        <v>30</v>
      </c>
      <c r="P59" s="11">
        <v>286.08999999999997</v>
      </c>
      <c r="Q59" s="18">
        <f t="shared" si="0"/>
        <v>9.5363333333333333</v>
      </c>
      <c r="R59" s="11">
        <v>44.72</v>
      </c>
      <c r="S59" s="11">
        <v>29.61</v>
      </c>
      <c r="T59" s="18">
        <f t="shared" si="2"/>
        <v>1.4906666666666666</v>
      </c>
      <c r="U59" s="18">
        <f t="shared" si="1"/>
        <v>0.98699999999999999</v>
      </c>
      <c r="V59" s="22">
        <f t="shared" si="3"/>
        <v>0.76034985561288759</v>
      </c>
      <c r="W59" t="s">
        <v>101</v>
      </c>
      <c r="X59" t="s">
        <v>101</v>
      </c>
    </row>
    <row r="60" spans="1:24" x14ac:dyDescent="0.2">
      <c r="A60" s="1" t="s">
        <v>97</v>
      </c>
      <c r="B60" s="1" t="s">
        <v>94</v>
      </c>
      <c r="C60" s="1" t="s">
        <v>59</v>
      </c>
      <c r="D60" s="1">
        <v>7</v>
      </c>
      <c r="E60" s="1">
        <v>11</v>
      </c>
      <c r="F60" s="1" t="s">
        <v>85</v>
      </c>
      <c r="G60" s="1">
        <v>855</v>
      </c>
      <c r="H60" s="1">
        <v>3</v>
      </c>
      <c r="I60" s="7">
        <v>36</v>
      </c>
      <c r="J60" s="7" t="s">
        <v>17</v>
      </c>
      <c r="K60" s="2">
        <v>43905</v>
      </c>
      <c r="L60" s="1">
        <v>1</v>
      </c>
      <c r="M60" s="1">
        <v>30</v>
      </c>
      <c r="N60" s="1">
        <v>30</v>
      </c>
      <c r="O60" s="1">
        <v>30</v>
      </c>
      <c r="P60" s="11">
        <v>291.02</v>
      </c>
      <c r="Q60" s="18">
        <f t="shared" si="0"/>
        <v>9.7006666666666668</v>
      </c>
      <c r="R60" s="11">
        <v>45.62</v>
      </c>
      <c r="S60" s="11">
        <v>22.36</v>
      </c>
      <c r="T60" s="18">
        <f t="shared" si="2"/>
        <v>1.5206666666666666</v>
      </c>
      <c r="U60" s="18">
        <f t="shared" si="1"/>
        <v>0.74533333333333329</v>
      </c>
      <c r="V60" s="22">
        <f t="shared" si="3"/>
        <v>0.44231710812897967</v>
      </c>
      <c r="W60" t="s">
        <v>101</v>
      </c>
      <c r="X60" t="s">
        <v>101</v>
      </c>
    </row>
    <row r="61" spans="1:24" x14ac:dyDescent="0.2">
      <c r="A61" s="1" t="s">
        <v>97</v>
      </c>
      <c r="B61" s="1" t="s">
        <v>94</v>
      </c>
      <c r="C61" s="1" t="s">
        <v>55</v>
      </c>
      <c r="D61" s="1">
        <v>6</v>
      </c>
      <c r="E61" s="1">
        <v>7</v>
      </c>
      <c r="F61" s="1" t="s">
        <v>86</v>
      </c>
      <c r="G61" s="1">
        <v>711</v>
      </c>
      <c r="H61" s="1">
        <v>3</v>
      </c>
      <c r="I61" s="7">
        <v>36</v>
      </c>
      <c r="J61" s="7" t="s">
        <v>31</v>
      </c>
      <c r="K61" s="2">
        <v>43908</v>
      </c>
      <c r="L61" s="1">
        <v>1</v>
      </c>
      <c r="M61" s="1">
        <v>30</v>
      </c>
      <c r="N61" s="1">
        <v>30</v>
      </c>
      <c r="O61" s="1">
        <v>30</v>
      </c>
      <c r="P61" s="11">
        <v>301.12</v>
      </c>
      <c r="Q61" s="18">
        <f t="shared" si="0"/>
        <v>10.037333333333333</v>
      </c>
      <c r="R61" s="11">
        <v>51.01</v>
      </c>
      <c r="S61" s="11">
        <v>28</v>
      </c>
      <c r="T61" s="18">
        <f t="shared" si="2"/>
        <v>1.7003333333333333</v>
      </c>
      <c r="U61" s="18">
        <f t="shared" si="1"/>
        <v>0.93333333333333335</v>
      </c>
      <c r="V61" s="22">
        <f t="shared" si="3"/>
        <v>0.7755436465897434</v>
      </c>
      <c r="W61" t="s">
        <v>101</v>
      </c>
      <c r="X61" t="s">
        <v>101</v>
      </c>
    </row>
    <row r="62" spans="1:24" x14ac:dyDescent="0.2">
      <c r="A62" s="1" t="s">
        <v>97</v>
      </c>
      <c r="B62" s="1" t="s">
        <v>94</v>
      </c>
      <c r="C62" s="1" t="s">
        <v>70</v>
      </c>
      <c r="D62" s="1">
        <v>10</v>
      </c>
      <c r="E62" s="1">
        <v>15</v>
      </c>
      <c r="F62" s="1" t="s">
        <v>84</v>
      </c>
      <c r="G62" s="1">
        <v>1266</v>
      </c>
      <c r="H62" s="1">
        <v>1</v>
      </c>
      <c r="I62" s="7">
        <v>37</v>
      </c>
      <c r="J62" s="7" t="s">
        <v>53</v>
      </c>
      <c r="K62" s="2">
        <v>43903</v>
      </c>
      <c r="L62" s="1">
        <v>1</v>
      </c>
      <c r="M62" s="1">
        <v>30</v>
      </c>
      <c r="N62" s="1">
        <v>30</v>
      </c>
      <c r="O62" s="1">
        <v>30</v>
      </c>
      <c r="P62" s="11">
        <v>296.76</v>
      </c>
      <c r="Q62" s="18">
        <f t="shared" si="0"/>
        <v>9.8919999999999995</v>
      </c>
      <c r="R62" s="11">
        <v>49.04</v>
      </c>
      <c r="S62" s="11">
        <v>29.12</v>
      </c>
      <c r="T62" s="18">
        <f t="shared" si="2"/>
        <v>1.6346666666666667</v>
      </c>
      <c r="U62" s="18">
        <f t="shared" si="1"/>
        <v>0.97066666666666668</v>
      </c>
      <c r="V62" s="22">
        <f t="shared" si="3"/>
        <v>0.80643257243183519</v>
      </c>
      <c r="W62" t="s">
        <v>101</v>
      </c>
      <c r="X62" t="s">
        <v>101</v>
      </c>
    </row>
    <row r="63" spans="1:24" x14ac:dyDescent="0.2">
      <c r="A63" s="1" t="s">
        <v>97</v>
      </c>
      <c r="B63" s="1" t="s">
        <v>94</v>
      </c>
      <c r="C63" s="1" t="s">
        <v>70</v>
      </c>
      <c r="D63" s="1">
        <v>10</v>
      </c>
      <c r="E63" s="1">
        <v>15</v>
      </c>
      <c r="F63" s="1" t="s">
        <v>84</v>
      </c>
      <c r="G63" s="1">
        <v>1268</v>
      </c>
      <c r="H63" s="1">
        <v>1</v>
      </c>
      <c r="I63" s="7">
        <v>37</v>
      </c>
      <c r="J63" s="7" t="s">
        <v>16</v>
      </c>
      <c r="K63" s="2">
        <v>43903</v>
      </c>
      <c r="L63" s="1">
        <v>1</v>
      </c>
      <c r="M63" s="1">
        <v>30</v>
      </c>
      <c r="N63" s="1">
        <v>30</v>
      </c>
      <c r="O63" s="1">
        <v>30</v>
      </c>
      <c r="P63" s="11">
        <v>301.45</v>
      </c>
      <c r="Q63" s="18">
        <f t="shared" si="0"/>
        <v>10.048333333333334</v>
      </c>
      <c r="R63" s="11">
        <v>48.1</v>
      </c>
      <c r="S63" s="11">
        <v>27.31</v>
      </c>
      <c r="T63" s="18">
        <f t="shared" si="2"/>
        <v>1.6033333333333333</v>
      </c>
      <c r="U63" s="18">
        <f t="shared" si="1"/>
        <v>0.91033333333333333</v>
      </c>
      <c r="V63" s="22">
        <f t="shared" si="3"/>
        <v>0.69570213285971105</v>
      </c>
      <c r="W63" t="s">
        <v>101</v>
      </c>
      <c r="X63" t="s">
        <v>101</v>
      </c>
    </row>
    <row r="64" spans="1:24" x14ac:dyDescent="0.2">
      <c r="A64" s="1" t="s">
        <v>97</v>
      </c>
      <c r="B64" s="1" t="s">
        <v>94</v>
      </c>
      <c r="C64" s="1" t="s">
        <v>70</v>
      </c>
      <c r="D64" s="1">
        <v>10</v>
      </c>
      <c r="E64" s="1">
        <v>15</v>
      </c>
      <c r="F64" s="1" t="s">
        <v>84</v>
      </c>
      <c r="G64" s="1">
        <v>1271</v>
      </c>
      <c r="H64" s="1">
        <v>1</v>
      </c>
      <c r="I64" s="7">
        <v>37</v>
      </c>
      <c r="J64" s="7" t="s">
        <v>22</v>
      </c>
      <c r="K64" s="2">
        <v>43903</v>
      </c>
      <c r="L64" s="1">
        <v>1</v>
      </c>
      <c r="M64" s="1">
        <v>30</v>
      </c>
      <c r="N64" s="1">
        <v>30</v>
      </c>
      <c r="O64" s="1">
        <v>30</v>
      </c>
      <c r="P64" s="11">
        <v>304.27999999999997</v>
      </c>
      <c r="Q64" s="18">
        <f t="shared" si="0"/>
        <v>10.142666666666665</v>
      </c>
      <c r="R64" s="11">
        <v>57.07</v>
      </c>
      <c r="S64" s="11">
        <v>27.66</v>
      </c>
      <c r="T64" s="18">
        <f t="shared" si="2"/>
        <v>1.9023333333333334</v>
      </c>
      <c r="U64" s="18">
        <f t="shared" si="1"/>
        <v>0.92200000000000004</v>
      </c>
      <c r="V64" s="22">
        <f t="shared" si="3"/>
        <v>0.84673416248613487</v>
      </c>
      <c r="W64" t="s">
        <v>101</v>
      </c>
      <c r="X64" t="s">
        <v>101</v>
      </c>
    </row>
    <row r="65" spans="1:24" x14ac:dyDescent="0.2">
      <c r="A65" s="1" t="s">
        <v>97</v>
      </c>
      <c r="B65" s="1" t="s">
        <v>94</v>
      </c>
      <c r="C65" s="1" t="s">
        <v>80</v>
      </c>
      <c r="D65" s="1">
        <v>9</v>
      </c>
      <c r="E65" s="1">
        <v>9</v>
      </c>
      <c r="F65" s="1" t="s">
        <v>85</v>
      </c>
      <c r="G65" s="1">
        <v>1048</v>
      </c>
      <c r="H65" s="1">
        <v>1</v>
      </c>
      <c r="I65" s="7">
        <v>37</v>
      </c>
      <c r="J65" s="7" t="s">
        <v>33</v>
      </c>
      <c r="K65" s="2">
        <v>43917</v>
      </c>
      <c r="L65" s="1">
        <v>1</v>
      </c>
      <c r="M65" s="1">
        <v>30</v>
      </c>
      <c r="N65" s="1">
        <v>30</v>
      </c>
      <c r="O65" s="1">
        <v>30</v>
      </c>
      <c r="P65" s="11">
        <v>323.26</v>
      </c>
      <c r="Q65" s="18">
        <f t="shared" si="0"/>
        <v>10.775333333333332</v>
      </c>
      <c r="R65" s="11">
        <v>55.01</v>
      </c>
      <c r="S65" s="11">
        <v>27.29</v>
      </c>
      <c r="T65" s="18">
        <f t="shared" si="2"/>
        <v>1.8336666666666666</v>
      </c>
      <c r="U65" s="18">
        <f t="shared" si="1"/>
        <v>0.90966666666666662</v>
      </c>
      <c r="V65" s="22">
        <f t="shared" si="3"/>
        <v>0.79448110778378056</v>
      </c>
      <c r="W65" t="s">
        <v>101</v>
      </c>
      <c r="X65" t="s">
        <v>101</v>
      </c>
    </row>
    <row r="66" spans="1:24" x14ac:dyDescent="0.2">
      <c r="A66" s="1" t="s">
        <v>97</v>
      </c>
      <c r="B66" s="1" t="s">
        <v>94</v>
      </c>
      <c r="C66" s="1" t="s">
        <v>70</v>
      </c>
      <c r="D66" s="1">
        <v>10</v>
      </c>
      <c r="E66" s="1">
        <v>15</v>
      </c>
      <c r="F66" s="1" t="s">
        <v>84</v>
      </c>
      <c r="G66" s="1">
        <v>1275</v>
      </c>
      <c r="H66" s="1">
        <v>2</v>
      </c>
      <c r="I66" s="7">
        <v>38</v>
      </c>
      <c r="J66" s="7" t="s">
        <v>17</v>
      </c>
      <c r="K66" s="2">
        <v>43900</v>
      </c>
      <c r="L66" s="1">
        <v>4</v>
      </c>
      <c r="M66" s="1">
        <v>30</v>
      </c>
      <c r="N66" s="1">
        <v>30</v>
      </c>
      <c r="O66" s="1">
        <v>30</v>
      </c>
      <c r="P66" s="11">
        <v>305.98</v>
      </c>
      <c r="Q66" s="18">
        <f t="shared" ref="Q66:Q127" si="4">P66/AVERAGE(M66:O66)</f>
        <v>10.199333333333334</v>
      </c>
      <c r="R66" s="11">
        <v>51.16</v>
      </c>
      <c r="S66" s="11">
        <v>29.07</v>
      </c>
      <c r="T66" s="18">
        <f t="shared" si="2"/>
        <v>1.7053333333333331</v>
      </c>
      <c r="U66" s="18">
        <f t="shared" si="2"/>
        <v>0.96899999999999997</v>
      </c>
      <c r="V66" s="22">
        <f t="shared" si="3"/>
        <v>0.83840808464839311</v>
      </c>
      <c r="W66" t="s">
        <v>101</v>
      </c>
      <c r="X66" t="s">
        <v>101</v>
      </c>
    </row>
    <row r="67" spans="1:24" x14ac:dyDescent="0.2">
      <c r="A67" s="1" t="s">
        <v>97</v>
      </c>
      <c r="B67" s="1" t="s">
        <v>94</v>
      </c>
      <c r="C67" s="1" t="s">
        <v>80</v>
      </c>
      <c r="D67" s="1">
        <v>9</v>
      </c>
      <c r="E67" s="1">
        <v>9</v>
      </c>
      <c r="F67" s="1" t="s">
        <v>85</v>
      </c>
      <c r="G67" s="1">
        <v>1059</v>
      </c>
      <c r="H67" s="1">
        <v>2</v>
      </c>
      <c r="I67" s="7">
        <v>38</v>
      </c>
      <c r="J67" s="7" t="s">
        <v>31</v>
      </c>
      <c r="K67" s="2">
        <v>43914</v>
      </c>
      <c r="L67" s="1">
        <v>3</v>
      </c>
      <c r="M67" s="1">
        <v>30</v>
      </c>
      <c r="N67" s="1">
        <v>30</v>
      </c>
      <c r="O67" s="1">
        <v>30</v>
      </c>
      <c r="P67" s="11">
        <v>317.61</v>
      </c>
      <c r="Q67" s="18">
        <f t="shared" si="4"/>
        <v>10.587</v>
      </c>
      <c r="R67" s="11">
        <v>49.4</v>
      </c>
      <c r="S67" s="11">
        <v>26.42</v>
      </c>
      <c r="T67" s="18">
        <f t="shared" ref="T67:U128" si="5">R67/AVERAGE($M67:$O67)</f>
        <v>1.6466666666666667</v>
      </c>
      <c r="U67" s="18">
        <f t="shared" si="5"/>
        <v>0.88066666666666671</v>
      </c>
      <c r="V67" s="22">
        <f t="shared" ref="V67:V128" si="6">(PI()/6)*T67*(U67^2)</f>
        <v>0.66869401110904081</v>
      </c>
      <c r="W67" t="s">
        <v>101</v>
      </c>
      <c r="X67" t="s">
        <v>101</v>
      </c>
    </row>
    <row r="68" spans="1:24" x14ac:dyDescent="0.2">
      <c r="A68" s="1" t="s">
        <v>97</v>
      </c>
      <c r="B68" s="1" t="s">
        <v>94</v>
      </c>
      <c r="C68" s="1" t="s">
        <v>80</v>
      </c>
      <c r="D68" s="1">
        <v>9</v>
      </c>
      <c r="E68" s="1">
        <v>9</v>
      </c>
      <c r="F68" s="1" t="s">
        <v>85</v>
      </c>
      <c r="G68" s="1">
        <v>1064</v>
      </c>
      <c r="H68" s="1">
        <v>2</v>
      </c>
      <c r="I68" s="7">
        <v>38</v>
      </c>
      <c r="J68" s="7" t="s">
        <v>29</v>
      </c>
      <c r="K68" s="2">
        <v>43917</v>
      </c>
      <c r="L68" s="1">
        <v>2</v>
      </c>
      <c r="M68" s="1">
        <v>30</v>
      </c>
      <c r="N68" s="1">
        <v>30</v>
      </c>
      <c r="O68" s="1">
        <v>30</v>
      </c>
      <c r="P68" s="11">
        <v>336.82</v>
      </c>
      <c r="Q68" s="18">
        <f t="shared" si="4"/>
        <v>11.227333333333332</v>
      </c>
      <c r="R68" s="11">
        <v>55.04</v>
      </c>
      <c r="S68" s="11">
        <v>26.02</v>
      </c>
      <c r="T68" s="18">
        <f t="shared" si="5"/>
        <v>1.8346666666666667</v>
      </c>
      <c r="U68" s="18">
        <f t="shared" si="5"/>
        <v>0.86733333333333329</v>
      </c>
      <c r="V68" s="22">
        <f t="shared" si="6"/>
        <v>0.72264976840225392</v>
      </c>
      <c r="W68" t="s">
        <v>101</v>
      </c>
      <c r="X68" t="s">
        <v>101</v>
      </c>
    </row>
    <row r="69" spans="1:24" x14ac:dyDescent="0.2">
      <c r="A69" s="1" t="s">
        <v>97</v>
      </c>
      <c r="B69" s="1" t="s">
        <v>94</v>
      </c>
      <c r="C69" s="1" t="s">
        <v>70</v>
      </c>
      <c r="D69" s="1">
        <v>10</v>
      </c>
      <c r="E69" s="1">
        <v>15</v>
      </c>
      <c r="F69" s="1" t="s">
        <v>84</v>
      </c>
      <c r="G69" s="1">
        <v>1286</v>
      </c>
      <c r="H69" s="1">
        <v>3</v>
      </c>
      <c r="I69" s="7">
        <v>39</v>
      </c>
      <c r="J69" s="7" t="s">
        <v>45</v>
      </c>
      <c r="K69" s="2">
        <v>43903</v>
      </c>
      <c r="L69" s="1">
        <v>2</v>
      </c>
      <c r="M69" s="1">
        <v>30</v>
      </c>
      <c r="N69" s="1">
        <v>30</v>
      </c>
      <c r="O69" s="1">
        <v>30</v>
      </c>
      <c r="P69" s="11">
        <v>295.61</v>
      </c>
      <c r="Q69" s="18">
        <f t="shared" si="4"/>
        <v>9.8536666666666672</v>
      </c>
      <c r="R69" s="11">
        <v>50</v>
      </c>
      <c r="S69" s="11">
        <v>25</v>
      </c>
      <c r="T69" s="18">
        <f t="shared" si="5"/>
        <v>1.6666666666666667</v>
      </c>
      <c r="U69" s="18">
        <f t="shared" si="5"/>
        <v>0.83333333333333337</v>
      </c>
      <c r="V69" s="22">
        <f t="shared" si="6"/>
        <v>0.60601710138692</v>
      </c>
      <c r="W69" t="s">
        <v>101</v>
      </c>
      <c r="X69" t="s">
        <v>101</v>
      </c>
    </row>
    <row r="70" spans="1:24" x14ac:dyDescent="0.2">
      <c r="A70" s="1" t="s">
        <v>97</v>
      </c>
      <c r="B70" s="1" t="s">
        <v>94</v>
      </c>
      <c r="C70" s="1" t="s">
        <v>80</v>
      </c>
      <c r="D70" s="1">
        <v>9</v>
      </c>
      <c r="E70" s="1">
        <v>9</v>
      </c>
      <c r="F70" s="1" t="s">
        <v>85</v>
      </c>
      <c r="G70" s="1">
        <v>1075</v>
      </c>
      <c r="H70" s="1">
        <v>3</v>
      </c>
      <c r="I70" s="7">
        <v>39</v>
      </c>
      <c r="J70" s="7" t="s">
        <v>39</v>
      </c>
      <c r="K70" s="2">
        <v>43914</v>
      </c>
      <c r="L70" s="1">
        <v>1</v>
      </c>
      <c r="M70" s="1">
        <v>30</v>
      </c>
      <c r="N70" s="1">
        <v>30</v>
      </c>
      <c r="O70" s="1">
        <v>30</v>
      </c>
      <c r="P70" s="11">
        <v>328.94</v>
      </c>
      <c r="Q70" s="18">
        <f t="shared" si="4"/>
        <v>10.964666666666666</v>
      </c>
      <c r="R70" s="11">
        <v>49.34</v>
      </c>
      <c r="S70" s="11">
        <v>26.93</v>
      </c>
      <c r="T70" s="18">
        <f t="shared" si="5"/>
        <v>1.6446666666666667</v>
      </c>
      <c r="U70" s="18">
        <f t="shared" si="5"/>
        <v>0.89766666666666661</v>
      </c>
      <c r="V70" s="22">
        <f t="shared" si="6"/>
        <v>0.69391569443279588</v>
      </c>
      <c r="W70" t="s">
        <v>101</v>
      </c>
      <c r="X70" t="s">
        <v>101</v>
      </c>
    </row>
    <row r="71" spans="1:24" x14ac:dyDescent="0.2">
      <c r="A71" s="1" t="s">
        <v>97</v>
      </c>
      <c r="B71" s="1" t="s">
        <v>94</v>
      </c>
      <c r="C71" s="1" t="s">
        <v>80</v>
      </c>
      <c r="D71" s="1">
        <v>9</v>
      </c>
      <c r="E71" s="1">
        <v>9</v>
      </c>
      <c r="F71" s="1" t="s">
        <v>85</v>
      </c>
      <c r="G71" s="1">
        <v>1078</v>
      </c>
      <c r="H71" s="1">
        <v>3</v>
      </c>
      <c r="I71" s="7">
        <v>39</v>
      </c>
      <c r="J71" s="7" t="s">
        <v>36</v>
      </c>
      <c r="K71" s="2">
        <v>43917</v>
      </c>
      <c r="L71" s="1">
        <v>1</v>
      </c>
      <c r="M71" s="1">
        <v>30</v>
      </c>
      <c r="N71" s="1">
        <v>30</v>
      </c>
      <c r="O71" s="1">
        <v>30</v>
      </c>
      <c r="P71" s="11">
        <v>337.81</v>
      </c>
      <c r="Q71" s="18">
        <f t="shared" si="4"/>
        <v>11.260333333333334</v>
      </c>
      <c r="R71" s="11">
        <v>53.82</v>
      </c>
      <c r="S71" s="11">
        <v>25.81</v>
      </c>
      <c r="T71" s="18">
        <f t="shared" si="5"/>
        <v>1.794</v>
      </c>
      <c r="U71" s="18">
        <f t="shared" si="5"/>
        <v>0.86033333333333328</v>
      </c>
      <c r="V71" s="22">
        <f t="shared" si="6"/>
        <v>0.69527171317922676</v>
      </c>
      <c r="W71" t="s">
        <v>101</v>
      </c>
      <c r="X71" t="s">
        <v>101</v>
      </c>
    </row>
    <row r="72" spans="1:24" x14ac:dyDescent="0.2">
      <c r="A72" s="1" t="s">
        <v>97</v>
      </c>
      <c r="B72" s="1" t="s">
        <v>94</v>
      </c>
      <c r="C72" s="1" t="s">
        <v>62</v>
      </c>
      <c r="D72" s="1">
        <v>8</v>
      </c>
      <c r="E72" s="1">
        <v>10</v>
      </c>
      <c r="F72" s="1" t="s">
        <v>85</v>
      </c>
      <c r="G72" s="1">
        <v>937</v>
      </c>
      <c r="H72" s="1">
        <v>1</v>
      </c>
      <c r="I72" s="7">
        <v>40</v>
      </c>
      <c r="J72" s="7" t="s">
        <v>15</v>
      </c>
      <c r="K72" s="2">
        <v>43903</v>
      </c>
      <c r="L72" s="1">
        <v>2</v>
      </c>
      <c r="M72" s="1">
        <v>30</v>
      </c>
      <c r="N72" s="1">
        <v>30</v>
      </c>
      <c r="O72" s="1">
        <v>30</v>
      </c>
      <c r="P72" s="11">
        <v>288.93</v>
      </c>
      <c r="Q72" s="18">
        <f t="shared" si="4"/>
        <v>9.6310000000000002</v>
      </c>
      <c r="R72" s="11">
        <v>47.43</v>
      </c>
      <c r="S72" s="11">
        <v>27.86</v>
      </c>
      <c r="T72" s="18">
        <f t="shared" si="5"/>
        <v>1.581</v>
      </c>
      <c r="U72" s="18">
        <f t="shared" si="5"/>
        <v>0.92866666666666664</v>
      </c>
      <c r="V72" s="22">
        <f t="shared" si="6"/>
        <v>0.71392108227902285</v>
      </c>
      <c r="W72" t="s">
        <v>101</v>
      </c>
      <c r="X72" t="s">
        <v>101</v>
      </c>
    </row>
    <row r="73" spans="1:24" x14ac:dyDescent="0.2">
      <c r="A73" s="1" t="s">
        <v>97</v>
      </c>
      <c r="B73" s="1" t="s">
        <v>94</v>
      </c>
      <c r="C73" s="1" t="s">
        <v>62</v>
      </c>
      <c r="D73" s="1">
        <v>8</v>
      </c>
      <c r="E73" s="1">
        <v>10</v>
      </c>
      <c r="F73" s="1" t="s">
        <v>85</v>
      </c>
      <c r="G73" s="1">
        <v>941</v>
      </c>
      <c r="H73" s="1">
        <v>1</v>
      </c>
      <c r="I73" s="7">
        <v>40</v>
      </c>
      <c r="J73" s="7" t="s">
        <v>25</v>
      </c>
      <c r="K73" s="2">
        <v>43903</v>
      </c>
      <c r="L73" s="1">
        <v>2</v>
      </c>
      <c r="M73" s="1">
        <v>30</v>
      </c>
      <c r="N73" s="1">
        <v>30</v>
      </c>
      <c r="O73" s="1">
        <v>30</v>
      </c>
      <c r="P73" s="11">
        <v>250.41</v>
      </c>
      <c r="Q73" s="18">
        <f t="shared" si="4"/>
        <v>8.3469999999999995</v>
      </c>
      <c r="R73" s="11">
        <v>49.01</v>
      </c>
      <c r="S73" s="11">
        <v>33</v>
      </c>
      <c r="T73" s="18">
        <f t="shared" si="5"/>
        <v>1.6336666666666666</v>
      </c>
      <c r="U73" s="18">
        <f t="shared" si="5"/>
        <v>1.1000000000000001</v>
      </c>
      <c r="V73" s="22">
        <f t="shared" si="6"/>
        <v>1.0350168983469292</v>
      </c>
      <c r="W73" t="s">
        <v>101</v>
      </c>
      <c r="X73" t="s">
        <v>101</v>
      </c>
    </row>
    <row r="74" spans="1:24" x14ac:dyDescent="0.2">
      <c r="A74" s="1" t="s">
        <v>97</v>
      </c>
      <c r="B74" s="1" t="s">
        <v>94</v>
      </c>
      <c r="C74" s="1" t="s">
        <v>49</v>
      </c>
      <c r="D74" s="1">
        <v>5</v>
      </c>
      <c r="E74" s="1">
        <v>6</v>
      </c>
      <c r="F74" s="1" t="s">
        <v>86</v>
      </c>
      <c r="G74" s="1">
        <v>543</v>
      </c>
      <c r="H74" s="1">
        <v>1</v>
      </c>
      <c r="I74" s="7">
        <v>40</v>
      </c>
      <c r="J74" s="7" t="s">
        <v>31</v>
      </c>
      <c r="K74" s="2">
        <v>43905</v>
      </c>
      <c r="L74" s="1">
        <v>1</v>
      </c>
      <c r="M74" s="1">
        <v>30</v>
      </c>
      <c r="N74" s="1">
        <v>30</v>
      </c>
      <c r="O74" s="1">
        <v>30</v>
      </c>
      <c r="P74" s="11">
        <v>298.33999999999997</v>
      </c>
      <c r="Q74" s="18">
        <f t="shared" si="4"/>
        <v>9.9446666666666665</v>
      </c>
      <c r="R74" s="11">
        <v>48.27</v>
      </c>
      <c r="S74" s="11">
        <v>23.77</v>
      </c>
      <c r="T74" s="18">
        <f t="shared" si="5"/>
        <v>1.6090000000000002</v>
      </c>
      <c r="U74" s="18">
        <f t="shared" si="5"/>
        <v>0.79233333333333333</v>
      </c>
      <c r="V74" s="22">
        <f t="shared" si="6"/>
        <v>0.52889628975925074</v>
      </c>
      <c r="W74" t="s">
        <v>101</v>
      </c>
      <c r="X74" t="s">
        <v>101</v>
      </c>
    </row>
    <row r="75" spans="1:24" x14ac:dyDescent="0.2">
      <c r="A75" s="1" t="s">
        <v>97</v>
      </c>
      <c r="B75" s="1" t="s">
        <v>94</v>
      </c>
      <c r="C75" s="1" t="s">
        <v>49</v>
      </c>
      <c r="D75" s="1">
        <v>5</v>
      </c>
      <c r="E75" s="1">
        <v>6</v>
      </c>
      <c r="F75" s="1" t="s">
        <v>86</v>
      </c>
      <c r="G75" s="1">
        <v>541</v>
      </c>
      <c r="H75" s="1">
        <v>1</v>
      </c>
      <c r="I75" s="7">
        <v>40</v>
      </c>
      <c r="J75" s="7" t="s">
        <v>27</v>
      </c>
      <c r="K75" s="2">
        <v>43908</v>
      </c>
      <c r="L75" s="1">
        <v>3</v>
      </c>
      <c r="M75" s="1">
        <v>30</v>
      </c>
      <c r="N75" s="1">
        <v>30</v>
      </c>
      <c r="O75" s="1">
        <v>30</v>
      </c>
      <c r="P75" s="11">
        <v>304.27</v>
      </c>
      <c r="Q75" s="18">
        <f t="shared" si="4"/>
        <v>10.142333333333333</v>
      </c>
      <c r="R75" s="11">
        <v>47.85</v>
      </c>
      <c r="S75" s="11">
        <v>22.36</v>
      </c>
      <c r="T75" s="18">
        <f t="shared" si="5"/>
        <v>1.595</v>
      </c>
      <c r="U75" s="18">
        <f t="shared" si="5"/>
        <v>0.74533333333333329</v>
      </c>
      <c r="V75" s="22">
        <f t="shared" si="6"/>
        <v>0.46393848364690221</v>
      </c>
      <c r="W75" t="s">
        <v>101</v>
      </c>
      <c r="X75" t="s">
        <v>101</v>
      </c>
    </row>
    <row r="76" spans="1:24" x14ac:dyDescent="0.2">
      <c r="A76" s="1" t="s">
        <v>97</v>
      </c>
      <c r="B76" s="1" t="s">
        <v>94</v>
      </c>
      <c r="C76" s="1" t="s">
        <v>62</v>
      </c>
      <c r="D76" s="1">
        <v>8</v>
      </c>
      <c r="E76" s="1">
        <v>10</v>
      </c>
      <c r="F76" s="1" t="s">
        <v>85</v>
      </c>
      <c r="G76" s="1">
        <v>956</v>
      </c>
      <c r="H76" s="1">
        <v>2</v>
      </c>
      <c r="I76" s="7">
        <v>41</v>
      </c>
      <c r="J76" s="7" t="s">
        <v>16</v>
      </c>
      <c r="K76" s="2">
        <v>43900</v>
      </c>
      <c r="L76" s="1">
        <v>1</v>
      </c>
      <c r="M76" s="1">
        <v>30</v>
      </c>
      <c r="N76" s="1">
        <v>30</v>
      </c>
      <c r="O76" s="1">
        <v>30</v>
      </c>
      <c r="P76" s="11">
        <v>285.06</v>
      </c>
      <c r="Q76" s="18">
        <f t="shared" si="4"/>
        <v>9.5020000000000007</v>
      </c>
      <c r="R76" s="11">
        <v>53.6</v>
      </c>
      <c r="S76" s="11">
        <v>29.83</v>
      </c>
      <c r="T76" s="18">
        <f t="shared" si="5"/>
        <v>1.7866666666666666</v>
      </c>
      <c r="U76" s="18">
        <f t="shared" si="5"/>
        <v>0.99433333333333329</v>
      </c>
      <c r="V76" s="22">
        <f t="shared" si="6"/>
        <v>0.9249242254708957</v>
      </c>
      <c r="W76" t="s">
        <v>101</v>
      </c>
      <c r="X76" t="s">
        <v>101</v>
      </c>
    </row>
    <row r="77" spans="1:24" x14ac:dyDescent="0.2">
      <c r="A77" s="1" t="s">
        <v>97</v>
      </c>
      <c r="B77" s="1" t="s">
        <v>94</v>
      </c>
      <c r="C77" s="1" t="s">
        <v>62</v>
      </c>
      <c r="D77" s="1">
        <v>8</v>
      </c>
      <c r="E77" s="1">
        <v>10</v>
      </c>
      <c r="F77" s="1" t="s">
        <v>85</v>
      </c>
      <c r="G77" s="1">
        <v>954</v>
      </c>
      <c r="H77" s="1">
        <v>2</v>
      </c>
      <c r="I77" s="7">
        <v>41</v>
      </c>
      <c r="J77" s="7" t="s">
        <v>53</v>
      </c>
      <c r="K77" s="2">
        <v>43905</v>
      </c>
      <c r="L77" s="1">
        <v>1</v>
      </c>
      <c r="M77" s="1">
        <v>30</v>
      </c>
      <c r="N77" s="1">
        <v>30</v>
      </c>
      <c r="O77" s="1">
        <v>30</v>
      </c>
      <c r="P77" s="11">
        <v>266.75</v>
      </c>
      <c r="Q77" s="18">
        <f t="shared" si="4"/>
        <v>8.8916666666666675</v>
      </c>
      <c r="R77" s="11">
        <v>53.91</v>
      </c>
      <c r="S77" s="11">
        <v>29.73</v>
      </c>
      <c r="T77" s="18">
        <f t="shared" si="5"/>
        <v>1.7969999999999999</v>
      </c>
      <c r="U77" s="18">
        <f t="shared" si="5"/>
        <v>0.99099999999999999</v>
      </c>
      <c r="V77" s="22">
        <f t="shared" si="6"/>
        <v>0.92404688722162009</v>
      </c>
      <c r="W77" t="s">
        <v>101</v>
      </c>
      <c r="X77" t="s">
        <v>101</v>
      </c>
    </row>
    <row r="78" spans="1:24" x14ac:dyDescent="0.2">
      <c r="A78" s="1" t="s">
        <v>97</v>
      </c>
      <c r="B78" s="1" t="s">
        <v>94</v>
      </c>
      <c r="C78" s="1" t="s">
        <v>49</v>
      </c>
      <c r="D78" s="1">
        <v>5</v>
      </c>
      <c r="E78" s="1">
        <v>6</v>
      </c>
      <c r="F78" s="1" t="s">
        <v>86</v>
      </c>
      <c r="G78" s="1">
        <v>564</v>
      </c>
      <c r="H78" s="1">
        <v>2</v>
      </c>
      <c r="I78" s="7">
        <v>41</v>
      </c>
      <c r="J78" s="7" t="s">
        <v>48</v>
      </c>
      <c r="K78" s="2">
        <v>43905</v>
      </c>
      <c r="L78" s="1">
        <v>1</v>
      </c>
      <c r="M78" s="1">
        <v>30</v>
      </c>
      <c r="N78" s="1">
        <v>30</v>
      </c>
      <c r="O78" s="1">
        <v>30</v>
      </c>
      <c r="P78" s="11">
        <v>288.64999999999998</v>
      </c>
      <c r="Q78" s="18">
        <f t="shared" si="4"/>
        <v>9.6216666666666661</v>
      </c>
      <c r="R78" s="11">
        <v>49.77</v>
      </c>
      <c r="S78" s="11">
        <v>25.63</v>
      </c>
      <c r="T78" s="18">
        <f t="shared" si="5"/>
        <v>1.659</v>
      </c>
      <c r="U78" s="18">
        <f t="shared" si="5"/>
        <v>0.85433333333333328</v>
      </c>
      <c r="V78" s="22">
        <f t="shared" si="6"/>
        <v>0.63401526043825973</v>
      </c>
      <c r="W78" t="s">
        <v>101</v>
      </c>
      <c r="X78" t="s">
        <v>101</v>
      </c>
    </row>
    <row r="79" spans="1:24" x14ac:dyDescent="0.2">
      <c r="A79" s="1" t="s">
        <v>97</v>
      </c>
      <c r="B79" s="1" t="s">
        <v>94</v>
      </c>
      <c r="C79" s="1" t="s">
        <v>49</v>
      </c>
      <c r="D79" s="1">
        <v>5</v>
      </c>
      <c r="E79" s="1">
        <v>6</v>
      </c>
      <c r="F79" s="1" t="s">
        <v>86</v>
      </c>
      <c r="G79" s="1">
        <v>555</v>
      </c>
      <c r="H79" s="1">
        <v>2</v>
      </c>
      <c r="I79" s="7">
        <v>41</v>
      </c>
      <c r="J79" s="7" t="s">
        <v>31</v>
      </c>
      <c r="K79" s="2">
        <v>43908</v>
      </c>
      <c r="L79" s="1">
        <v>3</v>
      </c>
      <c r="M79" s="1">
        <v>30</v>
      </c>
      <c r="N79" s="1">
        <v>30</v>
      </c>
      <c r="O79" s="1">
        <v>30</v>
      </c>
      <c r="P79" s="11">
        <v>299.08999999999997</v>
      </c>
      <c r="Q79" s="18">
        <f t="shared" si="4"/>
        <v>9.9696666666666651</v>
      </c>
      <c r="R79" s="11">
        <v>47.38</v>
      </c>
      <c r="S79" s="11">
        <v>24.04</v>
      </c>
      <c r="T79" s="18">
        <f t="shared" si="5"/>
        <v>1.5793333333333335</v>
      </c>
      <c r="U79" s="18">
        <f t="shared" si="5"/>
        <v>0.80133333333333334</v>
      </c>
      <c r="V79" s="22">
        <f t="shared" si="6"/>
        <v>0.53100528211676845</v>
      </c>
      <c r="W79" t="s">
        <v>101</v>
      </c>
      <c r="X79" t="s">
        <v>101</v>
      </c>
    </row>
    <row r="80" spans="1:24" x14ac:dyDescent="0.2">
      <c r="A80" s="1" t="s">
        <v>97</v>
      </c>
      <c r="B80" s="1" t="s">
        <v>94</v>
      </c>
      <c r="C80" s="1" t="s">
        <v>62</v>
      </c>
      <c r="D80" s="1">
        <v>8</v>
      </c>
      <c r="E80" s="1">
        <v>10</v>
      </c>
      <c r="F80" s="1" t="s">
        <v>85</v>
      </c>
      <c r="G80" s="1">
        <v>972</v>
      </c>
      <c r="H80" s="1">
        <v>3</v>
      </c>
      <c r="I80" s="7">
        <v>42</v>
      </c>
      <c r="J80" s="7" t="s">
        <v>44</v>
      </c>
      <c r="K80" s="2">
        <v>43900</v>
      </c>
      <c r="L80" s="1">
        <v>1</v>
      </c>
      <c r="M80" s="1">
        <v>30</v>
      </c>
      <c r="N80" s="1">
        <v>30</v>
      </c>
      <c r="O80" s="1">
        <v>30</v>
      </c>
      <c r="P80" s="11">
        <v>286.10000000000002</v>
      </c>
      <c r="Q80" s="18">
        <f t="shared" si="4"/>
        <v>9.5366666666666671</v>
      </c>
      <c r="R80" s="11">
        <v>55.03</v>
      </c>
      <c r="S80" s="11">
        <v>28.46</v>
      </c>
      <c r="T80" s="18">
        <f t="shared" si="5"/>
        <v>1.8343333333333334</v>
      </c>
      <c r="U80" s="18">
        <f t="shared" si="5"/>
        <v>0.94866666666666666</v>
      </c>
      <c r="V80" s="22">
        <f t="shared" si="6"/>
        <v>0.86437891095398556</v>
      </c>
      <c r="W80" t="s">
        <v>101</v>
      </c>
      <c r="X80" t="s">
        <v>101</v>
      </c>
    </row>
    <row r="81" spans="1:24" x14ac:dyDescent="0.2">
      <c r="A81" s="1" t="s">
        <v>97</v>
      </c>
      <c r="B81" s="1" t="s">
        <v>94</v>
      </c>
      <c r="C81" s="1" t="s">
        <v>49</v>
      </c>
      <c r="D81" s="1">
        <v>5</v>
      </c>
      <c r="E81" s="1">
        <v>6</v>
      </c>
      <c r="F81" s="1" t="s">
        <v>86</v>
      </c>
      <c r="G81" s="1">
        <v>570</v>
      </c>
      <c r="H81" s="1">
        <v>3</v>
      </c>
      <c r="I81" s="7">
        <v>42</v>
      </c>
      <c r="J81" s="7" t="s">
        <v>38</v>
      </c>
      <c r="K81" s="2">
        <v>43908</v>
      </c>
      <c r="L81" s="1">
        <v>1</v>
      </c>
      <c r="M81" s="1">
        <v>30</v>
      </c>
      <c r="N81" s="1">
        <v>30</v>
      </c>
      <c r="O81" s="1">
        <v>30</v>
      </c>
      <c r="P81" s="11">
        <v>265.08999999999997</v>
      </c>
      <c r="Q81" s="18">
        <f t="shared" si="4"/>
        <v>8.8363333333333323</v>
      </c>
      <c r="R81" s="11">
        <v>45.89</v>
      </c>
      <c r="S81" s="11">
        <v>26.68</v>
      </c>
      <c r="T81" s="18">
        <f t="shared" si="5"/>
        <v>1.5296666666666667</v>
      </c>
      <c r="U81" s="18">
        <f t="shared" si="5"/>
        <v>0.88933333333333331</v>
      </c>
      <c r="V81" s="22">
        <f t="shared" si="6"/>
        <v>0.63346783254663608</v>
      </c>
      <c r="W81" t="s">
        <v>101</v>
      </c>
      <c r="X81" t="s">
        <v>101</v>
      </c>
    </row>
    <row r="82" spans="1:24" x14ac:dyDescent="0.2">
      <c r="A82" s="1" t="s">
        <v>97</v>
      </c>
      <c r="B82" s="1" t="s">
        <v>94</v>
      </c>
      <c r="C82" s="1" t="s">
        <v>43</v>
      </c>
      <c r="D82" s="1">
        <v>4</v>
      </c>
      <c r="E82" s="1">
        <v>7</v>
      </c>
      <c r="F82" s="1" t="s">
        <v>86</v>
      </c>
      <c r="G82" s="1">
        <v>445</v>
      </c>
      <c r="H82" s="1">
        <v>2</v>
      </c>
      <c r="I82" s="7">
        <v>44</v>
      </c>
      <c r="J82" s="7" t="s">
        <v>15</v>
      </c>
      <c r="K82" s="2">
        <v>43903</v>
      </c>
      <c r="L82" s="1">
        <v>2</v>
      </c>
      <c r="M82" s="1">
        <v>30</v>
      </c>
      <c r="N82" s="1">
        <v>30</v>
      </c>
      <c r="O82" s="1">
        <v>30</v>
      </c>
      <c r="P82" s="11">
        <v>301.83999999999997</v>
      </c>
      <c r="Q82" s="18">
        <f t="shared" si="4"/>
        <v>10.061333333333332</v>
      </c>
      <c r="R82" s="11">
        <v>50.8</v>
      </c>
      <c r="S82" s="11">
        <v>25.24</v>
      </c>
      <c r="T82" s="18">
        <f t="shared" si="5"/>
        <v>1.6933333333333331</v>
      </c>
      <c r="U82" s="18">
        <f t="shared" si="5"/>
        <v>0.84133333333333327</v>
      </c>
      <c r="V82" s="22">
        <f t="shared" si="6"/>
        <v>0.62759181595392621</v>
      </c>
      <c r="W82" t="s">
        <v>101</v>
      </c>
      <c r="X82" t="s">
        <v>101</v>
      </c>
    </row>
    <row r="83" spans="1:24" x14ac:dyDescent="0.2">
      <c r="A83" s="1" t="s">
        <v>97</v>
      </c>
      <c r="B83" s="1" t="s">
        <v>94</v>
      </c>
      <c r="C83" s="1" t="s">
        <v>43</v>
      </c>
      <c r="D83" s="1">
        <v>4</v>
      </c>
      <c r="E83" s="1">
        <v>7</v>
      </c>
      <c r="F83" s="1" t="s">
        <v>86</v>
      </c>
      <c r="G83" s="1">
        <v>447</v>
      </c>
      <c r="H83" s="1">
        <v>2</v>
      </c>
      <c r="I83" s="7">
        <v>44</v>
      </c>
      <c r="J83" s="7" t="s">
        <v>17</v>
      </c>
      <c r="K83" s="2">
        <v>43903</v>
      </c>
      <c r="L83" s="1">
        <v>2</v>
      </c>
      <c r="M83" s="1">
        <v>30</v>
      </c>
      <c r="N83" s="1">
        <v>30</v>
      </c>
      <c r="O83" s="1">
        <v>30</v>
      </c>
      <c r="P83" s="11">
        <v>299.82</v>
      </c>
      <c r="Q83" s="18">
        <f t="shared" si="4"/>
        <v>9.9939999999999998</v>
      </c>
      <c r="R83" s="11">
        <v>48.09</v>
      </c>
      <c r="S83" s="11">
        <v>29.15</v>
      </c>
      <c r="T83" s="18">
        <f t="shared" si="5"/>
        <v>1.6030000000000002</v>
      </c>
      <c r="U83" s="18">
        <f t="shared" si="5"/>
        <v>0.97166666666666657</v>
      </c>
      <c r="V83" s="22">
        <f t="shared" si="6"/>
        <v>0.79244066437679528</v>
      </c>
      <c r="W83" t="s">
        <v>101</v>
      </c>
      <c r="X83" t="s">
        <v>101</v>
      </c>
    </row>
    <row r="84" spans="1:24" x14ac:dyDescent="0.2">
      <c r="A84" s="1" t="s">
        <v>97</v>
      </c>
      <c r="B84" s="1" t="s">
        <v>94</v>
      </c>
      <c r="C84" s="1" t="s">
        <v>58</v>
      </c>
      <c r="D84" s="1">
        <v>7</v>
      </c>
      <c r="E84" s="1">
        <v>10</v>
      </c>
      <c r="F84" s="1" t="s">
        <v>85</v>
      </c>
      <c r="G84" s="1">
        <v>810</v>
      </c>
      <c r="H84" s="1">
        <v>2</v>
      </c>
      <c r="I84" s="7">
        <v>44</v>
      </c>
      <c r="J84" s="7" t="s">
        <v>38</v>
      </c>
      <c r="K84" s="2">
        <v>43905</v>
      </c>
      <c r="L84" s="1">
        <v>1</v>
      </c>
      <c r="M84" s="1">
        <v>30</v>
      </c>
      <c r="N84" s="1">
        <v>30</v>
      </c>
      <c r="O84" s="1">
        <v>30</v>
      </c>
      <c r="P84" s="11">
        <v>283.14</v>
      </c>
      <c r="Q84" s="18">
        <f t="shared" si="4"/>
        <v>9.4379999999999988</v>
      </c>
      <c r="R84" s="11">
        <v>45.71</v>
      </c>
      <c r="S84" s="11">
        <v>25.5</v>
      </c>
      <c r="T84" s="18">
        <f t="shared" si="5"/>
        <v>1.5236666666666667</v>
      </c>
      <c r="U84" s="18">
        <f t="shared" si="5"/>
        <v>0.85</v>
      </c>
      <c r="V84" s="22">
        <f t="shared" si="6"/>
        <v>0.57640327578507422</v>
      </c>
      <c r="W84" t="s">
        <v>101</v>
      </c>
      <c r="X84" t="s">
        <v>101</v>
      </c>
    </row>
    <row r="85" spans="1:24" x14ac:dyDescent="0.2">
      <c r="A85" s="1" t="s">
        <v>97</v>
      </c>
      <c r="B85" s="1" t="s">
        <v>94</v>
      </c>
      <c r="C85" s="1" t="s">
        <v>43</v>
      </c>
      <c r="D85" s="1">
        <v>4</v>
      </c>
      <c r="E85" s="1">
        <v>7</v>
      </c>
      <c r="F85" s="1" t="s">
        <v>86</v>
      </c>
      <c r="G85" s="1">
        <v>452</v>
      </c>
      <c r="H85" s="1">
        <v>2</v>
      </c>
      <c r="I85" s="7">
        <v>44</v>
      </c>
      <c r="J85" s="7" t="s">
        <v>16</v>
      </c>
      <c r="K85" s="2">
        <v>43908</v>
      </c>
      <c r="L85" s="1">
        <v>4</v>
      </c>
      <c r="M85" s="1">
        <v>30</v>
      </c>
      <c r="N85" s="1">
        <v>30</v>
      </c>
      <c r="O85" s="1">
        <v>30</v>
      </c>
      <c r="P85" s="11">
        <v>297.60000000000002</v>
      </c>
      <c r="Q85" s="18">
        <f t="shared" si="4"/>
        <v>9.92</v>
      </c>
      <c r="R85" s="11">
        <v>53.24</v>
      </c>
      <c r="S85" s="11">
        <v>27.29</v>
      </c>
      <c r="T85" s="18">
        <f t="shared" si="5"/>
        <v>1.7746666666666668</v>
      </c>
      <c r="U85" s="18">
        <f t="shared" si="5"/>
        <v>0.90966666666666662</v>
      </c>
      <c r="V85" s="22">
        <f t="shared" si="6"/>
        <v>0.76891790907850355</v>
      </c>
      <c r="W85" t="s">
        <v>101</v>
      </c>
      <c r="X85" t="s">
        <v>101</v>
      </c>
    </row>
    <row r="86" spans="1:24" x14ac:dyDescent="0.2">
      <c r="A86" s="1" t="s">
        <v>97</v>
      </c>
      <c r="B86" s="1" t="s">
        <v>94</v>
      </c>
      <c r="C86" s="1" t="s">
        <v>43</v>
      </c>
      <c r="D86" s="1">
        <v>4</v>
      </c>
      <c r="E86" s="1">
        <v>7</v>
      </c>
      <c r="F86" s="1" t="s">
        <v>86</v>
      </c>
      <c r="G86" s="1">
        <v>462</v>
      </c>
      <c r="H86" s="1">
        <v>3</v>
      </c>
      <c r="I86" s="7">
        <v>45</v>
      </c>
      <c r="J86" s="7" t="s">
        <v>53</v>
      </c>
      <c r="K86" s="2">
        <v>43900</v>
      </c>
      <c r="L86" s="1">
        <v>1</v>
      </c>
      <c r="M86" s="1">
        <v>30</v>
      </c>
      <c r="N86" s="1">
        <v>30</v>
      </c>
      <c r="O86" s="1">
        <v>30</v>
      </c>
      <c r="P86" s="11">
        <v>304.56</v>
      </c>
      <c r="Q86" s="18">
        <f t="shared" si="4"/>
        <v>10.151999999999999</v>
      </c>
      <c r="R86" s="11">
        <v>52.55</v>
      </c>
      <c r="S86" s="11">
        <v>29.15</v>
      </c>
      <c r="T86" s="18">
        <f t="shared" si="5"/>
        <v>1.7516666666666665</v>
      </c>
      <c r="U86" s="18">
        <f t="shared" si="5"/>
        <v>0.97166666666666657</v>
      </c>
      <c r="V86" s="22">
        <f t="shared" si="6"/>
        <v>0.86593380979414802</v>
      </c>
      <c r="W86" t="s">
        <v>101</v>
      </c>
      <c r="X86" t="s">
        <v>101</v>
      </c>
    </row>
    <row r="87" spans="1:24" x14ac:dyDescent="0.2">
      <c r="A87" s="1" t="s">
        <v>97</v>
      </c>
      <c r="B87" s="1" t="s">
        <v>94</v>
      </c>
      <c r="C87" s="1" t="s">
        <v>58</v>
      </c>
      <c r="D87" s="1">
        <v>7</v>
      </c>
      <c r="E87" s="1">
        <v>10</v>
      </c>
      <c r="F87" s="1" t="s">
        <v>85</v>
      </c>
      <c r="G87" s="1">
        <v>821</v>
      </c>
      <c r="H87" s="1">
        <v>3</v>
      </c>
      <c r="I87" s="7">
        <v>45</v>
      </c>
      <c r="J87" s="7" t="s">
        <v>28</v>
      </c>
      <c r="K87" s="2">
        <v>43903</v>
      </c>
      <c r="L87" s="1">
        <v>1</v>
      </c>
      <c r="M87" s="1">
        <v>30</v>
      </c>
      <c r="N87" s="1">
        <v>30</v>
      </c>
      <c r="O87" s="1">
        <v>30</v>
      </c>
      <c r="P87" s="11">
        <v>294.13</v>
      </c>
      <c r="Q87" s="18">
        <f t="shared" si="4"/>
        <v>9.804333333333334</v>
      </c>
      <c r="R87" s="11">
        <v>48.51</v>
      </c>
      <c r="S87" s="11">
        <v>25.32</v>
      </c>
      <c r="T87" s="18">
        <f t="shared" si="5"/>
        <v>1.617</v>
      </c>
      <c r="U87" s="18">
        <f t="shared" si="5"/>
        <v>0.84399999999999997</v>
      </c>
      <c r="V87" s="22">
        <f t="shared" si="6"/>
        <v>0.60310584223939168</v>
      </c>
      <c r="W87" t="s">
        <v>101</v>
      </c>
      <c r="X87" t="s">
        <v>101</v>
      </c>
    </row>
    <row r="88" spans="1:24" x14ac:dyDescent="0.2">
      <c r="A88" s="1" t="s">
        <v>97</v>
      </c>
      <c r="B88" s="1" t="s">
        <v>94</v>
      </c>
      <c r="C88" s="1" t="s">
        <v>58</v>
      </c>
      <c r="D88" s="1">
        <v>7</v>
      </c>
      <c r="E88" s="1">
        <v>10</v>
      </c>
      <c r="F88" s="1" t="s">
        <v>85</v>
      </c>
      <c r="G88" s="1">
        <v>823</v>
      </c>
      <c r="H88" s="1">
        <v>3</v>
      </c>
      <c r="I88" s="7">
        <v>45</v>
      </c>
      <c r="J88" s="7" t="s">
        <v>39</v>
      </c>
      <c r="K88" s="2">
        <v>43903</v>
      </c>
      <c r="L88" s="1">
        <v>1</v>
      </c>
      <c r="M88" s="1">
        <v>30</v>
      </c>
      <c r="N88" s="1">
        <v>30</v>
      </c>
      <c r="O88" s="1">
        <v>30</v>
      </c>
      <c r="P88" s="11">
        <v>274.27999999999997</v>
      </c>
      <c r="Q88" s="18">
        <f t="shared" si="4"/>
        <v>9.1426666666666652</v>
      </c>
      <c r="R88" s="11">
        <v>42.72</v>
      </c>
      <c r="S88" s="11">
        <v>23.77</v>
      </c>
      <c r="T88" s="18">
        <f t="shared" si="5"/>
        <v>1.4239999999999999</v>
      </c>
      <c r="U88" s="18">
        <f t="shared" si="5"/>
        <v>0.79233333333333333</v>
      </c>
      <c r="V88" s="22">
        <f t="shared" si="6"/>
        <v>0.46808472132826168</v>
      </c>
      <c r="W88" t="s">
        <v>101</v>
      </c>
      <c r="X88" t="s">
        <v>101</v>
      </c>
    </row>
    <row r="89" spans="1:24" x14ac:dyDescent="0.2">
      <c r="A89" s="1" t="s">
        <v>97</v>
      </c>
      <c r="B89" s="1" t="s">
        <v>94</v>
      </c>
      <c r="C89" s="1" t="s">
        <v>58</v>
      </c>
      <c r="D89" s="1">
        <v>7</v>
      </c>
      <c r="E89" s="1">
        <v>10</v>
      </c>
      <c r="F89" s="1" t="s">
        <v>85</v>
      </c>
      <c r="G89" s="1">
        <v>827</v>
      </c>
      <c r="H89" s="1">
        <v>3</v>
      </c>
      <c r="I89" s="7">
        <v>45</v>
      </c>
      <c r="J89" s="7" t="s">
        <v>30</v>
      </c>
      <c r="K89" s="2">
        <v>43903</v>
      </c>
      <c r="L89" s="1">
        <v>1</v>
      </c>
      <c r="M89" s="1">
        <v>30</v>
      </c>
      <c r="N89" s="1">
        <v>30</v>
      </c>
      <c r="O89" s="1">
        <v>30</v>
      </c>
      <c r="P89" s="11">
        <v>280.06</v>
      </c>
      <c r="Q89" s="18">
        <f t="shared" si="4"/>
        <v>9.3353333333333328</v>
      </c>
      <c r="R89" s="11">
        <v>45.34</v>
      </c>
      <c r="S89" s="11">
        <v>24.76</v>
      </c>
      <c r="T89" s="18">
        <f t="shared" si="5"/>
        <v>1.5113333333333334</v>
      </c>
      <c r="U89" s="18">
        <f t="shared" si="5"/>
        <v>0.82533333333333336</v>
      </c>
      <c r="V89" s="22">
        <f t="shared" si="6"/>
        <v>0.53903585569903867</v>
      </c>
      <c r="W89" t="s">
        <v>101</v>
      </c>
      <c r="X89" t="s">
        <v>101</v>
      </c>
    </row>
    <row r="90" spans="1:24" x14ac:dyDescent="0.2">
      <c r="A90" s="1" t="s">
        <v>97</v>
      </c>
      <c r="B90" s="1" t="s">
        <v>94</v>
      </c>
      <c r="C90" s="1" t="s">
        <v>58</v>
      </c>
      <c r="D90" s="1">
        <v>7</v>
      </c>
      <c r="E90" s="1">
        <v>10</v>
      </c>
      <c r="F90" s="1" t="s">
        <v>85</v>
      </c>
      <c r="G90" s="1">
        <v>828</v>
      </c>
      <c r="H90" s="1">
        <v>3</v>
      </c>
      <c r="I90" s="7">
        <v>45</v>
      </c>
      <c r="J90" s="7" t="s">
        <v>48</v>
      </c>
      <c r="K90" s="2">
        <v>43905</v>
      </c>
      <c r="L90" s="1">
        <v>2</v>
      </c>
      <c r="M90" s="1">
        <v>30</v>
      </c>
      <c r="N90" s="1">
        <v>30</v>
      </c>
      <c r="O90" s="1">
        <v>30</v>
      </c>
      <c r="P90" s="11">
        <v>290.60000000000002</v>
      </c>
      <c r="Q90" s="18">
        <f t="shared" si="4"/>
        <v>9.6866666666666674</v>
      </c>
      <c r="R90" s="11">
        <v>50.36</v>
      </c>
      <c r="S90" s="11">
        <v>24.08</v>
      </c>
      <c r="T90" s="18">
        <f t="shared" si="5"/>
        <v>1.6786666666666668</v>
      </c>
      <c r="U90" s="18">
        <f t="shared" si="5"/>
        <v>0.80266666666666664</v>
      </c>
      <c r="V90" s="22">
        <f t="shared" si="6"/>
        <v>0.56628302685855925</v>
      </c>
      <c r="W90" t="s">
        <v>101</v>
      </c>
      <c r="X90" t="s">
        <v>101</v>
      </c>
    </row>
    <row r="91" spans="1:24" x14ac:dyDescent="0.2">
      <c r="A91" s="1" t="s">
        <v>97</v>
      </c>
      <c r="B91" s="1" t="s">
        <v>94</v>
      </c>
      <c r="C91" s="1" t="s">
        <v>43</v>
      </c>
      <c r="D91" s="1">
        <v>4</v>
      </c>
      <c r="E91" s="1">
        <v>7</v>
      </c>
      <c r="F91" s="1" t="s">
        <v>86</v>
      </c>
      <c r="G91" s="1">
        <v>458</v>
      </c>
      <c r="H91" s="1">
        <v>3</v>
      </c>
      <c r="I91" s="7">
        <v>45</v>
      </c>
      <c r="J91" s="7" t="s">
        <v>45</v>
      </c>
      <c r="K91" s="2">
        <v>43908</v>
      </c>
      <c r="L91" s="1">
        <v>3</v>
      </c>
      <c r="M91" s="1">
        <v>30</v>
      </c>
      <c r="N91" s="1">
        <v>30</v>
      </c>
      <c r="O91" s="1">
        <v>30</v>
      </c>
      <c r="P91" s="11">
        <v>310.02999999999997</v>
      </c>
      <c r="Q91" s="18">
        <f t="shared" si="4"/>
        <v>10.334333333333332</v>
      </c>
      <c r="R91" s="11">
        <v>47.85</v>
      </c>
      <c r="S91" s="11">
        <v>27.73</v>
      </c>
      <c r="T91" s="18">
        <f t="shared" si="5"/>
        <v>1.595</v>
      </c>
      <c r="U91" s="18">
        <f t="shared" si="5"/>
        <v>0.92433333333333334</v>
      </c>
      <c r="V91" s="22">
        <f t="shared" si="6"/>
        <v>0.71353706789750437</v>
      </c>
      <c r="W91" t="s">
        <v>101</v>
      </c>
      <c r="X91" t="s">
        <v>101</v>
      </c>
    </row>
    <row r="92" spans="1:24" x14ac:dyDescent="0.2">
      <c r="A92" s="1" t="s">
        <v>97</v>
      </c>
      <c r="B92" s="1" t="s">
        <v>94</v>
      </c>
      <c r="C92" s="1" t="s">
        <v>56</v>
      </c>
      <c r="D92" s="1">
        <v>6</v>
      </c>
      <c r="E92" s="1">
        <v>8</v>
      </c>
      <c r="F92" s="1" t="s">
        <v>86</v>
      </c>
      <c r="G92" s="1">
        <v>722</v>
      </c>
      <c r="H92" s="1">
        <v>1</v>
      </c>
      <c r="I92" s="7">
        <v>46</v>
      </c>
      <c r="J92" s="7" t="s">
        <v>42</v>
      </c>
      <c r="K92" s="2">
        <v>43900</v>
      </c>
      <c r="L92" s="1">
        <v>1</v>
      </c>
      <c r="M92" s="1">
        <v>30</v>
      </c>
      <c r="N92" s="1">
        <v>30</v>
      </c>
      <c r="O92" s="1">
        <v>30</v>
      </c>
      <c r="P92" s="11">
        <v>293.97000000000003</v>
      </c>
      <c r="Q92" s="18">
        <f t="shared" si="4"/>
        <v>9.7990000000000013</v>
      </c>
      <c r="R92" s="11">
        <v>52.15</v>
      </c>
      <c r="S92" s="11">
        <v>29.41</v>
      </c>
      <c r="T92" s="18">
        <f t="shared" si="5"/>
        <v>1.7383333333333333</v>
      </c>
      <c r="U92" s="18">
        <f t="shared" si="5"/>
        <v>0.98033333333333339</v>
      </c>
      <c r="V92" s="22">
        <f t="shared" si="6"/>
        <v>0.87474047047975212</v>
      </c>
      <c r="W92" t="s">
        <v>101</v>
      </c>
      <c r="X92" t="s">
        <v>101</v>
      </c>
    </row>
    <row r="93" spans="1:24" x14ac:dyDescent="0.2">
      <c r="A93" s="1" t="s">
        <v>97</v>
      </c>
      <c r="B93" s="1" t="s">
        <v>94</v>
      </c>
      <c r="C93" s="1" t="s">
        <v>56</v>
      </c>
      <c r="D93" s="1">
        <v>6</v>
      </c>
      <c r="E93" s="1">
        <v>8</v>
      </c>
      <c r="F93" s="1" t="s">
        <v>86</v>
      </c>
      <c r="G93" s="1">
        <v>721</v>
      </c>
      <c r="H93" s="1">
        <v>1</v>
      </c>
      <c r="I93" s="7">
        <v>46</v>
      </c>
      <c r="J93" s="7" t="s">
        <v>27</v>
      </c>
      <c r="K93" s="2">
        <v>43905</v>
      </c>
      <c r="L93" s="1">
        <v>1</v>
      </c>
      <c r="M93" s="1">
        <v>30</v>
      </c>
      <c r="N93" s="1">
        <v>30</v>
      </c>
      <c r="O93" s="1">
        <v>30</v>
      </c>
      <c r="P93" s="11">
        <v>314.14999999999998</v>
      </c>
      <c r="Q93" s="18">
        <f t="shared" si="4"/>
        <v>10.471666666666666</v>
      </c>
      <c r="R93" s="11">
        <v>53.08</v>
      </c>
      <c r="S93" s="11">
        <v>26.02</v>
      </c>
      <c r="T93" s="18">
        <f t="shared" si="5"/>
        <v>1.7693333333333332</v>
      </c>
      <c r="U93" s="18">
        <f t="shared" si="5"/>
        <v>0.86733333333333329</v>
      </c>
      <c r="V93" s="22">
        <f t="shared" si="6"/>
        <v>0.69691587403327826</v>
      </c>
      <c r="W93" t="s">
        <v>101</v>
      </c>
      <c r="X93" t="s">
        <v>101</v>
      </c>
    </row>
    <row r="94" spans="1:24" x14ac:dyDescent="0.2">
      <c r="A94" s="1" t="s">
        <v>97</v>
      </c>
      <c r="B94" s="1" t="s">
        <v>94</v>
      </c>
      <c r="C94" s="1" t="s">
        <v>61</v>
      </c>
      <c r="D94" s="1">
        <v>8</v>
      </c>
      <c r="E94" s="1">
        <v>9</v>
      </c>
      <c r="F94" s="1" t="s">
        <v>85</v>
      </c>
      <c r="G94" s="1">
        <v>906</v>
      </c>
      <c r="H94" s="1">
        <v>1</v>
      </c>
      <c r="I94" s="7">
        <v>46</v>
      </c>
      <c r="J94" s="7" t="s">
        <v>53</v>
      </c>
      <c r="K94" s="2">
        <v>43908</v>
      </c>
      <c r="L94" s="1">
        <v>4</v>
      </c>
      <c r="M94" s="1">
        <v>30</v>
      </c>
      <c r="N94" s="1">
        <v>30</v>
      </c>
      <c r="O94" s="1">
        <v>30</v>
      </c>
      <c r="P94" s="11">
        <v>261.44</v>
      </c>
      <c r="Q94" s="18">
        <f t="shared" si="4"/>
        <v>8.7146666666666661</v>
      </c>
      <c r="R94" s="11">
        <v>54.57</v>
      </c>
      <c r="S94" s="11">
        <v>27.66</v>
      </c>
      <c r="T94" s="18">
        <f t="shared" si="5"/>
        <v>1.819</v>
      </c>
      <c r="U94" s="18">
        <f t="shared" si="5"/>
        <v>0.92200000000000004</v>
      </c>
      <c r="V94" s="22">
        <f t="shared" si="6"/>
        <v>0.80964225068982609</v>
      </c>
      <c r="W94" t="s">
        <v>101</v>
      </c>
      <c r="X94" t="s">
        <v>101</v>
      </c>
    </row>
    <row r="95" spans="1:24" x14ac:dyDescent="0.2">
      <c r="A95" s="1" t="s">
        <v>97</v>
      </c>
      <c r="B95" s="1" t="s">
        <v>94</v>
      </c>
      <c r="C95" s="1" t="s">
        <v>61</v>
      </c>
      <c r="D95" s="1">
        <v>8</v>
      </c>
      <c r="E95" s="1">
        <v>9</v>
      </c>
      <c r="F95" s="1" t="s">
        <v>85</v>
      </c>
      <c r="G95" s="1">
        <v>912</v>
      </c>
      <c r="H95" s="1">
        <v>1</v>
      </c>
      <c r="I95" s="7">
        <v>46</v>
      </c>
      <c r="J95" s="7" t="s">
        <v>44</v>
      </c>
      <c r="K95" s="2">
        <v>43908</v>
      </c>
      <c r="L95" s="1">
        <v>4</v>
      </c>
      <c r="M95" s="1">
        <v>30</v>
      </c>
      <c r="N95" s="1">
        <v>30</v>
      </c>
      <c r="O95" s="1">
        <v>30</v>
      </c>
      <c r="P95" s="11">
        <v>299.95</v>
      </c>
      <c r="Q95" s="18">
        <f t="shared" si="4"/>
        <v>9.9983333333333331</v>
      </c>
      <c r="R95" s="11">
        <v>54.42</v>
      </c>
      <c r="S95" s="11">
        <v>25.08</v>
      </c>
      <c r="T95" s="18">
        <f t="shared" si="5"/>
        <v>1.8140000000000001</v>
      </c>
      <c r="U95" s="18">
        <f t="shared" si="5"/>
        <v>0.83599999999999997</v>
      </c>
      <c r="V95" s="22">
        <f t="shared" si="6"/>
        <v>0.6638171370251752</v>
      </c>
      <c r="W95" t="s">
        <v>101</v>
      </c>
      <c r="X95" t="s">
        <v>101</v>
      </c>
    </row>
    <row r="96" spans="1:24" x14ac:dyDescent="0.2">
      <c r="A96" s="1" t="s">
        <v>97</v>
      </c>
      <c r="B96" s="1" t="s">
        <v>94</v>
      </c>
      <c r="C96" s="1" t="s">
        <v>56</v>
      </c>
      <c r="D96" s="1">
        <v>6</v>
      </c>
      <c r="E96" s="1">
        <v>8</v>
      </c>
      <c r="F96" s="1" t="s">
        <v>86</v>
      </c>
      <c r="G96" s="1">
        <v>729</v>
      </c>
      <c r="H96" s="1">
        <v>1</v>
      </c>
      <c r="I96" s="7">
        <v>46</v>
      </c>
      <c r="J96" s="7" t="s">
        <v>34</v>
      </c>
      <c r="K96" s="2">
        <v>43908</v>
      </c>
      <c r="L96" s="1">
        <v>4</v>
      </c>
      <c r="M96" s="1">
        <v>30</v>
      </c>
      <c r="N96" s="1">
        <v>30</v>
      </c>
      <c r="O96" s="1">
        <v>30</v>
      </c>
      <c r="P96" s="11">
        <v>303.33</v>
      </c>
      <c r="Q96" s="18">
        <f t="shared" si="4"/>
        <v>10.110999999999999</v>
      </c>
      <c r="R96" s="11">
        <v>47.43</v>
      </c>
      <c r="S96" s="11">
        <v>27.46</v>
      </c>
      <c r="T96" s="18">
        <f t="shared" si="5"/>
        <v>1.581</v>
      </c>
      <c r="U96" s="18">
        <f t="shared" si="5"/>
        <v>0.91533333333333333</v>
      </c>
      <c r="V96" s="22">
        <f t="shared" si="6"/>
        <v>0.69356800200137803</v>
      </c>
      <c r="W96" t="s">
        <v>101</v>
      </c>
      <c r="X96" t="s">
        <v>101</v>
      </c>
    </row>
    <row r="97" spans="1:24" x14ac:dyDescent="0.2">
      <c r="A97" s="1" t="s">
        <v>97</v>
      </c>
      <c r="B97" s="1" t="s">
        <v>94</v>
      </c>
      <c r="C97" s="1" t="s">
        <v>56</v>
      </c>
      <c r="D97" s="1">
        <v>6</v>
      </c>
      <c r="E97" s="1">
        <v>8</v>
      </c>
      <c r="F97" s="1" t="s">
        <v>86</v>
      </c>
      <c r="G97" s="1">
        <v>742</v>
      </c>
      <c r="H97" s="1">
        <v>2</v>
      </c>
      <c r="I97" s="7">
        <v>47</v>
      </c>
      <c r="J97" s="7" t="s">
        <v>36</v>
      </c>
      <c r="K97" s="2">
        <v>43894</v>
      </c>
      <c r="L97" s="1">
        <v>1</v>
      </c>
      <c r="M97" s="1">
        <v>30</v>
      </c>
      <c r="N97" s="1">
        <v>30</v>
      </c>
      <c r="O97" s="1">
        <v>30</v>
      </c>
      <c r="P97" s="11">
        <v>270.06</v>
      </c>
      <c r="Q97" s="18">
        <f t="shared" si="4"/>
        <v>9.0020000000000007</v>
      </c>
      <c r="R97" s="11">
        <v>49.74</v>
      </c>
      <c r="S97" s="11">
        <v>35.81</v>
      </c>
      <c r="T97" s="18">
        <f t="shared" si="5"/>
        <v>1.6580000000000001</v>
      </c>
      <c r="U97" s="18">
        <f t="shared" si="5"/>
        <v>1.1936666666666667</v>
      </c>
      <c r="V97" s="22">
        <f t="shared" si="6"/>
        <v>1.23694184334266</v>
      </c>
      <c r="W97" t="s">
        <v>101</v>
      </c>
      <c r="X97" t="s">
        <v>102</v>
      </c>
    </row>
    <row r="98" spans="1:24" x14ac:dyDescent="0.2">
      <c r="A98" s="1" t="s">
        <v>97</v>
      </c>
      <c r="B98" s="1" t="s">
        <v>94</v>
      </c>
      <c r="C98" s="1" t="s">
        <v>61</v>
      </c>
      <c r="D98" s="1">
        <v>8</v>
      </c>
      <c r="E98" s="1">
        <v>9</v>
      </c>
      <c r="F98" s="1" t="s">
        <v>85</v>
      </c>
      <c r="G98" s="1">
        <v>926</v>
      </c>
      <c r="H98" s="1">
        <v>3</v>
      </c>
      <c r="I98" s="7">
        <v>48</v>
      </c>
      <c r="J98" s="7" t="s">
        <v>45</v>
      </c>
      <c r="K98" s="2">
        <v>43905</v>
      </c>
      <c r="L98" s="1">
        <v>1</v>
      </c>
      <c r="M98" s="1">
        <v>30</v>
      </c>
      <c r="N98" s="1">
        <v>30</v>
      </c>
      <c r="O98" s="1">
        <v>30</v>
      </c>
      <c r="P98" s="11">
        <v>299.14999999999998</v>
      </c>
      <c r="Q98" s="18">
        <f t="shared" si="4"/>
        <v>9.9716666666666658</v>
      </c>
      <c r="R98" s="11">
        <v>51.04</v>
      </c>
      <c r="S98" s="11">
        <v>29.68</v>
      </c>
      <c r="T98" s="18">
        <f t="shared" si="5"/>
        <v>1.7013333333333334</v>
      </c>
      <c r="U98" s="18">
        <f t="shared" si="5"/>
        <v>0.98933333333333329</v>
      </c>
      <c r="V98" s="22">
        <f t="shared" si="6"/>
        <v>0.87191332955052625</v>
      </c>
      <c r="W98" t="s">
        <v>101</v>
      </c>
      <c r="X98" t="s">
        <v>101</v>
      </c>
    </row>
    <row r="99" spans="1:24" x14ac:dyDescent="0.2">
      <c r="A99" s="1" t="s">
        <v>97</v>
      </c>
      <c r="B99" s="1" t="s">
        <v>94</v>
      </c>
      <c r="C99" s="1" t="s">
        <v>56</v>
      </c>
      <c r="D99" s="1">
        <v>6</v>
      </c>
      <c r="E99" s="1">
        <v>8</v>
      </c>
      <c r="F99" s="1" t="s">
        <v>86</v>
      </c>
      <c r="G99" s="1">
        <v>748</v>
      </c>
      <c r="H99" s="1">
        <v>3</v>
      </c>
      <c r="I99" s="7">
        <v>48</v>
      </c>
      <c r="J99" s="7" t="s">
        <v>33</v>
      </c>
      <c r="K99" s="2">
        <v>43908</v>
      </c>
      <c r="L99" s="1">
        <v>3</v>
      </c>
      <c r="M99" s="1">
        <v>30</v>
      </c>
      <c r="N99" s="1">
        <v>30</v>
      </c>
      <c r="O99" s="1">
        <v>30</v>
      </c>
      <c r="P99" s="11">
        <v>296.02999999999997</v>
      </c>
      <c r="Q99" s="18">
        <f t="shared" si="4"/>
        <v>9.8676666666666666</v>
      </c>
      <c r="R99" s="11">
        <v>50.25</v>
      </c>
      <c r="S99" s="11">
        <v>29.83</v>
      </c>
      <c r="T99" s="18">
        <f t="shared" si="5"/>
        <v>1.675</v>
      </c>
      <c r="U99" s="18">
        <f t="shared" si="5"/>
        <v>0.99433333333333329</v>
      </c>
      <c r="V99" s="22">
        <f t="shared" si="6"/>
        <v>0.8671164613789647</v>
      </c>
      <c r="W99" t="s">
        <v>101</v>
      </c>
      <c r="X99" t="s">
        <v>101</v>
      </c>
    </row>
    <row r="100" spans="1:24" s="8" customFormat="1" x14ac:dyDescent="0.2">
      <c r="A100" s="7" t="s">
        <v>97</v>
      </c>
      <c r="B100" s="7" t="s">
        <v>94</v>
      </c>
      <c r="C100" s="7" t="s">
        <v>61</v>
      </c>
      <c r="D100" s="7">
        <v>8</v>
      </c>
      <c r="E100" s="7">
        <v>9</v>
      </c>
      <c r="F100" s="7" t="s">
        <v>85</v>
      </c>
      <c r="G100" s="7">
        <v>936</v>
      </c>
      <c r="H100" s="7">
        <v>3</v>
      </c>
      <c r="I100" s="7">
        <v>48</v>
      </c>
      <c r="J100" s="7" t="s">
        <v>22</v>
      </c>
      <c r="K100" s="10">
        <v>43911</v>
      </c>
      <c r="L100" s="7">
        <v>3</v>
      </c>
      <c r="M100" s="7">
        <v>30</v>
      </c>
      <c r="N100" s="7">
        <v>30</v>
      </c>
      <c r="O100" s="7">
        <v>30</v>
      </c>
      <c r="P100" s="13">
        <v>273.57</v>
      </c>
      <c r="Q100" s="20">
        <f t="shared" si="4"/>
        <v>9.1189999999999998</v>
      </c>
      <c r="R100" s="13">
        <v>41.11</v>
      </c>
      <c r="S100" s="13">
        <v>28.43</v>
      </c>
      <c r="T100" s="20">
        <f t="shared" si="5"/>
        <v>1.3703333333333334</v>
      </c>
      <c r="U100" s="20">
        <f t="shared" si="5"/>
        <v>0.94766666666666666</v>
      </c>
      <c r="V100" s="28">
        <f t="shared" si="6"/>
        <v>0.6443711003067496</v>
      </c>
      <c r="W100" t="s">
        <v>101</v>
      </c>
      <c r="X100" t="s">
        <v>101</v>
      </c>
    </row>
    <row r="101" spans="1:24" s="8" customFormat="1" x14ac:dyDescent="0.2">
      <c r="A101" s="7" t="s">
        <v>97</v>
      </c>
      <c r="B101" s="7" t="s">
        <v>94</v>
      </c>
      <c r="C101" s="7" t="s">
        <v>61</v>
      </c>
      <c r="D101" s="7">
        <v>8</v>
      </c>
      <c r="E101" s="7">
        <v>9</v>
      </c>
      <c r="F101" s="7" t="s">
        <v>85</v>
      </c>
      <c r="G101" s="7">
        <v>925</v>
      </c>
      <c r="H101" s="7">
        <v>3</v>
      </c>
      <c r="I101" s="7">
        <v>48</v>
      </c>
      <c r="J101" s="7" t="s">
        <v>15</v>
      </c>
      <c r="K101" s="10">
        <v>43917</v>
      </c>
      <c r="L101" s="7">
        <v>3</v>
      </c>
      <c r="M101" s="7">
        <v>30</v>
      </c>
      <c r="N101" s="7">
        <v>30</v>
      </c>
      <c r="O101" s="7">
        <v>30</v>
      </c>
      <c r="P101" s="13">
        <v>281.08</v>
      </c>
      <c r="Q101" s="20">
        <f t="shared" si="4"/>
        <v>9.3693333333333335</v>
      </c>
      <c r="R101" s="13">
        <v>42.45</v>
      </c>
      <c r="S101" s="13">
        <v>27.59</v>
      </c>
      <c r="T101" s="20">
        <f t="shared" si="5"/>
        <v>1.415</v>
      </c>
      <c r="U101" s="20">
        <f t="shared" si="5"/>
        <v>0.91966666666666663</v>
      </c>
      <c r="V101" s="28">
        <f t="shared" si="6"/>
        <v>0.62663688358526992</v>
      </c>
      <c r="W101" t="s">
        <v>101</v>
      </c>
      <c r="X101" t="s">
        <v>101</v>
      </c>
    </row>
    <row r="102" spans="1:24" x14ac:dyDescent="0.2">
      <c r="A102" s="1" t="s">
        <v>97</v>
      </c>
      <c r="B102" s="1" t="s">
        <v>94</v>
      </c>
      <c r="C102" s="1" t="s">
        <v>66</v>
      </c>
      <c r="D102" s="1">
        <v>9</v>
      </c>
      <c r="E102" s="1">
        <v>11</v>
      </c>
      <c r="F102" s="1" t="s">
        <v>85</v>
      </c>
      <c r="G102" s="1">
        <v>1119</v>
      </c>
      <c r="H102" s="1">
        <v>1</v>
      </c>
      <c r="I102" s="7">
        <v>49</v>
      </c>
      <c r="J102" s="7" t="s">
        <v>17</v>
      </c>
      <c r="K102" s="2">
        <v>43905</v>
      </c>
      <c r="L102" s="1">
        <v>1</v>
      </c>
      <c r="M102" s="1">
        <v>30</v>
      </c>
      <c r="N102" s="1">
        <v>30</v>
      </c>
      <c r="O102" s="1">
        <v>30</v>
      </c>
      <c r="P102" s="11">
        <v>265.27999999999997</v>
      </c>
      <c r="Q102" s="18">
        <f t="shared" si="4"/>
        <v>8.8426666666666662</v>
      </c>
      <c r="R102" s="11">
        <v>50.8</v>
      </c>
      <c r="S102" s="11">
        <v>26.68</v>
      </c>
      <c r="T102" s="18">
        <f t="shared" si="5"/>
        <v>1.6933333333333331</v>
      </c>
      <c r="U102" s="18">
        <f t="shared" si="5"/>
        <v>0.88933333333333331</v>
      </c>
      <c r="V102" s="22">
        <f t="shared" si="6"/>
        <v>0.70124571569773608</v>
      </c>
      <c r="W102" t="s">
        <v>101</v>
      </c>
      <c r="X102" t="s">
        <v>101</v>
      </c>
    </row>
    <row r="103" spans="1:24" x14ac:dyDescent="0.2">
      <c r="A103" s="1" t="s">
        <v>97</v>
      </c>
      <c r="B103" s="1" t="s">
        <v>94</v>
      </c>
      <c r="C103" s="1" t="s">
        <v>66</v>
      </c>
      <c r="D103" s="1">
        <v>9</v>
      </c>
      <c r="E103" s="1">
        <v>11</v>
      </c>
      <c r="F103" s="1" t="s">
        <v>85</v>
      </c>
      <c r="G103" s="1">
        <v>1127</v>
      </c>
      <c r="H103" s="1">
        <v>1</v>
      </c>
      <c r="I103" s="7">
        <v>49</v>
      </c>
      <c r="J103" s="7" t="s">
        <v>22</v>
      </c>
      <c r="K103" s="2">
        <v>43911</v>
      </c>
      <c r="L103" s="1">
        <v>1</v>
      </c>
      <c r="M103" s="1">
        <v>30</v>
      </c>
      <c r="N103" s="1">
        <v>30</v>
      </c>
      <c r="O103" s="1">
        <v>30</v>
      </c>
      <c r="P103" s="11">
        <v>233.31</v>
      </c>
      <c r="Q103" s="18">
        <f t="shared" si="4"/>
        <v>7.7770000000000001</v>
      </c>
      <c r="R103" s="11">
        <v>38.33</v>
      </c>
      <c r="S103" s="11">
        <v>23.19</v>
      </c>
      <c r="T103" s="18">
        <f t="shared" si="5"/>
        <v>1.2776666666666665</v>
      </c>
      <c r="U103" s="18">
        <f t="shared" si="5"/>
        <v>0.77300000000000002</v>
      </c>
      <c r="V103" s="22">
        <f t="shared" si="6"/>
        <v>0.39973776017429868</v>
      </c>
      <c r="W103" t="s">
        <v>101</v>
      </c>
      <c r="X103" t="s">
        <v>101</v>
      </c>
    </row>
    <row r="104" spans="1:24" x14ac:dyDescent="0.2">
      <c r="A104" s="1" t="s">
        <v>97</v>
      </c>
      <c r="B104" s="1" t="s">
        <v>94</v>
      </c>
      <c r="C104" s="1" t="s">
        <v>66</v>
      </c>
      <c r="D104" s="1">
        <v>9</v>
      </c>
      <c r="E104" s="1">
        <v>11</v>
      </c>
      <c r="F104" s="1" t="s">
        <v>85</v>
      </c>
      <c r="G104" s="1">
        <v>1135</v>
      </c>
      <c r="H104" s="1">
        <v>2</v>
      </c>
      <c r="I104" s="7">
        <v>50</v>
      </c>
      <c r="J104" s="7" t="s">
        <v>24</v>
      </c>
      <c r="K104" s="2">
        <v>43905</v>
      </c>
      <c r="L104" s="1">
        <v>3</v>
      </c>
      <c r="M104" s="1">
        <v>30</v>
      </c>
      <c r="N104" s="1">
        <v>30</v>
      </c>
      <c r="O104" s="1">
        <v>30</v>
      </c>
      <c r="P104" s="11">
        <v>292.58</v>
      </c>
      <c r="Q104" s="18">
        <f t="shared" si="4"/>
        <v>9.7526666666666664</v>
      </c>
      <c r="R104" s="11">
        <v>54.08</v>
      </c>
      <c r="S104" s="11">
        <v>27.86</v>
      </c>
      <c r="T104" s="18">
        <f t="shared" si="5"/>
        <v>1.8026666666666666</v>
      </c>
      <c r="U104" s="18">
        <f t="shared" si="5"/>
        <v>0.92866666666666664</v>
      </c>
      <c r="V104" s="22">
        <f t="shared" si="6"/>
        <v>0.81401754437380458</v>
      </c>
      <c r="W104" t="s">
        <v>101</v>
      </c>
      <c r="X104" t="s">
        <v>101</v>
      </c>
    </row>
    <row r="105" spans="1:24" x14ac:dyDescent="0.2">
      <c r="A105" s="1" t="s">
        <v>97</v>
      </c>
      <c r="B105" s="1" t="s">
        <v>94</v>
      </c>
      <c r="C105" s="1" t="s">
        <v>66</v>
      </c>
      <c r="D105" s="1">
        <v>9</v>
      </c>
      <c r="E105" s="1">
        <v>11</v>
      </c>
      <c r="F105" s="1" t="s">
        <v>85</v>
      </c>
      <c r="G105" s="1">
        <v>1151</v>
      </c>
      <c r="H105" s="1">
        <v>3</v>
      </c>
      <c r="I105" s="7">
        <v>51</v>
      </c>
      <c r="J105" s="7" t="s">
        <v>22</v>
      </c>
      <c r="K105" s="2">
        <v>43911</v>
      </c>
      <c r="L105" s="1">
        <v>2</v>
      </c>
      <c r="M105" s="1">
        <v>30</v>
      </c>
      <c r="N105" s="1">
        <v>30</v>
      </c>
      <c r="O105" s="1">
        <v>30</v>
      </c>
      <c r="P105" s="11">
        <v>288.97000000000003</v>
      </c>
      <c r="Q105" s="18">
        <f t="shared" si="4"/>
        <v>9.6323333333333334</v>
      </c>
      <c r="R105" s="11">
        <v>44.29</v>
      </c>
      <c r="S105" s="11">
        <v>24.7</v>
      </c>
      <c r="T105" s="18">
        <f t="shared" si="5"/>
        <v>1.4763333333333333</v>
      </c>
      <c r="U105" s="18">
        <f t="shared" si="5"/>
        <v>0.82333333333333336</v>
      </c>
      <c r="V105" s="22">
        <f t="shared" si="6"/>
        <v>0.52400381027929965</v>
      </c>
      <c r="W105" t="s">
        <v>101</v>
      </c>
      <c r="X105" t="s">
        <v>101</v>
      </c>
    </row>
    <row r="106" spans="1:24" x14ac:dyDescent="0.2">
      <c r="A106" s="1" t="s">
        <v>97</v>
      </c>
      <c r="B106" s="1" t="s">
        <v>94</v>
      </c>
      <c r="C106" s="1" t="s">
        <v>66</v>
      </c>
      <c r="D106" s="1">
        <v>9</v>
      </c>
      <c r="E106" s="1">
        <v>11</v>
      </c>
      <c r="F106" s="1" t="s">
        <v>85</v>
      </c>
      <c r="G106" s="1">
        <v>1152</v>
      </c>
      <c r="H106" s="1">
        <v>3</v>
      </c>
      <c r="I106" s="7">
        <v>51</v>
      </c>
      <c r="J106" s="7" t="s">
        <v>44</v>
      </c>
      <c r="K106" s="2">
        <v>43914</v>
      </c>
      <c r="L106" s="1">
        <v>1</v>
      </c>
      <c r="M106" s="1">
        <v>30</v>
      </c>
      <c r="N106" s="1">
        <v>30</v>
      </c>
      <c r="O106" s="1">
        <v>30</v>
      </c>
      <c r="P106" s="11">
        <v>332.61</v>
      </c>
      <c r="Q106" s="18">
        <f t="shared" si="4"/>
        <v>11.087</v>
      </c>
      <c r="R106" s="11">
        <v>55.57</v>
      </c>
      <c r="S106" s="11">
        <v>26.42</v>
      </c>
      <c r="T106" s="18">
        <f t="shared" si="5"/>
        <v>1.8523333333333334</v>
      </c>
      <c r="U106" s="18">
        <f t="shared" si="5"/>
        <v>0.88066666666666671</v>
      </c>
      <c r="V106" s="22">
        <f t="shared" si="6"/>
        <v>0.75221308091759909</v>
      </c>
      <c r="W106" t="s">
        <v>101</v>
      </c>
      <c r="X106" t="s">
        <v>101</v>
      </c>
    </row>
    <row r="107" spans="1:24" x14ac:dyDescent="0.2">
      <c r="A107" s="1" t="s">
        <v>97</v>
      </c>
      <c r="B107" s="1" t="s">
        <v>94</v>
      </c>
      <c r="C107" s="1" t="s">
        <v>67</v>
      </c>
      <c r="D107" s="1">
        <v>9</v>
      </c>
      <c r="E107" s="1">
        <v>12</v>
      </c>
      <c r="F107" s="1" t="s">
        <v>85</v>
      </c>
      <c r="G107" s="1">
        <v>1158</v>
      </c>
      <c r="H107" s="1">
        <v>1</v>
      </c>
      <c r="I107" s="7">
        <v>52</v>
      </c>
      <c r="J107" s="7" t="s">
        <v>38</v>
      </c>
      <c r="K107" s="2">
        <v>43911</v>
      </c>
      <c r="L107" s="1">
        <v>1</v>
      </c>
      <c r="M107" s="1">
        <v>30</v>
      </c>
      <c r="N107" s="1">
        <v>30</v>
      </c>
      <c r="O107" s="1">
        <v>30</v>
      </c>
      <c r="P107" s="11">
        <v>352.76</v>
      </c>
      <c r="Q107" s="18">
        <f t="shared" si="4"/>
        <v>11.758666666666667</v>
      </c>
      <c r="R107" s="11">
        <v>50.61</v>
      </c>
      <c r="S107" s="11">
        <v>24.7</v>
      </c>
      <c r="T107" s="18">
        <f t="shared" si="5"/>
        <v>1.6870000000000001</v>
      </c>
      <c r="U107" s="18">
        <f t="shared" si="5"/>
        <v>0.82333333333333336</v>
      </c>
      <c r="V107" s="22">
        <f t="shared" si="6"/>
        <v>0.59877698889671171</v>
      </c>
      <c r="W107" t="s">
        <v>101</v>
      </c>
      <c r="X107" t="s">
        <v>101</v>
      </c>
    </row>
    <row r="108" spans="1:24" x14ac:dyDescent="0.2">
      <c r="A108" s="1" t="s">
        <v>97</v>
      </c>
      <c r="B108" s="1" t="s">
        <v>94</v>
      </c>
      <c r="C108" s="1" t="s">
        <v>67</v>
      </c>
      <c r="D108" s="1">
        <v>9</v>
      </c>
      <c r="E108" s="1">
        <v>12</v>
      </c>
      <c r="F108" s="1" t="s">
        <v>85</v>
      </c>
      <c r="G108" s="1">
        <v>1169</v>
      </c>
      <c r="H108" s="1">
        <v>2</v>
      </c>
      <c r="I108" s="7">
        <v>53</v>
      </c>
      <c r="J108" s="7" t="s">
        <v>28</v>
      </c>
      <c r="K108" s="2">
        <v>43908</v>
      </c>
      <c r="L108" s="1">
        <v>2</v>
      </c>
      <c r="M108" s="1">
        <v>30</v>
      </c>
      <c r="N108" s="1">
        <v>30</v>
      </c>
      <c r="O108" s="1">
        <v>30</v>
      </c>
      <c r="P108" s="11">
        <v>322.14</v>
      </c>
      <c r="Q108" s="18">
        <f t="shared" si="4"/>
        <v>10.738</v>
      </c>
      <c r="R108" s="11">
        <v>57.7</v>
      </c>
      <c r="S108" s="11">
        <v>28.23</v>
      </c>
      <c r="T108" s="18">
        <f t="shared" si="5"/>
        <v>1.9233333333333333</v>
      </c>
      <c r="U108" s="18">
        <f t="shared" si="5"/>
        <v>0.94100000000000006</v>
      </c>
      <c r="V108" s="22">
        <f t="shared" si="6"/>
        <v>0.8917280493292552</v>
      </c>
      <c r="W108" t="s">
        <v>101</v>
      </c>
      <c r="X108" t="s">
        <v>101</v>
      </c>
    </row>
    <row r="109" spans="1:24" x14ac:dyDescent="0.2">
      <c r="A109" s="1" t="s">
        <v>97</v>
      </c>
      <c r="B109" s="1" t="s">
        <v>94</v>
      </c>
      <c r="C109" s="1" t="s">
        <v>67</v>
      </c>
      <c r="D109" s="1">
        <v>9</v>
      </c>
      <c r="E109" s="1">
        <v>12</v>
      </c>
      <c r="F109" s="1" t="s">
        <v>85</v>
      </c>
      <c r="G109" s="1">
        <v>1167</v>
      </c>
      <c r="H109" s="1">
        <v>2</v>
      </c>
      <c r="I109" s="7">
        <v>53</v>
      </c>
      <c r="J109" s="7" t="s">
        <v>31</v>
      </c>
      <c r="K109" s="2">
        <v>43911</v>
      </c>
      <c r="L109" s="1">
        <v>1</v>
      </c>
      <c r="M109" s="1">
        <v>30</v>
      </c>
      <c r="N109" s="1">
        <v>30</v>
      </c>
      <c r="O109" s="1">
        <v>30</v>
      </c>
      <c r="P109" s="11">
        <v>328.86</v>
      </c>
      <c r="Q109" s="18">
        <f t="shared" si="4"/>
        <v>10.962</v>
      </c>
      <c r="R109" s="11">
        <v>58.19</v>
      </c>
      <c r="S109" s="11">
        <v>31.02</v>
      </c>
      <c r="T109" s="18">
        <f t="shared" si="5"/>
        <v>1.9396666666666667</v>
      </c>
      <c r="U109" s="18">
        <f t="shared" si="5"/>
        <v>1.034</v>
      </c>
      <c r="V109" s="22">
        <f t="shared" si="6"/>
        <v>1.0858424157715605</v>
      </c>
      <c r="W109" t="s">
        <v>101</v>
      </c>
      <c r="X109" t="s">
        <v>101</v>
      </c>
    </row>
    <row r="110" spans="1:24" x14ac:dyDescent="0.2">
      <c r="A110" s="1" t="s">
        <v>97</v>
      </c>
      <c r="B110" s="1" t="s">
        <v>94</v>
      </c>
      <c r="C110" s="1" t="s">
        <v>67</v>
      </c>
      <c r="D110" s="1">
        <v>9</v>
      </c>
      <c r="E110" s="1">
        <v>12</v>
      </c>
      <c r="F110" s="1" t="s">
        <v>85</v>
      </c>
      <c r="G110" s="1">
        <v>1165</v>
      </c>
      <c r="H110" s="1">
        <v>2</v>
      </c>
      <c r="I110" s="7">
        <v>53</v>
      </c>
      <c r="J110" s="7" t="s">
        <v>27</v>
      </c>
      <c r="K110" s="2">
        <v>43914</v>
      </c>
      <c r="L110" s="1">
        <v>2</v>
      </c>
      <c r="M110" s="1">
        <v>30</v>
      </c>
      <c r="N110" s="1">
        <v>30</v>
      </c>
      <c r="O110" s="1">
        <v>30</v>
      </c>
      <c r="P110" s="11">
        <v>347.2</v>
      </c>
      <c r="Q110" s="18">
        <f t="shared" si="4"/>
        <v>11.573333333333332</v>
      </c>
      <c r="R110" s="11">
        <v>50.01</v>
      </c>
      <c r="S110" s="11">
        <v>25.02</v>
      </c>
      <c r="T110" s="18">
        <f t="shared" si="5"/>
        <v>1.667</v>
      </c>
      <c r="U110" s="18">
        <f t="shared" si="5"/>
        <v>0.83399999999999996</v>
      </c>
      <c r="V110" s="22">
        <f t="shared" si="6"/>
        <v>0.60710851402340393</v>
      </c>
      <c r="W110" t="s">
        <v>101</v>
      </c>
      <c r="X110" t="s">
        <v>101</v>
      </c>
    </row>
    <row r="111" spans="1:24" x14ac:dyDescent="0.2">
      <c r="A111" s="1" t="s">
        <v>97</v>
      </c>
      <c r="B111" s="1" t="s">
        <v>94</v>
      </c>
      <c r="C111" s="1" t="s">
        <v>46</v>
      </c>
      <c r="D111" s="1">
        <v>4</v>
      </c>
      <c r="E111" s="1">
        <v>8</v>
      </c>
      <c r="F111" s="1" t="s">
        <v>86</v>
      </c>
      <c r="G111" s="1">
        <v>501</v>
      </c>
      <c r="H111" s="1">
        <v>3</v>
      </c>
      <c r="I111" s="7">
        <v>54</v>
      </c>
      <c r="J111" s="7" t="s">
        <v>19</v>
      </c>
      <c r="K111" s="2">
        <v>43900</v>
      </c>
      <c r="L111" s="1">
        <v>3</v>
      </c>
      <c r="M111" s="1">
        <v>30</v>
      </c>
      <c r="N111" s="1">
        <v>30</v>
      </c>
      <c r="O111" s="1">
        <v>30</v>
      </c>
      <c r="P111" s="11">
        <v>284.38</v>
      </c>
      <c r="Q111" s="18">
        <f t="shared" si="4"/>
        <v>9.4793333333333329</v>
      </c>
      <c r="R111" s="11">
        <v>52.09</v>
      </c>
      <c r="S111" s="11">
        <v>29.07</v>
      </c>
      <c r="T111" s="18">
        <f t="shared" si="5"/>
        <v>1.7363333333333335</v>
      </c>
      <c r="U111" s="18">
        <f t="shared" si="5"/>
        <v>0.96899999999999997</v>
      </c>
      <c r="V111" s="22">
        <f t="shared" si="6"/>
        <v>0.85364888837636443</v>
      </c>
      <c r="W111" t="s">
        <v>101</v>
      </c>
      <c r="X111" t="s">
        <v>101</v>
      </c>
    </row>
    <row r="112" spans="1:24" x14ac:dyDescent="0.2">
      <c r="A112" s="1" t="s">
        <v>97</v>
      </c>
      <c r="B112" s="1" t="s">
        <v>94</v>
      </c>
      <c r="C112" s="1" t="s">
        <v>67</v>
      </c>
      <c r="D112" s="1">
        <v>9</v>
      </c>
      <c r="E112" s="1">
        <v>12</v>
      </c>
      <c r="F112" s="1" t="s">
        <v>85</v>
      </c>
      <c r="G112" s="1">
        <v>1178</v>
      </c>
      <c r="H112" s="1">
        <v>3</v>
      </c>
      <c r="I112" s="7">
        <v>54</v>
      </c>
      <c r="J112" s="7" t="s">
        <v>42</v>
      </c>
      <c r="K112" s="2">
        <v>43917</v>
      </c>
      <c r="L112" s="1">
        <v>1</v>
      </c>
      <c r="M112" s="1">
        <v>30</v>
      </c>
      <c r="N112" s="1">
        <v>30</v>
      </c>
      <c r="O112" s="1">
        <v>30</v>
      </c>
      <c r="P112" s="11">
        <v>319.83</v>
      </c>
      <c r="Q112" s="18">
        <f t="shared" si="4"/>
        <v>10.661</v>
      </c>
      <c r="R112" s="11">
        <v>49.04</v>
      </c>
      <c r="S112" s="11">
        <v>25.61</v>
      </c>
      <c r="T112" s="18">
        <f t="shared" si="5"/>
        <v>1.6346666666666667</v>
      </c>
      <c r="U112" s="18">
        <f t="shared" si="5"/>
        <v>0.85366666666666668</v>
      </c>
      <c r="V112" s="22">
        <f t="shared" si="6"/>
        <v>0.62374126481798264</v>
      </c>
      <c r="W112" t="s">
        <v>101</v>
      </c>
      <c r="X112" t="s">
        <v>101</v>
      </c>
    </row>
    <row r="113" spans="1:24" x14ac:dyDescent="0.2">
      <c r="A113" s="1" t="s">
        <v>97</v>
      </c>
      <c r="B113" s="1" t="s">
        <v>94</v>
      </c>
      <c r="C113" s="1" t="s">
        <v>51</v>
      </c>
      <c r="D113" s="1">
        <v>5</v>
      </c>
      <c r="E113" s="1">
        <v>7</v>
      </c>
      <c r="F113" s="1" t="s">
        <v>86</v>
      </c>
      <c r="G113" s="1">
        <v>582</v>
      </c>
      <c r="H113" s="1">
        <v>1</v>
      </c>
      <c r="I113" s="7">
        <v>55</v>
      </c>
      <c r="J113" s="7" t="s">
        <v>38</v>
      </c>
      <c r="K113" s="2">
        <v>43905</v>
      </c>
      <c r="L113" s="1">
        <v>2</v>
      </c>
      <c r="M113" s="1">
        <v>30</v>
      </c>
      <c r="N113" s="1">
        <v>30</v>
      </c>
      <c r="O113" s="1">
        <v>30</v>
      </c>
      <c r="P113" s="11">
        <v>294.58999999999997</v>
      </c>
      <c r="Q113" s="18">
        <f t="shared" si="4"/>
        <v>9.8196666666666665</v>
      </c>
      <c r="R113" s="11">
        <v>51.31</v>
      </c>
      <c r="S113" s="11">
        <v>24.7</v>
      </c>
      <c r="T113" s="18">
        <f t="shared" si="5"/>
        <v>1.7103333333333335</v>
      </c>
      <c r="U113" s="18">
        <f t="shared" si="5"/>
        <v>0.82333333333333336</v>
      </c>
      <c r="V113" s="22">
        <f t="shared" si="6"/>
        <v>0.60705882830053892</v>
      </c>
      <c r="W113" t="s">
        <v>101</v>
      </c>
      <c r="X113" t="s">
        <v>101</v>
      </c>
    </row>
    <row r="114" spans="1:24" x14ac:dyDescent="0.2">
      <c r="A114" s="1" t="s">
        <v>97</v>
      </c>
      <c r="B114" s="1" t="s">
        <v>94</v>
      </c>
      <c r="C114" s="1" t="s">
        <v>69</v>
      </c>
      <c r="D114" s="1">
        <v>10</v>
      </c>
      <c r="E114" s="1">
        <v>14</v>
      </c>
      <c r="F114" s="1" t="s">
        <v>84</v>
      </c>
      <c r="G114" s="1">
        <v>1238</v>
      </c>
      <c r="H114" s="1">
        <v>3</v>
      </c>
      <c r="I114" s="7">
        <v>56</v>
      </c>
      <c r="J114" s="7" t="s">
        <v>45</v>
      </c>
      <c r="K114" s="2">
        <v>43894</v>
      </c>
      <c r="L114" s="1">
        <v>4</v>
      </c>
      <c r="M114" s="1">
        <v>30</v>
      </c>
      <c r="N114" s="1">
        <v>30</v>
      </c>
      <c r="O114" s="1">
        <v>30</v>
      </c>
      <c r="P114" s="11">
        <v>291.2</v>
      </c>
      <c r="Q114" s="18">
        <f t="shared" si="4"/>
        <v>9.706666666666667</v>
      </c>
      <c r="R114" s="11">
        <v>54.92</v>
      </c>
      <c r="S114" s="11">
        <v>25.82</v>
      </c>
      <c r="T114" s="18">
        <f t="shared" si="5"/>
        <v>1.8306666666666667</v>
      </c>
      <c r="U114" s="18">
        <f t="shared" si="5"/>
        <v>0.86066666666666669</v>
      </c>
      <c r="V114" s="22">
        <f t="shared" si="6"/>
        <v>0.71003190266280181</v>
      </c>
      <c r="W114" t="s">
        <v>101</v>
      </c>
      <c r="X114" t="s">
        <v>101</v>
      </c>
    </row>
    <row r="115" spans="1:24" x14ac:dyDescent="0.2">
      <c r="A115" s="1" t="s">
        <v>97</v>
      </c>
      <c r="B115" s="1" t="s">
        <v>94</v>
      </c>
      <c r="C115" s="1" t="s">
        <v>69</v>
      </c>
      <c r="D115" s="1">
        <v>10</v>
      </c>
      <c r="E115" s="1">
        <v>14</v>
      </c>
      <c r="F115" s="1" t="s">
        <v>84</v>
      </c>
      <c r="G115" s="1">
        <v>1243</v>
      </c>
      <c r="H115" s="1">
        <v>2</v>
      </c>
      <c r="I115" s="7">
        <v>56</v>
      </c>
      <c r="J115" s="7" t="s">
        <v>24</v>
      </c>
      <c r="K115" s="2">
        <v>43900</v>
      </c>
      <c r="L115" s="1">
        <v>1</v>
      </c>
      <c r="M115" s="1">
        <v>30</v>
      </c>
      <c r="N115" s="1">
        <v>30</v>
      </c>
      <c r="O115" s="1">
        <v>30</v>
      </c>
      <c r="P115" s="11">
        <v>260.8</v>
      </c>
      <c r="Q115" s="18">
        <f t="shared" si="4"/>
        <v>8.6933333333333334</v>
      </c>
      <c r="R115" s="11">
        <v>48.3</v>
      </c>
      <c r="S115" s="11">
        <v>27.29</v>
      </c>
      <c r="T115" s="18">
        <f t="shared" si="5"/>
        <v>1.6099999999999999</v>
      </c>
      <c r="U115" s="18">
        <f t="shared" si="5"/>
        <v>0.90966666666666662</v>
      </c>
      <c r="V115" s="22">
        <f t="shared" si="6"/>
        <v>0.69757203246603516</v>
      </c>
      <c r="W115" t="s">
        <v>101</v>
      </c>
      <c r="X115" t="s">
        <v>101</v>
      </c>
    </row>
    <row r="116" spans="1:24" x14ac:dyDescent="0.2">
      <c r="A116" s="1" t="s">
        <v>97</v>
      </c>
      <c r="B116" s="1" t="s">
        <v>94</v>
      </c>
      <c r="C116" s="1" t="s">
        <v>51</v>
      </c>
      <c r="D116" s="1">
        <v>5</v>
      </c>
      <c r="E116" s="1">
        <v>7</v>
      </c>
      <c r="F116" s="1" t="s">
        <v>86</v>
      </c>
      <c r="G116" s="1">
        <v>596</v>
      </c>
      <c r="H116" s="1">
        <v>2</v>
      </c>
      <c r="I116" s="7">
        <v>56</v>
      </c>
      <c r="J116" s="7" t="s">
        <v>29</v>
      </c>
      <c r="K116" s="2">
        <v>43903</v>
      </c>
      <c r="L116" s="1">
        <v>1</v>
      </c>
      <c r="M116" s="1">
        <v>30</v>
      </c>
      <c r="N116" s="1">
        <v>30</v>
      </c>
      <c r="O116" s="1">
        <v>30</v>
      </c>
      <c r="P116" s="11">
        <v>273.67</v>
      </c>
      <c r="Q116" s="18">
        <f t="shared" si="4"/>
        <v>9.1223333333333336</v>
      </c>
      <c r="R116" s="11">
        <v>50</v>
      </c>
      <c r="S116" s="11">
        <v>26.57</v>
      </c>
      <c r="T116" s="18">
        <f t="shared" si="5"/>
        <v>1.6666666666666667</v>
      </c>
      <c r="U116" s="18">
        <f t="shared" si="5"/>
        <v>0.88566666666666671</v>
      </c>
      <c r="V116" s="22">
        <f t="shared" si="6"/>
        <v>0.68452288380625093</v>
      </c>
      <c r="W116" t="s">
        <v>101</v>
      </c>
      <c r="X116" t="s">
        <v>101</v>
      </c>
    </row>
    <row r="117" spans="1:24" x14ac:dyDescent="0.2">
      <c r="A117" s="1" t="s">
        <v>97</v>
      </c>
      <c r="B117" s="1" t="s">
        <v>94</v>
      </c>
      <c r="C117" s="1" t="s">
        <v>51</v>
      </c>
      <c r="D117" s="1">
        <v>5</v>
      </c>
      <c r="E117" s="1">
        <v>7</v>
      </c>
      <c r="F117" s="1" t="s">
        <v>86</v>
      </c>
      <c r="G117" s="1">
        <v>597</v>
      </c>
      <c r="H117" s="1">
        <v>2</v>
      </c>
      <c r="I117" s="7">
        <v>56</v>
      </c>
      <c r="J117" s="7" t="s">
        <v>34</v>
      </c>
      <c r="K117" s="2">
        <v>43903</v>
      </c>
      <c r="L117" s="1">
        <v>1</v>
      </c>
      <c r="M117" s="1">
        <v>30</v>
      </c>
      <c r="N117" s="1">
        <v>30</v>
      </c>
      <c r="O117" s="1">
        <v>30</v>
      </c>
      <c r="P117" s="11">
        <v>293.54000000000002</v>
      </c>
      <c r="Q117" s="18">
        <f t="shared" si="4"/>
        <v>9.7846666666666682</v>
      </c>
      <c r="R117" s="11">
        <v>51</v>
      </c>
      <c r="S117" s="11">
        <v>25</v>
      </c>
      <c r="T117" s="18">
        <f t="shared" si="5"/>
        <v>1.7</v>
      </c>
      <c r="U117" s="18">
        <f t="shared" si="5"/>
        <v>0.83333333333333337</v>
      </c>
      <c r="V117" s="22">
        <f t="shared" si="6"/>
        <v>0.61813744341465837</v>
      </c>
      <c r="W117" t="s">
        <v>101</v>
      </c>
      <c r="X117" t="s">
        <v>101</v>
      </c>
    </row>
    <row r="118" spans="1:24" x14ac:dyDescent="0.2">
      <c r="A118" s="1" t="s">
        <v>97</v>
      </c>
      <c r="B118" s="1" t="s">
        <v>94</v>
      </c>
      <c r="C118" s="1" t="s">
        <v>69</v>
      </c>
      <c r="D118" s="1">
        <v>10</v>
      </c>
      <c r="E118" s="1">
        <v>14</v>
      </c>
      <c r="F118" s="1" t="s">
        <v>84</v>
      </c>
      <c r="G118" s="1">
        <v>1239</v>
      </c>
      <c r="H118" s="1">
        <v>2</v>
      </c>
      <c r="I118" s="7">
        <v>56</v>
      </c>
      <c r="J118" s="7" t="s">
        <v>17</v>
      </c>
      <c r="K118" s="2">
        <v>43908</v>
      </c>
      <c r="L118" s="1">
        <v>3</v>
      </c>
      <c r="M118" s="1">
        <v>30</v>
      </c>
      <c r="N118" s="1">
        <v>30</v>
      </c>
      <c r="O118" s="1">
        <v>30</v>
      </c>
      <c r="P118" s="11">
        <v>300.83999999999997</v>
      </c>
      <c r="Q118" s="18">
        <f t="shared" si="4"/>
        <v>10.027999999999999</v>
      </c>
      <c r="R118" s="11">
        <v>49.58</v>
      </c>
      <c r="S118" s="11">
        <v>25.61</v>
      </c>
      <c r="T118" s="18">
        <f t="shared" si="5"/>
        <v>1.6526666666666665</v>
      </c>
      <c r="U118" s="18">
        <f t="shared" si="5"/>
        <v>0.85366666666666668</v>
      </c>
      <c r="V118" s="22">
        <f t="shared" si="6"/>
        <v>0.63060954138816416</v>
      </c>
      <c r="W118" t="s">
        <v>101</v>
      </c>
      <c r="X118" t="s">
        <v>101</v>
      </c>
    </row>
    <row r="119" spans="1:24" x14ac:dyDescent="0.2">
      <c r="A119" s="1" t="s">
        <v>97</v>
      </c>
      <c r="B119" s="1" t="s">
        <v>94</v>
      </c>
      <c r="C119" s="1" t="s">
        <v>69</v>
      </c>
      <c r="D119" s="1">
        <v>10</v>
      </c>
      <c r="E119" s="1">
        <v>14</v>
      </c>
      <c r="F119" s="1" t="s">
        <v>84</v>
      </c>
      <c r="G119" s="1">
        <v>1256</v>
      </c>
      <c r="H119" s="1">
        <v>3</v>
      </c>
      <c r="I119" s="7">
        <v>57</v>
      </c>
      <c r="J119" s="7" t="s">
        <v>16</v>
      </c>
      <c r="K119" s="2">
        <v>43887</v>
      </c>
      <c r="L119" s="1">
        <v>2</v>
      </c>
      <c r="M119" s="1">
        <v>30</v>
      </c>
      <c r="N119" s="1">
        <v>30</v>
      </c>
      <c r="O119" s="1">
        <v>30</v>
      </c>
      <c r="P119" s="11">
        <v>212.67</v>
      </c>
      <c r="Q119" s="18">
        <f t="shared" si="4"/>
        <v>7.0889999999999995</v>
      </c>
      <c r="R119" s="11">
        <v>33.11</v>
      </c>
      <c r="S119" s="11">
        <v>27.31</v>
      </c>
      <c r="T119" s="18">
        <f t="shared" si="5"/>
        <v>1.1036666666666666</v>
      </c>
      <c r="U119" s="18">
        <f t="shared" si="5"/>
        <v>0.91033333333333333</v>
      </c>
      <c r="V119" s="22">
        <f t="shared" si="6"/>
        <v>0.47889184239054117</v>
      </c>
      <c r="W119" t="s">
        <v>101</v>
      </c>
      <c r="X119" t="s">
        <v>101</v>
      </c>
    </row>
    <row r="120" spans="1:24" x14ac:dyDescent="0.2">
      <c r="A120" s="1" t="s">
        <v>97</v>
      </c>
      <c r="B120" s="1" t="s">
        <v>94</v>
      </c>
      <c r="C120" s="1" t="s">
        <v>51</v>
      </c>
      <c r="D120" s="1">
        <v>5</v>
      </c>
      <c r="E120" s="1">
        <v>7</v>
      </c>
      <c r="F120" s="1" t="s">
        <v>86</v>
      </c>
      <c r="G120" s="1">
        <v>605</v>
      </c>
      <c r="H120" s="1">
        <v>3</v>
      </c>
      <c r="I120" s="7">
        <v>57</v>
      </c>
      <c r="J120" s="7" t="s">
        <v>28</v>
      </c>
      <c r="K120" s="2">
        <v>43900</v>
      </c>
      <c r="L120" s="1">
        <v>2</v>
      </c>
      <c r="M120" s="1">
        <v>30</v>
      </c>
      <c r="N120" s="1">
        <v>30</v>
      </c>
      <c r="O120" s="1">
        <v>30</v>
      </c>
      <c r="P120" s="11">
        <v>265.23</v>
      </c>
      <c r="Q120" s="18">
        <f t="shared" si="4"/>
        <v>8.8410000000000011</v>
      </c>
      <c r="R120" s="11">
        <v>51.04</v>
      </c>
      <c r="S120" s="11">
        <v>28.02</v>
      </c>
      <c r="T120" s="18">
        <f t="shared" si="5"/>
        <v>1.7013333333333334</v>
      </c>
      <c r="U120" s="18">
        <f t="shared" si="5"/>
        <v>0.93399999999999994</v>
      </c>
      <c r="V120" s="22">
        <f t="shared" si="6"/>
        <v>0.77710872630389138</v>
      </c>
      <c r="W120" t="s">
        <v>101</v>
      </c>
      <c r="X120" t="s">
        <v>101</v>
      </c>
    </row>
    <row r="121" spans="1:24" s="8" customFormat="1" x14ac:dyDescent="0.2">
      <c r="A121" s="7" t="s">
        <v>97</v>
      </c>
      <c r="B121" s="7" t="s">
        <v>94</v>
      </c>
      <c r="C121" s="7" t="s">
        <v>69</v>
      </c>
      <c r="D121" s="7">
        <v>10</v>
      </c>
      <c r="E121" s="7">
        <v>14</v>
      </c>
      <c r="F121" s="7" t="s">
        <v>84</v>
      </c>
      <c r="G121" s="7">
        <v>1249</v>
      </c>
      <c r="H121" s="7">
        <v>3</v>
      </c>
      <c r="I121" s="7">
        <v>57</v>
      </c>
      <c r="J121" s="7" t="s">
        <v>15</v>
      </c>
      <c r="K121" s="10">
        <v>43905</v>
      </c>
      <c r="L121" s="7">
        <v>4</v>
      </c>
      <c r="M121" s="7">
        <v>30</v>
      </c>
      <c r="N121" s="7">
        <v>30</v>
      </c>
      <c r="O121" s="7">
        <v>30</v>
      </c>
      <c r="P121" s="13">
        <v>210.38</v>
      </c>
      <c r="Q121" s="20">
        <f t="shared" si="4"/>
        <v>7.0126666666666662</v>
      </c>
      <c r="R121" s="13">
        <v>45.1</v>
      </c>
      <c r="S121" s="13">
        <v>28.07</v>
      </c>
      <c r="T121" s="20">
        <f t="shared" si="5"/>
        <v>1.5033333333333334</v>
      </c>
      <c r="U121" s="20">
        <f t="shared" si="5"/>
        <v>0.93566666666666665</v>
      </c>
      <c r="V121" s="28">
        <f t="shared" si="6"/>
        <v>0.68912217525718089</v>
      </c>
      <c r="W121" t="s">
        <v>101</v>
      </c>
      <c r="X121" t="s">
        <v>101</v>
      </c>
    </row>
    <row r="122" spans="1:24" x14ac:dyDescent="0.2">
      <c r="A122" s="1" t="s">
        <v>97</v>
      </c>
      <c r="B122" s="1" t="s">
        <v>94</v>
      </c>
      <c r="C122" s="1" t="s">
        <v>51</v>
      </c>
      <c r="D122" s="1">
        <v>5</v>
      </c>
      <c r="E122" s="1">
        <v>7</v>
      </c>
      <c r="F122" s="1" t="s">
        <v>86</v>
      </c>
      <c r="G122" s="1">
        <v>606</v>
      </c>
      <c r="H122" s="1">
        <v>3</v>
      </c>
      <c r="I122" s="7">
        <v>57</v>
      </c>
      <c r="J122" s="7" t="s">
        <v>38</v>
      </c>
      <c r="K122" s="2">
        <v>43905</v>
      </c>
      <c r="L122" s="1">
        <v>4</v>
      </c>
      <c r="M122" s="1">
        <v>30</v>
      </c>
      <c r="N122" s="1">
        <v>30</v>
      </c>
      <c r="O122" s="1">
        <v>30</v>
      </c>
      <c r="P122" s="11">
        <v>286.89999999999998</v>
      </c>
      <c r="Q122" s="18">
        <f t="shared" si="4"/>
        <v>9.5633333333333326</v>
      </c>
      <c r="R122" s="11">
        <v>42.06</v>
      </c>
      <c r="S122" s="11">
        <v>24.7</v>
      </c>
      <c r="T122" s="18">
        <f t="shared" si="5"/>
        <v>1.4020000000000001</v>
      </c>
      <c r="U122" s="18">
        <f t="shared" si="5"/>
        <v>0.82333333333333336</v>
      </c>
      <c r="V122" s="22">
        <f t="shared" si="6"/>
        <v>0.49762023617853568</v>
      </c>
      <c r="W122" t="s">
        <v>101</v>
      </c>
      <c r="X122" t="s">
        <v>101</v>
      </c>
    </row>
    <row r="123" spans="1:24" x14ac:dyDescent="0.2">
      <c r="A123" s="1" t="s">
        <v>97</v>
      </c>
      <c r="B123" s="1" t="s">
        <v>96</v>
      </c>
      <c r="C123" s="1" t="s">
        <v>71</v>
      </c>
      <c r="D123" s="1">
        <v>10</v>
      </c>
      <c r="E123" s="1">
        <v>16</v>
      </c>
      <c r="F123" s="1" t="s">
        <v>84</v>
      </c>
      <c r="G123" s="1">
        <v>3954</v>
      </c>
      <c r="H123" s="1">
        <v>1</v>
      </c>
      <c r="I123" s="1">
        <v>1</v>
      </c>
      <c r="J123" s="7" t="s">
        <v>38</v>
      </c>
      <c r="K123" s="2">
        <v>43902</v>
      </c>
      <c r="L123" s="1">
        <v>1</v>
      </c>
      <c r="M123" s="1">
        <v>30</v>
      </c>
      <c r="N123" s="1">
        <v>30</v>
      </c>
      <c r="O123" s="1">
        <v>30</v>
      </c>
      <c r="P123" s="11">
        <v>276.91000000000003</v>
      </c>
      <c r="Q123" s="18">
        <f t="shared" si="4"/>
        <v>9.2303333333333342</v>
      </c>
      <c r="R123" s="11">
        <v>36.4</v>
      </c>
      <c r="S123" s="11">
        <v>22.8</v>
      </c>
      <c r="T123" s="18">
        <f t="shared" si="5"/>
        <v>1.2133333333333334</v>
      </c>
      <c r="U123" s="18">
        <f t="shared" si="5"/>
        <v>0.76</v>
      </c>
      <c r="V123" s="22">
        <f t="shared" si="6"/>
        <v>0.36694919204650062</v>
      </c>
      <c r="W123" t="s">
        <v>101</v>
      </c>
      <c r="X123" t="s">
        <v>101</v>
      </c>
    </row>
    <row r="124" spans="1:24" x14ac:dyDescent="0.2">
      <c r="A124" s="1" t="s">
        <v>97</v>
      </c>
      <c r="B124" s="1" t="s">
        <v>96</v>
      </c>
      <c r="C124" s="1" t="s">
        <v>71</v>
      </c>
      <c r="D124" s="1">
        <v>10</v>
      </c>
      <c r="E124" s="1">
        <v>16</v>
      </c>
      <c r="F124" s="1" t="s">
        <v>84</v>
      </c>
      <c r="G124" s="1">
        <v>3950</v>
      </c>
      <c r="H124" s="1">
        <v>1</v>
      </c>
      <c r="I124" s="1">
        <v>1</v>
      </c>
      <c r="J124" s="7" t="s">
        <v>42</v>
      </c>
      <c r="K124" s="2">
        <v>43905</v>
      </c>
      <c r="L124" s="1">
        <v>2</v>
      </c>
      <c r="M124" s="1">
        <v>30</v>
      </c>
      <c r="N124" s="1">
        <v>30</v>
      </c>
      <c r="O124" s="1">
        <v>30</v>
      </c>
      <c r="P124" s="11">
        <v>289.51</v>
      </c>
      <c r="Q124" s="18">
        <f t="shared" si="4"/>
        <v>9.6503333333333323</v>
      </c>
      <c r="R124" s="11">
        <v>45.54</v>
      </c>
      <c r="S124" s="11">
        <v>25.63</v>
      </c>
      <c r="T124" s="18">
        <f t="shared" si="5"/>
        <v>1.518</v>
      </c>
      <c r="U124" s="18">
        <f t="shared" si="5"/>
        <v>0.85433333333333328</v>
      </c>
      <c r="V124" s="22">
        <f t="shared" si="6"/>
        <v>0.58012969580788321</v>
      </c>
      <c r="W124" t="s">
        <v>101</v>
      </c>
      <c r="X124" t="s">
        <v>101</v>
      </c>
    </row>
    <row r="125" spans="1:24" x14ac:dyDescent="0.2">
      <c r="A125" s="1" t="s">
        <v>97</v>
      </c>
      <c r="B125" s="1" t="s">
        <v>96</v>
      </c>
      <c r="C125" s="1" t="s">
        <v>71</v>
      </c>
      <c r="D125" s="1">
        <v>10</v>
      </c>
      <c r="E125" s="1">
        <v>16</v>
      </c>
      <c r="F125" s="1" t="s">
        <v>84</v>
      </c>
      <c r="G125" s="1">
        <v>3959</v>
      </c>
      <c r="H125" s="1">
        <v>1</v>
      </c>
      <c r="I125" s="1">
        <v>1</v>
      </c>
      <c r="J125" s="7" t="s">
        <v>30</v>
      </c>
      <c r="K125" s="2">
        <v>43905</v>
      </c>
      <c r="L125" s="1">
        <v>2</v>
      </c>
      <c r="M125" s="1">
        <v>30</v>
      </c>
      <c r="N125" s="1">
        <v>30</v>
      </c>
      <c r="O125" s="1">
        <v>30</v>
      </c>
      <c r="P125" s="11">
        <v>301.92</v>
      </c>
      <c r="Q125" s="18">
        <f t="shared" si="4"/>
        <v>10.064</v>
      </c>
      <c r="R125" s="11">
        <v>46.87</v>
      </c>
      <c r="S125" s="11">
        <v>25.81</v>
      </c>
      <c r="T125" s="18">
        <f t="shared" si="5"/>
        <v>1.5623333333333334</v>
      </c>
      <c r="U125" s="18">
        <f t="shared" si="5"/>
        <v>0.86033333333333328</v>
      </c>
      <c r="V125" s="22">
        <f t="shared" si="6"/>
        <v>0.60548839087161577</v>
      </c>
      <c r="W125" t="s">
        <v>101</v>
      </c>
      <c r="X125" t="s">
        <v>101</v>
      </c>
    </row>
    <row r="126" spans="1:24" x14ac:dyDescent="0.2">
      <c r="A126" s="1" t="s">
        <v>97</v>
      </c>
      <c r="B126" s="1" t="s">
        <v>96</v>
      </c>
      <c r="C126" s="1" t="s">
        <v>71</v>
      </c>
      <c r="D126" s="1">
        <v>10</v>
      </c>
      <c r="E126" s="1">
        <v>16</v>
      </c>
      <c r="F126" s="1" t="s">
        <v>84</v>
      </c>
      <c r="G126" s="1">
        <v>3962</v>
      </c>
      <c r="H126" s="1">
        <v>2</v>
      </c>
      <c r="I126" s="1">
        <v>2</v>
      </c>
      <c r="J126" s="7" t="s">
        <v>42</v>
      </c>
      <c r="K126" s="2">
        <v>43902</v>
      </c>
      <c r="L126" s="1">
        <v>2</v>
      </c>
      <c r="M126" s="1">
        <v>30</v>
      </c>
      <c r="N126" s="1">
        <v>30</v>
      </c>
      <c r="O126" s="1">
        <v>30</v>
      </c>
      <c r="P126" s="11">
        <v>258.24</v>
      </c>
      <c r="Q126" s="18">
        <f t="shared" si="4"/>
        <v>8.6080000000000005</v>
      </c>
      <c r="R126" s="11">
        <v>39.450000000000003</v>
      </c>
      <c r="S126" s="11">
        <v>26.93</v>
      </c>
      <c r="T126" s="18">
        <f t="shared" si="5"/>
        <v>1.3150000000000002</v>
      </c>
      <c r="U126" s="18">
        <f t="shared" si="5"/>
        <v>0.89766666666666661</v>
      </c>
      <c r="V126" s="22">
        <f t="shared" si="6"/>
        <v>0.55482314846724368</v>
      </c>
      <c r="W126" t="s">
        <v>101</v>
      </c>
      <c r="X126" t="s">
        <v>101</v>
      </c>
    </row>
    <row r="127" spans="1:24" x14ac:dyDescent="0.2">
      <c r="A127" s="1" t="s">
        <v>97</v>
      </c>
      <c r="B127" s="1" t="s">
        <v>96</v>
      </c>
      <c r="C127" s="1" t="s">
        <v>71</v>
      </c>
      <c r="D127" s="1">
        <v>10</v>
      </c>
      <c r="E127" s="1">
        <v>16</v>
      </c>
      <c r="F127" s="1" t="s">
        <v>84</v>
      </c>
      <c r="G127" s="1">
        <v>3983</v>
      </c>
      <c r="H127" s="1">
        <v>3</v>
      </c>
      <c r="I127" s="1">
        <v>3</v>
      </c>
      <c r="J127" s="7" t="s">
        <v>30</v>
      </c>
      <c r="K127" s="2">
        <v>43902</v>
      </c>
      <c r="L127" s="1">
        <v>2</v>
      </c>
      <c r="M127" s="1">
        <v>30</v>
      </c>
      <c r="N127" s="1">
        <v>30</v>
      </c>
      <c r="O127" s="1">
        <v>30</v>
      </c>
      <c r="P127" s="11">
        <v>300.14</v>
      </c>
      <c r="Q127" s="18">
        <f t="shared" si="4"/>
        <v>10.004666666666667</v>
      </c>
      <c r="R127" s="11">
        <v>44.05</v>
      </c>
      <c r="S127" s="11">
        <v>28.07</v>
      </c>
      <c r="T127" s="18">
        <f t="shared" si="5"/>
        <v>1.4683333333333333</v>
      </c>
      <c r="U127" s="18">
        <f t="shared" si="5"/>
        <v>0.93566666666666665</v>
      </c>
      <c r="V127" s="22">
        <f t="shared" si="6"/>
        <v>0.67307831086649261</v>
      </c>
      <c r="W127" t="s">
        <v>101</v>
      </c>
      <c r="X127" t="s">
        <v>101</v>
      </c>
    </row>
    <row r="128" spans="1:24" x14ac:dyDescent="0.2">
      <c r="A128" s="1" t="s">
        <v>97</v>
      </c>
      <c r="B128" s="1" t="s">
        <v>96</v>
      </c>
      <c r="C128" s="1" t="s">
        <v>60</v>
      </c>
      <c r="D128" s="1">
        <v>7</v>
      </c>
      <c r="E128" s="1">
        <v>12</v>
      </c>
      <c r="F128" s="1" t="s">
        <v>85</v>
      </c>
      <c r="G128" s="1">
        <v>3540</v>
      </c>
      <c r="H128" s="1">
        <v>2</v>
      </c>
      <c r="I128" s="1">
        <v>5</v>
      </c>
      <c r="J128" s="7" t="s">
        <v>48</v>
      </c>
      <c r="K128" s="2">
        <v>43905</v>
      </c>
      <c r="L128" s="1">
        <v>1</v>
      </c>
      <c r="M128" s="1">
        <v>30</v>
      </c>
      <c r="N128" s="1">
        <v>30</v>
      </c>
      <c r="O128" s="1">
        <v>30</v>
      </c>
      <c r="P128" s="11">
        <v>273.95999999999998</v>
      </c>
      <c r="Q128" s="18">
        <f t="shared" ref="Q128:Q190" si="7">P128/AVERAGE(M128:O128)</f>
        <v>9.1319999999999997</v>
      </c>
      <c r="R128" s="11">
        <v>48.88</v>
      </c>
      <c r="S128" s="11">
        <v>27.46</v>
      </c>
      <c r="T128" s="18">
        <f t="shared" si="5"/>
        <v>1.6293333333333335</v>
      </c>
      <c r="U128" s="18">
        <f t="shared" si="5"/>
        <v>0.91533333333333333</v>
      </c>
      <c r="V128" s="22">
        <f t="shared" si="6"/>
        <v>0.71477132485404515</v>
      </c>
      <c r="W128" t="s">
        <v>101</v>
      </c>
      <c r="X128" t="s">
        <v>101</v>
      </c>
    </row>
    <row r="129" spans="1:24" x14ac:dyDescent="0.2">
      <c r="A129" s="1" t="s">
        <v>97</v>
      </c>
      <c r="B129" s="1" t="s">
        <v>96</v>
      </c>
      <c r="C129" s="1" t="s">
        <v>60</v>
      </c>
      <c r="D129" s="1">
        <v>7</v>
      </c>
      <c r="E129" s="1">
        <v>12</v>
      </c>
      <c r="F129" s="1" t="s">
        <v>85</v>
      </c>
      <c r="G129" s="1">
        <v>3551</v>
      </c>
      <c r="H129" s="1">
        <v>3</v>
      </c>
      <c r="I129" s="1">
        <v>6</v>
      </c>
      <c r="J129" s="7" t="s">
        <v>30</v>
      </c>
      <c r="K129" s="2">
        <v>43902</v>
      </c>
      <c r="L129" s="1">
        <v>2</v>
      </c>
      <c r="M129" s="1">
        <v>30</v>
      </c>
      <c r="N129" s="1">
        <v>30</v>
      </c>
      <c r="O129" s="1">
        <v>30</v>
      </c>
      <c r="P129" s="11">
        <v>277.58999999999997</v>
      </c>
      <c r="Q129" s="18">
        <f t="shared" si="7"/>
        <v>9.2529999999999983</v>
      </c>
      <c r="R129" s="11">
        <v>43.83</v>
      </c>
      <c r="S129" s="11">
        <v>25.55</v>
      </c>
      <c r="T129" s="18">
        <f t="shared" ref="T129:U191" si="8">R129/AVERAGE($M129:$O129)</f>
        <v>1.4609999999999999</v>
      </c>
      <c r="U129" s="18">
        <f t="shared" si="8"/>
        <v>0.85166666666666668</v>
      </c>
      <c r="V129" s="22">
        <f t="shared" ref="V129:V191" si="9">(PI()/6)*T129*(U129^2)</f>
        <v>0.55486603062518869</v>
      </c>
      <c r="W129" t="s">
        <v>101</v>
      </c>
      <c r="X129" t="s">
        <v>101</v>
      </c>
    </row>
    <row r="130" spans="1:24" x14ac:dyDescent="0.2">
      <c r="A130" s="1" t="s">
        <v>97</v>
      </c>
      <c r="B130" s="1" t="s">
        <v>96</v>
      </c>
      <c r="C130" s="1" t="s">
        <v>60</v>
      </c>
      <c r="D130" s="1">
        <v>7</v>
      </c>
      <c r="E130" s="1">
        <v>12</v>
      </c>
      <c r="F130" s="1" t="s">
        <v>85</v>
      </c>
      <c r="G130" s="1">
        <v>3543</v>
      </c>
      <c r="H130" s="1">
        <v>3</v>
      </c>
      <c r="I130" s="1">
        <v>6</v>
      </c>
      <c r="J130" s="7" t="s">
        <v>31</v>
      </c>
      <c r="K130" s="2">
        <v>43905</v>
      </c>
      <c r="L130" s="1">
        <v>1</v>
      </c>
      <c r="M130" s="1">
        <v>30</v>
      </c>
      <c r="N130" s="1">
        <v>30</v>
      </c>
      <c r="O130" s="1">
        <v>30</v>
      </c>
      <c r="P130" s="11">
        <v>297.74</v>
      </c>
      <c r="Q130" s="18">
        <f t="shared" si="7"/>
        <v>9.924666666666667</v>
      </c>
      <c r="R130" s="11">
        <v>41.23</v>
      </c>
      <c r="S130" s="11">
        <v>25.71</v>
      </c>
      <c r="T130" s="18">
        <f t="shared" si="8"/>
        <v>1.3743333333333332</v>
      </c>
      <c r="U130" s="18">
        <f t="shared" si="8"/>
        <v>0.85699999999999998</v>
      </c>
      <c r="V130" s="22">
        <f t="shared" si="9"/>
        <v>0.52850895000190845</v>
      </c>
      <c r="W130" t="s">
        <v>101</v>
      </c>
      <c r="X130" t="s">
        <v>101</v>
      </c>
    </row>
    <row r="131" spans="1:24" x14ac:dyDescent="0.2">
      <c r="A131" s="1" t="s">
        <v>97</v>
      </c>
      <c r="B131" s="1" t="s">
        <v>96</v>
      </c>
      <c r="C131" s="1" t="s">
        <v>41</v>
      </c>
      <c r="D131" s="1">
        <v>4</v>
      </c>
      <c r="E131" s="1">
        <v>6</v>
      </c>
      <c r="F131" s="1" t="s">
        <v>86</v>
      </c>
      <c r="G131" s="1">
        <v>3067</v>
      </c>
      <c r="H131" s="1">
        <v>2</v>
      </c>
      <c r="I131" s="1">
        <v>8</v>
      </c>
      <c r="J131" s="7" t="s">
        <v>39</v>
      </c>
      <c r="K131" s="2">
        <v>43914</v>
      </c>
      <c r="L131" s="1">
        <v>1</v>
      </c>
      <c r="M131" s="1">
        <v>30</v>
      </c>
      <c r="N131" s="1">
        <v>30</v>
      </c>
      <c r="O131" s="1">
        <v>30</v>
      </c>
      <c r="P131" s="11">
        <v>329.54</v>
      </c>
      <c r="Q131" s="18">
        <f t="shared" si="7"/>
        <v>10.984666666666667</v>
      </c>
      <c r="R131" s="11">
        <v>42.06</v>
      </c>
      <c r="S131" s="11">
        <v>23.77</v>
      </c>
      <c r="T131" s="18">
        <f t="shared" si="8"/>
        <v>1.4020000000000001</v>
      </c>
      <c r="U131" s="18">
        <f t="shared" si="8"/>
        <v>0.79233333333333333</v>
      </c>
      <c r="V131" s="22">
        <f t="shared" si="9"/>
        <v>0.4608530753526846</v>
      </c>
      <c r="W131" t="s">
        <v>101</v>
      </c>
      <c r="X131" t="s">
        <v>101</v>
      </c>
    </row>
    <row r="132" spans="1:24" x14ac:dyDescent="0.2">
      <c r="A132" s="1" t="s">
        <v>97</v>
      </c>
      <c r="B132" s="1" t="s">
        <v>96</v>
      </c>
      <c r="C132" s="1" t="s">
        <v>65</v>
      </c>
      <c r="D132" s="1">
        <v>9</v>
      </c>
      <c r="E132" s="1">
        <v>10</v>
      </c>
      <c r="F132" s="1" t="s">
        <v>85</v>
      </c>
      <c r="G132" s="1">
        <v>3737</v>
      </c>
      <c r="H132" s="1">
        <v>1</v>
      </c>
      <c r="I132" s="1">
        <v>10</v>
      </c>
      <c r="J132" s="7" t="s">
        <v>28</v>
      </c>
      <c r="K132" s="2">
        <v>43911</v>
      </c>
      <c r="L132" s="1">
        <v>1</v>
      </c>
      <c r="M132" s="1">
        <v>30</v>
      </c>
      <c r="N132" s="1">
        <v>30</v>
      </c>
      <c r="O132" s="1">
        <v>30</v>
      </c>
      <c r="P132" s="11">
        <v>326.14999999999998</v>
      </c>
      <c r="Q132" s="18">
        <f t="shared" si="7"/>
        <v>10.871666666666666</v>
      </c>
      <c r="R132" s="11">
        <v>45.49</v>
      </c>
      <c r="S132" s="11">
        <v>26.08</v>
      </c>
      <c r="T132" s="18">
        <f t="shared" si="8"/>
        <v>1.5163333333333333</v>
      </c>
      <c r="U132" s="18">
        <f t="shared" si="8"/>
        <v>0.86933333333333329</v>
      </c>
      <c r="V132" s="22">
        <f t="shared" si="9"/>
        <v>0.60002033500439778</v>
      </c>
      <c r="W132" t="s">
        <v>101</v>
      </c>
      <c r="X132" t="s">
        <v>101</v>
      </c>
    </row>
    <row r="133" spans="1:24" x14ac:dyDescent="0.2">
      <c r="A133" s="1" t="s">
        <v>97</v>
      </c>
      <c r="B133" s="1" t="s">
        <v>96</v>
      </c>
      <c r="C133" s="1" t="s">
        <v>65</v>
      </c>
      <c r="D133" s="1">
        <v>9</v>
      </c>
      <c r="E133" s="1">
        <v>10</v>
      </c>
      <c r="F133" s="1" t="s">
        <v>85</v>
      </c>
      <c r="G133" s="1">
        <v>3734</v>
      </c>
      <c r="H133" s="1">
        <v>2</v>
      </c>
      <c r="I133" s="1">
        <v>11</v>
      </c>
      <c r="J133" s="7" t="s">
        <v>42</v>
      </c>
      <c r="K133" s="2">
        <v>43911</v>
      </c>
      <c r="L133" s="1">
        <v>2</v>
      </c>
      <c r="M133" s="1">
        <v>30</v>
      </c>
      <c r="N133" s="1">
        <v>30</v>
      </c>
      <c r="O133" s="1">
        <v>30</v>
      </c>
      <c r="P133" s="11">
        <v>334.02</v>
      </c>
      <c r="Q133" s="18">
        <f t="shared" si="7"/>
        <v>11.133999999999999</v>
      </c>
      <c r="R133" s="11">
        <v>49</v>
      </c>
      <c r="S133" s="11">
        <v>29</v>
      </c>
      <c r="T133" s="18">
        <f t="shared" si="8"/>
        <v>1.6333333333333333</v>
      </c>
      <c r="U133" s="18">
        <f t="shared" si="8"/>
        <v>0.96666666666666667</v>
      </c>
      <c r="V133" s="22">
        <f t="shared" si="9"/>
        <v>0.79914747939371455</v>
      </c>
      <c r="W133" t="s">
        <v>101</v>
      </c>
      <c r="X133" t="s">
        <v>101</v>
      </c>
    </row>
    <row r="134" spans="1:24" x14ac:dyDescent="0.2">
      <c r="A134" s="1" t="s">
        <v>97</v>
      </c>
      <c r="B134" s="1" t="s">
        <v>96</v>
      </c>
      <c r="C134" s="1" t="s">
        <v>65</v>
      </c>
      <c r="D134" s="1">
        <v>9</v>
      </c>
      <c r="E134" s="1">
        <v>10</v>
      </c>
      <c r="F134" s="1" t="s">
        <v>85</v>
      </c>
      <c r="G134" s="1">
        <v>3753</v>
      </c>
      <c r="H134" s="1">
        <v>2</v>
      </c>
      <c r="I134" s="1">
        <v>11</v>
      </c>
      <c r="J134" s="7" t="s">
        <v>34</v>
      </c>
      <c r="K134" s="2">
        <v>43911</v>
      </c>
      <c r="L134" s="1">
        <v>2</v>
      </c>
      <c r="M134" s="1">
        <v>30</v>
      </c>
      <c r="N134" s="1">
        <v>30</v>
      </c>
      <c r="O134" s="1">
        <v>30</v>
      </c>
      <c r="P134" s="11">
        <v>331.88</v>
      </c>
      <c r="Q134" s="18">
        <f t="shared" si="7"/>
        <v>11.062666666666667</v>
      </c>
      <c r="R134" s="11">
        <v>52.15</v>
      </c>
      <c r="S134" s="11">
        <v>28.07</v>
      </c>
      <c r="T134" s="18">
        <f t="shared" si="8"/>
        <v>1.7383333333333333</v>
      </c>
      <c r="U134" s="18">
        <f t="shared" si="8"/>
        <v>0.93566666666666665</v>
      </c>
      <c r="V134" s="22">
        <f t="shared" si="9"/>
        <v>0.79684526473751616</v>
      </c>
      <c r="W134" t="s">
        <v>101</v>
      </c>
      <c r="X134" t="s">
        <v>101</v>
      </c>
    </row>
    <row r="135" spans="1:24" x14ac:dyDescent="0.2">
      <c r="A135" s="1" t="s">
        <v>97</v>
      </c>
      <c r="B135" s="1" t="s">
        <v>96</v>
      </c>
      <c r="C135" s="1" t="s">
        <v>65</v>
      </c>
      <c r="D135" s="1">
        <v>9</v>
      </c>
      <c r="E135" s="1">
        <v>10</v>
      </c>
      <c r="F135" s="1" t="s">
        <v>85</v>
      </c>
      <c r="G135" s="1">
        <v>3766</v>
      </c>
      <c r="H135" s="1">
        <v>3</v>
      </c>
      <c r="I135" s="1">
        <v>12</v>
      </c>
      <c r="J135" s="7" t="s">
        <v>36</v>
      </c>
      <c r="K135" s="2">
        <v>43902</v>
      </c>
      <c r="L135" s="1">
        <v>1</v>
      </c>
      <c r="M135" s="1">
        <v>30</v>
      </c>
      <c r="N135" s="1">
        <v>30</v>
      </c>
      <c r="O135" s="1">
        <v>30</v>
      </c>
      <c r="P135" s="11">
        <v>315.06</v>
      </c>
      <c r="Q135" s="18">
        <f t="shared" si="7"/>
        <v>10.502000000000001</v>
      </c>
      <c r="R135" s="11">
        <v>45.71</v>
      </c>
      <c r="S135" s="11">
        <v>29.43</v>
      </c>
      <c r="T135" s="18">
        <f t="shared" si="8"/>
        <v>1.5236666666666667</v>
      </c>
      <c r="U135" s="18">
        <f t="shared" si="8"/>
        <v>0.98099999999999998</v>
      </c>
      <c r="V135" s="22">
        <f t="shared" si="9"/>
        <v>0.76776198323570921</v>
      </c>
      <c r="W135" t="s">
        <v>101</v>
      </c>
      <c r="X135" t="s">
        <v>101</v>
      </c>
    </row>
    <row r="136" spans="1:24" x14ac:dyDescent="0.2">
      <c r="A136" s="1" t="s">
        <v>97</v>
      </c>
      <c r="B136" s="1" t="s">
        <v>96</v>
      </c>
      <c r="C136" s="1" t="s">
        <v>65</v>
      </c>
      <c r="D136" s="1">
        <v>9</v>
      </c>
      <c r="E136" s="1">
        <v>10</v>
      </c>
      <c r="F136" s="1" t="s">
        <v>85</v>
      </c>
      <c r="G136" s="1">
        <v>3768</v>
      </c>
      <c r="H136" s="1">
        <v>3</v>
      </c>
      <c r="I136" s="1">
        <v>12</v>
      </c>
      <c r="J136" s="7" t="s">
        <v>48</v>
      </c>
      <c r="K136" s="2">
        <v>43908</v>
      </c>
      <c r="L136" s="1">
        <v>3</v>
      </c>
      <c r="M136" s="1">
        <v>30</v>
      </c>
      <c r="N136" s="1">
        <v>30</v>
      </c>
      <c r="O136" s="1">
        <v>30</v>
      </c>
      <c r="P136" s="11">
        <v>327.37</v>
      </c>
      <c r="Q136" s="18">
        <f t="shared" si="7"/>
        <v>10.912333333333333</v>
      </c>
      <c r="R136" s="11">
        <v>52.7</v>
      </c>
      <c r="S136" s="11">
        <v>28.02</v>
      </c>
      <c r="T136" s="18">
        <f t="shared" si="8"/>
        <v>1.7566666666666668</v>
      </c>
      <c r="U136" s="18">
        <f t="shared" si="8"/>
        <v>0.93399999999999994</v>
      </c>
      <c r="V136" s="22">
        <f t="shared" si="9"/>
        <v>0.80238303049010717</v>
      </c>
      <c r="W136" t="s">
        <v>101</v>
      </c>
      <c r="X136" t="s">
        <v>101</v>
      </c>
    </row>
    <row r="137" spans="1:24" x14ac:dyDescent="0.2">
      <c r="A137" s="1" t="s">
        <v>97</v>
      </c>
      <c r="B137" s="1" t="s">
        <v>96</v>
      </c>
      <c r="C137" s="1" t="s">
        <v>47</v>
      </c>
      <c r="D137" s="1">
        <v>5</v>
      </c>
      <c r="E137" s="1">
        <v>5</v>
      </c>
      <c r="F137" s="1" t="s">
        <v>86</v>
      </c>
      <c r="G137" s="1">
        <v>3164</v>
      </c>
      <c r="H137" s="1">
        <v>1</v>
      </c>
      <c r="I137" s="1">
        <v>13</v>
      </c>
      <c r="J137" s="7" t="s">
        <v>29</v>
      </c>
      <c r="K137" s="2">
        <v>43899</v>
      </c>
      <c r="L137" s="1">
        <v>2</v>
      </c>
      <c r="M137" s="1">
        <v>30</v>
      </c>
      <c r="N137" s="1">
        <v>30</v>
      </c>
      <c r="O137" s="1">
        <v>30</v>
      </c>
      <c r="P137" s="11">
        <v>263.33999999999997</v>
      </c>
      <c r="Q137" s="18">
        <f t="shared" si="7"/>
        <v>8.7779999999999987</v>
      </c>
      <c r="R137" s="11">
        <v>47.42</v>
      </c>
      <c r="S137" s="11">
        <v>27.59</v>
      </c>
      <c r="T137" s="18">
        <f t="shared" si="8"/>
        <v>1.5806666666666667</v>
      </c>
      <c r="U137" s="18">
        <f t="shared" si="8"/>
        <v>0.91966666666666663</v>
      </c>
      <c r="V137" s="22">
        <f t="shared" si="9"/>
        <v>0.70000285087428737</v>
      </c>
      <c r="W137" t="s">
        <v>101</v>
      </c>
      <c r="X137" t="s">
        <v>101</v>
      </c>
    </row>
    <row r="138" spans="1:24" x14ac:dyDescent="0.2">
      <c r="A138" s="1" t="s">
        <v>97</v>
      </c>
      <c r="B138" s="1" t="s">
        <v>96</v>
      </c>
      <c r="C138" s="1" t="s">
        <v>47</v>
      </c>
      <c r="D138" s="1">
        <v>5</v>
      </c>
      <c r="E138" s="1">
        <v>5</v>
      </c>
      <c r="F138" s="1" t="s">
        <v>86</v>
      </c>
      <c r="G138" s="1">
        <v>3169</v>
      </c>
      <c r="H138" s="1">
        <v>2</v>
      </c>
      <c r="I138" s="1">
        <v>14</v>
      </c>
      <c r="J138" s="7" t="s">
        <v>27</v>
      </c>
      <c r="K138" s="2">
        <v>43899</v>
      </c>
      <c r="L138" s="1">
        <v>1</v>
      </c>
      <c r="M138" s="1">
        <v>30</v>
      </c>
      <c r="N138" s="1">
        <v>30</v>
      </c>
      <c r="O138" s="1">
        <v>30</v>
      </c>
      <c r="P138" s="11">
        <v>261.16000000000003</v>
      </c>
      <c r="Q138" s="18">
        <f t="shared" si="7"/>
        <v>8.7053333333333338</v>
      </c>
      <c r="R138" s="11">
        <v>37.049999999999997</v>
      </c>
      <c r="S138" s="11">
        <v>21.02</v>
      </c>
      <c r="T138" s="18">
        <f t="shared" si="8"/>
        <v>1.2349999999999999</v>
      </c>
      <c r="U138" s="18">
        <f t="shared" si="8"/>
        <v>0.70066666666666666</v>
      </c>
      <c r="V138" s="22">
        <f t="shared" si="9"/>
        <v>0.31745962130620026</v>
      </c>
      <c r="W138" t="s">
        <v>101</v>
      </c>
      <c r="X138" t="s">
        <v>101</v>
      </c>
    </row>
    <row r="139" spans="1:24" x14ac:dyDescent="0.2">
      <c r="A139" s="1" t="s">
        <v>97</v>
      </c>
      <c r="B139" s="1" t="s">
        <v>96</v>
      </c>
      <c r="C139" s="1" t="s">
        <v>47</v>
      </c>
      <c r="D139" s="1">
        <v>5</v>
      </c>
      <c r="E139" s="1">
        <v>5</v>
      </c>
      <c r="F139" s="1" t="s">
        <v>86</v>
      </c>
      <c r="G139" s="1">
        <v>3177</v>
      </c>
      <c r="H139" s="1">
        <v>2</v>
      </c>
      <c r="I139" s="1">
        <v>14</v>
      </c>
      <c r="J139" s="7" t="s">
        <v>34</v>
      </c>
      <c r="K139" s="2">
        <v>43908</v>
      </c>
      <c r="L139" s="1">
        <v>1</v>
      </c>
      <c r="M139" s="1">
        <v>30</v>
      </c>
      <c r="N139" s="1">
        <v>30</v>
      </c>
      <c r="O139" s="1">
        <v>30</v>
      </c>
      <c r="P139" s="11">
        <v>299.33</v>
      </c>
      <c r="Q139" s="18">
        <f t="shared" si="7"/>
        <v>9.977666666666666</v>
      </c>
      <c r="R139" s="11">
        <v>42.05</v>
      </c>
      <c r="S139" s="11">
        <v>24.02</v>
      </c>
      <c r="T139" s="18">
        <f t="shared" si="8"/>
        <v>1.4016666666666666</v>
      </c>
      <c r="U139" s="18">
        <f t="shared" si="8"/>
        <v>0.80066666666666664</v>
      </c>
      <c r="V139" s="22">
        <f t="shared" si="9"/>
        <v>0.47048617282651967</v>
      </c>
      <c r="W139" t="s">
        <v>101</v>
      </c>
      <c r="X139" t="s">
        <v>101</v>
      </c>
    </row>
    <row r="140" spans="1:24" x14ac:dyDescent="0.2">
      <c r="A140" s="1" t="s">
        <v>97</v>
      </c>
      <c r="B140" s="1" t="s">
        <v>96</v>
      </c>
      <c r="C140" s="1" t="s">
        <v>47</v>
      </c>
      <c r="D140" s="1">
        <v>5</v>
      </c>
      <c r="E140" s="1">
        <v>5</v>
      </c>
      <c r="F140" s="1" t="s">
        <v>86</v>
      </c>
      <c r="G140" s="1">
        <v>3186</v>
      </c>
      <c r="H140" s="1">
        <v>3</v>
      </c>
      <c r="I140" s="1">
        <v>15</v>
      </c>
      <c r="J140" s="7" t="s">
        <v>38</v>
      </c>
      <c r="K140" s="2">
        <v>43905</v>
      </c>
      <c r="L140" s="1">
        <v>1</v>
      </c>
      <c r="M140" s="1">
        <v>30</v>
      </c>
      <c r="N140" s="1">
        <v>30</v>
      </c>
      <c r="O140" s="1">
        <v>30</v>
      </c>
      <c r="P140" s="11">
        <v>288.89</v>
      </c>
      <c r="Q140" s="18">
        <f t="shared" si="7"/>
        <v>9.629666666666667</v>
      </c>
      <c r="R140" s="11">
        <v>44.28</v>
      </c>
      <c r="S140" s="11">
        <v>23.26</v>
      </c>
      <c r="T140" s="18">
        <f t="shared" si="8"/>
        <v>1.476</v>
      </c>
      <c r="U140" s="18">
        <f t="shared" si="8"/>
        <v>0.77533333333333343</v>
      </c>
      <c r="V140" s="22">
        <f t="shared" si="9"/>
        <v>0.46458147783681336</v>
      </c>
      <c r="W140" t="s">
        <v>101</v>
      </c>
      <c r="X140" t="s">
        <v>101</v>
      </c>
    </row>
    <row r="141" spans="1:24" x14ac:dyDescent="0.2">
      <c r="A141" s="1" t="s">
        <v>97</v>
      </c>
      <c r="B141" s="1" t="s">
        <v>96</v>
      </c>
      <c r="C141" s="1" t="s">
        <v>64</v>
      </c>
      <c r="D141" s="1">
        <v>8</v>
      </c>
      <c r="E141" s="1">
        <v>12</v>
      </c>
      <c r="F141" s="1" t="s">
        <v>85</v>
      </c>
      <c r="G141" s="1">
        <v>3674</v>
      </c>
      <c r="H141" s="1">
        <v>2</v>
      </c>
      <c r="I141" s="1">
        <v>17</v>
      </c>
      <c r="J141" s="7" t="s">
        <v>42</v>
      </c>
      <c r="K141" s="2">
        <v>43902</v>
      </c>
      <c r="L141" s="1">
        <v>2</v>
      </c>
      <c r="M141" s="1">
        <v>30</v>
      </c>
      <c r="N141" s="1">
        <v>30</v>
      </c>
      <c r="O141" s="1">
        <v>30</v>
      </c>
      <c r="P141" s="11">
        <v>286.85000000000002</v>
      </c>
      <c r="Q141" s="18">
        <f t="shared" si="7"/>
        <v>9.5616666666666674</v>
      </c>
      <c r="R141" s="11">
        <v>47.54</v>
      </c>
      <c r="S141" s="11">
        <v>27.89</v>
      </c>
      <c r="T141" s="18">
        <f t="shared" si="8"/>
        <v>1.5846666666666667</v>
      </c>
      <c r="U141" s="18">
        <f t="shared" si="8"/>
        <v>0.92966666666666664</v>
      </c>
      <c r="V141" s="22">
        <f t="shared" si="9"/>
        <v>0.71711872726752302</v>
      </c>
      <c r="W141" t="s">
        <v>101</v>
      </c>
      <c r="X141" t="s">
        <v>101</v>
      </c>
    </row>
    <row r="142" spans="1:24" x14ac:dyDescent="0.2">
      <c r="A142" s="1" t="s">
        <v>97</v>
      </c>
      <c r="B142" s="7" t="s">
        <v>96</v>
      </c>
      <c r="C142" s="7" t="s">
        <v>64</v>
      </c>
      <c r="D142" s="1">
        <v>8</v>
      </c>
      <c r="E142" s="1">
        <v>12</v>
      </c>
      <c r="F142" s="1" t="s">
        <v>85</v>
      </c>
      <c r="G142" s="7">
        <v>3695</v>
      </c>
      <c r="H142" s="7">
        <v>3</v>
      </c>
      <c r="I142" s="7">
        <v>18</v>
      </c>
      <c r="J142" s="7" t="s">
        <v>30</v>
      </c>
      <c r="K142" s="10">
        <v>43894</v>
      </c>
      <c r="L142" s="7">
        <v>3</v>
      </c>
      <c r="M142" s="7">
        <v>30</v>
      </c>
      <c r="N142" s="7">
        <v>30</v>
      </c>
      <c r="O142" s="7">
        <v>30</v>
      </c>
      <c r="P142" s="13">
        <v>276.36</v>
      </c>
      <c r="Q142" s="20">
        <f t="shared" si="7"/>
        <v>9.2119999999999997</v>
      </c>
      <c r="R142" s="11">
        <v>48.08</v>
      </c>
      <c r="S142" s="11">
        <v>34.21</v>
      </c>
      <c r="T142" s="18">
        <f t="shared" si="8"/>
        <v>1.6026666666666667</v>
      </c>
      <c r="U142" s="18">
        <f t="shared" si="8"/>
        <v>1.1403333333333334</v>
      </c>
      <c r="V142" s="22">
        <f t="shared" si="9"/>
        <v>1.0912027844554724</v>
      </c>
      <c r="W142" t="s">
        <v>101</v>
      </c>
      <c r="X142" t="s">
        <v>101</v>
      </c>
    </row>
    <row r="143" spans="1:24" x14ac:dyDescent="0.2">
      <c r="A143" s="1" t="s">
        <v>97</v>
      </c>
      <c r="B143" s="1" t="s">
        <v>96</v>
      </c>
      <c r="C143" s="1" t="s">
        <v>54</v>
      </c>
      <c r="D143" s="1">
        <v>6</v>
      </c>
      <c r="E143" s="1">
        <v>6</v>
      </c>
      <c r="F143" s="1" t="s">
        <v>86</v>
      </c>
      <c r="G143" s="1">
        <v>3301</v>
      </c>
      <c r="H143" s="1">
        <v>1</v>
      </c>
      <c r="I143" s="1">
        <v>19</v>
      </c>
      <c r="J143" s="7" t="s">
        <v>27</v>
      </c>
      <c r="K143" s="2">
        <v>43905</v>
      </c>
      <c r="L143" s="1">
        <v>4</v>
      </c>
      <c r="M143" s="1">
        <v>30</v>
      </c>
      <c r="N143" s="1">
        <v>30</v>
      </c>
      <c r="O143" s="1">
        <v>30</v>
      </c>
      <c r="P143" s="11">
        <v>308.32</v>
      </c>
      <c r="Q143" s="18">
        <f t="shared" si="7"/>
        <v>10.277333333333333</v>
      </c>
      <c r="R143" s="11">
        <v>42.43</v>
      </c>
      <c r="S143" s="11">
        <v>24.76</v>
      </c>
      <c r="T143" s="18">
        <f t="shared" si="8"/>
        <v>1.4143333333333332</v>
      </c>
      <c r="U143" s="18">
        <f t="shared" si="8"/>
        <v>0.82533333333333336</v>
      </c>
      <c r="V143" s="22">
        <f t="shared" si="9"/>
        <v>0.50443959764689472</v>
      </c>
      <c r="W143" t="s">
        <v>101</v>
      </c>
      <c r="X143" t="s">
        <v>101</v>
      </c>
    </row>
    <row r="144" spans="1:24" x14ac:dyDescent="0.2">
      <c r="A144" s="1" t="s">
        <v>97</v>
      </c>
      <c r="B144" s="1" t="s">
        <v>96</v>
      </c>
      <c r="C144" s="1" t="s">
        <v>54</v>
      </c>
      <c r="D144" s="1">
        <v>6</v>
      </c>
      <c r="E144" s="1">
        <v>6</v>
      </c>
      <c r="F144" s="1" t="s">
        <v>86</v>
      </c>
      <c r="G144" s="1">
        <v>3304</v>
      </c>
      <c r="H144" s="1">
        <v>1</v>
      </c>
      <c r="I144" s="1">
        <v>19</v>
      </c>
      <c r="J144" s="7" t="s">
        <v>33</v>
      </c>
      <c r="K144" s="2">
        <v>43905</v>
      </c>
      <c r="L144" s="1">
        <v>4</v>
      </c>
      <c r="M144" s="1">
        <v>30</v>
      </c>
      <c r="N144" s="1">
        <v>30</v>
      </c>
      <c r="O144" s="1">
        <v>30</v>
      </c>
      <c r="P144" s="11">
        <v>303.45</v>
      </c>
      <c r="Q144" s="18">
        <f t="shared" si="7"/>
        <v>10.115</v>
      </c>
      <c r="R144" s="11">
        <v>50.04</v>
      </c>
      <c r="S144" s="11">
        <v>26.02</v>
      </c>
      <c r="T144" s="18">
        <f t="shared" si="8"/>
        <v>1.6679999999999999</v>
      </c>
      <c r="U144" s="18">
        <f t="shared" si="8"/>
        <v>0.86733333333333329</v>
      </c>
      <c r="V144" s="22">
        <f t="shared" si="9"/>
        <v>0.65700207868547933</v>
      </c>
      <c r="W144" t="s">
        <v>101</v>
      </c>
      <c r="X144" t="s">
        <v>101</v>
      </c>
    </row>
    <row r="145" spans="1:24" x14ac:dyDescent="0.2">
      <c r="A145" s="1" t="s">
        <v>97</v>
      </c>
      <c r="B145" s="1" t="s">
        <v>96</v>
      </c>
      <c r="C145" s="1" t="s">
        <v>54</v>
      </c>
      <c r="D145" s="1">
        <v>6</v>
      </c>
      <c r="E145" s="1">
        <v>6</v>
      </c>
      <c r="F145" s="1" t="s">
        <v>86</v>
      </c>
      <c r="G145" s="1">
        <v>3321</v>
      </c>
      <c r="H145" s="1">
        <v>2</v>
      </c>
      <c r="I145" s="1">
        <v>20</v>
      </c>
      <c r="J145" s="7" t="s">
        <v>34</v>
      </c>
      <c r="K145" s="2">
        <v>43902</v>
      </c>
      <c r="L145" s="1">
        <v>1</v>
      </c>
      <c r="M145" s="1">
        <v>30</v>
      </c>
      <c r="N145" s="1">
        <v>30</v>
      </c>
      <c r="O145" s="1">
        <v>30</v>
      </c>
      <c r="P145" s="11">
        <v>291.27</v>
      </c>
      <c r="Q145" s="18">
        <f t="shared" si="7"/>
        <v>9.7089999999999996</v>
      </c>
      <c r="R145" s="11">
        <v>43.57</v>
      </c>
      <c r="S145" s="11">
        <v>28.3</v>
      </c>
      <c r="T145" s="18">
        <f t="shared" si="8"/>
        <v>1.4523333333333333</v>
      </c>
      <c r="U145" s="18">
        <f t="shared" si="8"/>
        <v>0.94333333333333336</v>
      </c>
      <c r="V145" s="22">
        <f t="shared" si="9"/>
        <v>0.67669861737241888</v>
      </c>
      <c r="W145" t="s">
        <v>101</v>
      </c>
      <c r="X145" t="s">
        <v>101</v>
      </c>
    </row>
    <row r="146" spans="1:24" x14ac:dyDescent="0.2">
      <c r="A146" s="1" t="s">
        <v>97</v>
      </c>
      <c r="B146" s="1" t="s">
        <v>96</v>
      </c>
      <c r="C146" s="1" t="s">
        <v>54</v>
      </c>
      <c r="D146" s="1">
        <v>6</v>
      </c>
      <c r="E146" s="1">
        <v>6</v>
      </c>
      <c r="F146" s="1" t="s">
        <v>86</v>
      </c>
      <c r="G146" s="1">
        <v>3317</v>
      </c>
      <c r="H146" s="1">
        <v>2</v>
      </c>
      <c r="I146" s="1">
        <v>20</v>
      </c>
      <c r="J146" s="7" t="s">
        <v>28</v>
      </c>
      <c r="K146" s="2">
        <v>43905</v>
      </c>
      <c r="L146" s="1">
        <v>3</v>
      </c>
      <c r="M146" s="1">
        <v>30</v>
      </c>
      <c r="N146" s="1">
        <v>30</v>
      </c>
      <c r="O146" s="1">
        <v>30</v>
      </c>
      <c r="P146" s="11">
        <v>219.15</v>
      </c>
      <c r="Q146" s="18">
        <f t="shared" si="7"/>
        <v>7.3050000000000006</v>
      </c>
      <c r="R146" s="11">
        <v>43.01</v>
      </c>
      <c r="S146" s="11">
        <v>21.4</v>
      </c>
      <c r="T146" s="18">
        <f t="shared" si="8"/>
        <v>1.4336666666666666</v>
      </c>
      <c r="U146" s="18">
        <f t="shared" si="8"/>
        <v>0.71333333333333326</v>
      </c>
      <c r="V146" s="22">
        <f t="shared" si="9"/>
        <v>0.38197228035894798</v>
      </c>
      <c r="W146" t="s">
        <v>101</v>
      </c>
      <c r="X146" t="s">
        <v>101</v>
      </c>
    </row>
    <row r="147" spans="1:24" x14ac:dyDescent="0.2">
      <c r="A147" s="1" t="s">
        <v>97</v>
      </c>
      <c r="B147" s="1" t="s">
        <v>96</v>
      </c>
      <c r="C147" s="1" t="s">
        <v>54</v>
      </c>
      <c r="D147" s="1">
        <v>6</v>
      </c>
      <c r="E147" s="1">
        <v>6</v>
      </c>
      <c r="F147" s="1" t="s">
        <v>86</v>
      </c>
      <c r="G147" s="1">
        <v>3336</v>
      </c>
      <c r="H147" s="1">
        <v>3</v>
      </c>
      <c r="I147" s="1">
        <v>21</v>
      </c>
      <c r="J147" s="7" t="s">
        <v>48</v>
      </c>
      <c r="K147" s="2">
        <v>43905</v>
      </c>
      <c r="L147" s="1">
        <v>3</v>
      </c>
      <c r="M147" s="1">
        <v>30</v>
      </c>
      <c r="N147" s="1">
        <v>30</v>
      </c>
      <c r="O147" s="1">
        <v>30</v>
      </c>
      <c r="P147" s="11">
        <v>309.73</v>
      </c>
      <c r="Q147" s="18">
        <f t="shared" si="7"/>
        <v>10.324333333333334</v>
      </c>
      <c r="R147" s="11">
        <v>46.32</v>
      </c>
      <c r="S147" s="11">
        <v>23.77</v>
      </c>
      <c r="T147" s="18">
        <f t="shared" si="8"/>
        <v>1.544</v>
      </c>
      <c r="U147" s="18">
        <f t="shared" si="8"/>
        <v>0.79233333333333333</v>
      </c>
      <c r="V147" s="22">
        <f t="shared" si="9"/>
        <v>0.50753006301322756</v>
      </c>
      <c r="W147" t="s">
        <v>101</v>
      </c>
      <c r="X147" t="s">
        <v>101</v>
      </c>
    </row>
    <row r="148" spans="1:24" x14ac:dyDescent="0.2">
      <c r="A148" s="1" t="s">
        <v>97</v>
      </c>
      <c r="B148" s="1" t="s">
        <v>96</v>
      </c>
      <c r="C148" s="1" t="s">
        <v>68</v>
      </c>
      <c r="D148" s="1">
        <v>10</v>
      </c>
      <c r="E148" s="1">
        <v>13</v>
      </c>
      <c r="F148" s="1" t="s">
        <v>84</v>
      </c>
      <c r="G148" s="1">
        <v>3845</v>
      </c>
      <c r="H148" s="1">
        <v>1</v>
      </c>
      <c r="I148" s="1">
        <v>22</v>
      </c>
      <c r="J148" s="7" t="s">
        <v>28</v>
      </c>
      <c r="K148" s="2">
        <v>43905</v>
      </c>
      <c r="L148" s="1">
        <v>2</v>
      </c>
      <c r="M148" s="1">
        <v>30</v>
      </c>
      <c r="N148" s="1">
        <v>30</v>
      </c>
      <c r="O148" s="1">
        <v>30</v>
      </c>
      <c r="P148" s="11">
        <v>313.17</v>
      </c>
      <c r="Q148" s="18">
        <f t="shared" si="7"/>
        <v>10.439</v>
      </c>
      <c r="R148" s="11">
        <v>45.69</v>
      </c>
      <c r="S148" s="11">
        <v>24.17</v>
      </c>
      <c r="T148" s="18">
        <f t="shared" si="8"/>
        <v>1.5229999999999999</v>
      </c>
      <c r="U148" s="18">
        <f t="shared" si="8"/>
        <v>0.80566666666666675</v>
      </c>
      <c r="V148" s="22">
        <f t="shared" si="9"/>
        <v>0.51761793641179143</v>
      </c>
      <c r="W148" t="s">
        <v>101</v>
      </c>
      <c r="X148" t="s">
        <v>101</v>
      </c>
    </row>
    <row r="149" spans="1:24" x14ac:dyDescent="0.2">
      <c r="A149" s="1" t="s">
        <v>97</v>
      </c>
      <c r="B149" s="1" t="s">
        <v>96</v>
      </c>
      <c r="C149" s="1" t="s">
        <v>68</v>
      </c>
      <c r="D149" s="1">
        <v>10</v>
      </c>
      <c r="E149" s="1">
        <v>13</v>
      </c>
      <c r="F149" s="1" t="s">
        <v>84</v>
      </c>
      <c r="G149" s="1">
        <v>3854</v>
      </c>
      <c r="H149" s="1">
        <v>2</v>
      </c>
      <c r="I149" s="1">
        <v>23</v>
      </c>
      <c r="J149" s="7" t="s">
        <v>42</v>
      </c>
      <c r="K149" s="2">
        <v>43905</v>
      </c>
      <c r="L149" s="1">
        <v>4</v>
      </c>
      <c r="M149" s="1">
        <v>30</v>
      </c>
      <c r="N149" s="1">
        <v>30</v>
      </c>
      <c r="O149" s="1">
        <v>30</v>
      </c>
      <c r="P149" s="11">
        <v>310.81</v>
      </c>
      <c r="Q149" s="18">
        <f t="shared" si="7"/>
        <v>10.360333333333333</v>
      </c>
      <c r="R149" s="11">
        <v>43.17</v>
      </c>
      <c r="S149" s="11">
        <v>23.54</v>
      </c>
      <c r="T149" s="18">
        <f t="shared" si="8"/>
        <v>1.4390000000000001</v>
      </c>
      <c r="U149" s="18">
        <f t="shared" si="8"/>
        <v>0.78466666666666662</v>
      </c>
      <c r="V149" s="22">
        <f t="shared" si="9"/>
        <v>0.46390582295154387</v>
      </c>
      <c r="W149" t="s">
        <v>101</v>
      </c>
      <c r="X149" t="s">
        <v>101</v>
      </c>
    </row>
    <row r="150" spans="1:24" x14ac:dyDescent="0.2">
      <c r="A150" s="1" t="s">
        <v>97</v>
      </c>
      <c r="B150" s="1" t="s">
        <v>96</v>
      </c>
      <c r="C150" s="1" t="s">
        <v>68</v>
      </c>
      <c r="D150" s="1">
        <v>10</v>
      </c>
      <c r="E150" s="1">
        <v>13</v>
      </c>
      <c r="F150" s="1" t="s">
        <v>84</v>
      </c>
      <c r="G150" s="1">
        <v>3857</v>
      </c>
      <c r="H150" s="1">
        <v>2</v>
      </c>
      <c r="I150" s="1">
        <v>23</v>
      </c>
      <c r="J150" s="7" t="s">
        <v>28</v>
      </c>
      <c r="K150" s="2">
        <v>43905</v>
      </c>
      <c r="L150" s="1">
        <v>4</v>
      </c>
      <c r="M150" s="1">
        <v>30</v>
      </c>
      <c r="N150" s="1">
        <v>30</v>
      </c>
      <c r="O150" s="1">
        <v>30</v>
      </c>
      <c r="P150" s="11">
        <v>309.69</v>
      </c>
      <c r="Q150" s="18">
        <f t="shared" si="7"/>
        <v>10.323</v>
      </c>
      <c r="R150" s="11">
        <v>44.29</v>
      </c>
      <c r="S150" s="11">
        <v>24.19</v>
      </c>
      <c r="T150" s="18">
        <f t="shared" si="8"/>
        <v>1.4763333333333333</v>
      </c>
      <c r="U150" s="18">
        <f t="shared" si="8"/>
        <v>0.80633333333333335</v>
      </c>
      <c r="V150" s="22">
        <f t="shared" si="9"/>
        <v>0.50258818536310201</v>
      </c>
      <c r="W150" t="s">
        <v>101</v>
      </c>
      <c r="X150" t="s">
        <v>101</v>
      </c>
    </row>
    <row r="151" spans="1:24" x14ac:dyDescent="0.2">
      <c r="A151" s="1" t="s">
        <v>97</v>
      </c>
      <c r="B151" s="1" t="s">
        <v>96</v>
      </c>
      <c r="C151" s="1" t="s">
        <v>68</v>
      </c>
      <c r="D151" s="1">
        <v>10</v>
      </c>
      <c r="E151" s="1">
        <v>13</v>
      </c>
      <c r="F151" s="1" t="s">
        <v>84</v>
      </c>
      <c r="G151" s="1">
        <v>3863</v>
      </c>
      <c r="H151" s="1">
        <v>2</v>
      </c>
      <c r="I151" s="1">
        <v>23</v>
      </c>
      <c r="J151" s="7" t="s">
        <v>30</v>
      </c>
      <c r="K151" s="2">
        <v>43905</v>
      </c>
      <c r="L151" s="1">
        <v>4</v>
      </c>
      <c r="M151" s="1">
        <v>30</v>
      </c>
      <c r="N151" s="1">
        <v>30</v>
      </c>
      <c r="O151" s="1">
        <v>30</v>
      </c>
      <c r="P151" s="11">
        <v>302.14999999999998</v>
      </c>
      <c r="Q151" s="18">
        <f t="shared" si="7"/>
        <v>10.071666666666665</v>
      </c>
      <c r="R151" s="11">
        <v>48</v>
      </c>
      <c r="S151" s="11">
        <v>26</v>
      </c>
      <c r="T151" s="18">
        <f t="shared" si="8"/>
        <v>1.6</v>
      </c>
      <c r="U151" s="18">
        <f t="shared" si="8"/>
        <v>0.8666666666666667</v>
      </c>
      <c r="V151" s="22">
        <f t="shared" si="9"/>
        <v>0.62924937298568895</v>
      </c>
      <c r="W151" t="s">
        <v>101</v>
      </c>
      <c r="X151" t="s">
        <v>101</v>
      </c>
    </row>
    <row r="152" spans="1:24" x14ac:dyDescent="0.2">
      <c r="A152" s="1" t="s">
        <v>97</v>
      </c>
      <c r="B152" s="1" t="s">
        <v>96</v>
      </c>
      <c r="C152" s="1" t="s">
        <v>68</v>
      </c>
      <c r="D152" s="1">
        <v>10</v>
      </c>
      <c r="E152" s="1">
        <v>13</v>
      </c>
      <c r="F152" s="1" t="s">
        <v>84</v>
      </c>
      <c r="G152" s="1">
        <v>3867</v>
      </c>
      <c r="H152" s="1">
        <v>3</v>
      </c>
      <c r="I152" s="1">
        <v>24</v>
      </c>
      <c r="J152" s="7" t="s">
        <v>31</v>
      </c>
      <c r="K152" s="2">
        <v>43902</v>
      </c>
      <c r="L152" s="1">
        <v>1</v>
      </c>
      <c r="M152" s="1">
        <v>30</v>
      </c>
      <c r="N152" s="1">
        <v>30</v>
      </c>
      <c r="O152" s="1">
        <v>30</v>
      </c>
      <c r="P152" s="11">
        <v>309.05</v>
      </c>
      <c r="Q152" s="18">
        <f t="shared" si="7"/>
        <v>10.301666666666668</v>
      </c>
      <c r="R152" s="11">
        <v>47.54</v>
      </c>
      <c r="S152" s="11">
        <v>26.93</v>
      </c>
      <c r="T152" s="18">
        <f t="shared" si="8"/>
        <v>1.5846666666666667</v>
      </c>
      <c r="U152" s="18">
        <f t="shared" si="8"/>
        <v>0.89766666666666661</v>
      </c>
      <c r="V152" s="22">
        <f t="shared" si="9"/>
        <v>0.66860056978790261</v>
      </c>
      <c r="W152" t="s">
        <v>101</v>
      </c>
      <c r="X152" t="s">
        <v>101</v>
      </c>
    </row>
    <row r="153" spans="1:24" x14ac:dyDescent="0.2">
      <c r="A153" s="1" t="s">
        <v>97</v>
      </c>
      <c r="B153" s="1" t="s">
        <v>96</v>
      </c>
      <c r="C153" s="1" t="s">
        <v>57</v>
      </c>
      <c r="D153" s="1">
        <v>7</v>
      </c>
      <c r="E153" s="1">
        <v>9</v>
      </c>
      <c r="F153" s="1" t="s">
        <v>85</v>
      </c>
      <c r="G153" s="1">
        <v>3409</v>
      </c>
      <c r="H153" s="1">
        <v>1</v>
      </c>
      <c r="I153" s="1">
        <v>25</v>
      </c>
      <c r="J153" s="7" t="s">
        <v>27</v>
      </c>
      <c r="K153" s="2">
        <v>43902</v>
      </c>
      <c r="L153" s="1">
        <v>3</v>
      </c>
      <c r="M153" s="1">
        <v>30</v>
      </c>
      <c r="N153" s="1">
        <v>30</v>
      </c>
      <c r="O153" s="1">
        <v>30</v>
      </c>
      <c r="P153" s="11">
        <v>305.45999999999998</v>
      </c>
      <c r="Q153" s="18">
        <f t="shared" si="7"/>
        <v>10.181999999999999</v>
      </c>
      <c r="R153" s="11">
        <v>43.29</v>
      </c>
      <c r="S153" s="11">
        <v>24.19</v>
      </c>
      <c r="T153" s="18">
        <f t="shared" si="8"/>
        <v>1.4430000000000001</v>
      </c>
      <c r="U153" s="18">
        <f t="shared" si="8"/>
        <v>0.80633333333333335</v>
      </c>
      <c r="V153" s="22">
        <f t="shared" si="9"/>
        <v>0.4912405180485141</v>
      </c>
      <c r="W153" t="s">
        <v>101</v>
      </c>
      <c r="X153" t="s">
        <v>101</v>
      </c>
    </row>
    <row r="154" spans="1:24" x14ac:dyDescent="0.2">
      <c r="A154" s="1" t="s">
        <v>97</v>
      </c>
      <c r="B154" s="1" t="s">
        <v>96</v>
      </c>
      <c r="C154" s="1" t="s">
        <v>57</v>
      </c>
      <c r="D154" s="1">
        <v>7</v>
      </c>
      <c r="E154" s="1">
        <v>9</v>
      </c>
      <c r="F154" s="1" t="s">
        <v>85</v>
      </c>
      <c r="G154" s="1">
        <v>3413</v>
      </c>
      <c r="H154" s="1">
        <v>1</v>
      </c>
      <c r="I154" s="1">
        <v>25</v>
      </c>
      <c r="J154" s="7" t="s">
        <v>28</v>
      </c>
      <c r="K154" s="2">
        <v>43902</v>
      </c>
      <c r="L154" s="1">
        <v>3</v>
      </c>
      <c r="M154" s="1">
        <v>30</v>
      </c>
      <c r="N154" s="1">
        <v>30</v>
      </c>
      <c r="O154" s="1">
        <v>30</v>
      </c>
      <c r="P154" s="11">
        <v>284.36</v>
      </c>
      <c r="Q154" s="18">
        <f t="shared" si="7"/>
        <v>9.4786666666666672</v>
      </c>
      <c r="R154" s="11">
        <v>44.29</v>
      </c>
      <c r="S154" s="11">
        <v>25.55</v>
      </c>
      <c r="T154" s="18">
        <f t="shared" si="8"/>
        <v>1.4763333333333333</v>
      </c>
      <c r="U154" s="18">
        <f t="shared" si="8"/>
        <v>0.85166666666666668</v>
      </c>
      <c r="V154" s="22">
        <f t="shared" si="9"/>
        <v>0.56068940215353891</v>
      </c>
      <c r="W154" t="s">
        <v>101</v>
      </c>
      <c r="X154" t="s">
        <v>101</v>
      </c>
    </row>
    <row r="155" spans="1:24" x14ac:dyDescent="0.2">
      <c r="A155" s="1" t="s">
        <v>97</v>
      </c>
      <c r="B155" s="1" t="s">
        <v>96</v>
      </c>
      <c r="C155" s="1" t="s">
        <v>57</v>
      </c>
      <c r="D155" s="1">
        <v>7</v>
      </c>
      <c r="E155" s="1">
        <v>9</v>
      </c>
      <c r="F155" s="1" t="s">
        <v>85</v>
      </c>
      <c r="G155" s="1">
        <v>3418</v>
      </c>
      <c r="H155" s="1">
        <v>1</v>
      </c>
      <c r="I155" s="1">
        <v>25</v>
      </c>
      <c r="J155" s="7" t="s">
        <v>36</v>
      </c>
      <c r="K155" s="2">
        <v>43902</v>
      </c>
      <c r="L155" s="1">
        <v>3</v>
      </c>
      <c r="M155" s="1">
        <v>30</v>
      </c>
      <c r="N155" s="1">
        <v>30</v>
      </c>
      <c r="O155" s="1">
        <v>30</v>
      </c>
      <c r="P155" s="11">
        <v>287.05</v>
      </c>
      <c r="Q155" s="18">
        <f t="shared" si="7"/>
        <v>9.5683333333333334</v>
      </c>
      <c r="R155" s="11">
        <v>43.27</v>
      </c>
      <c r="S155" s="11">
        <v>26.08</v>
      </c>
      <c r="T155" s="18">
        <f t="shared" si="8"/>
        <v>1.4423333333333335</v>
      </c>
      <c r="U155" s="18">
        <f t="shared" si="8"/>
        <v>0.86933333333333329</v>
      </c>
      <c r="V155" s="22">
        <f t="shared" si="9"/>
        <v>0.57073818192218717</v>
      </c>
      <c r="W155" t="s">
        <v>101</v>
      </c>
      <c r="X155" t="s">
        <v>101</v>
      </c>
    </row>
    <row r="156" spans="1:24" x14ac:dyDescent="0.2">
      <c r="A156" s="1" t="s">
        <v>97</v>
      </c>
      <c r="B156" s="1" t="s">
        <v>96</v>
      </c>
      <c r="C156" s="1" t="s">
        <v>57</v>
      </c>
      <c r="D156" s="1">
        <v>7</v>
      </c>
      <c r="E156" s="1">
        <v>9</v>
      </c>
      <c r="F156" s="1" t="s">
        <v>85</v>
      </c>
      <c r="G156" s="1">
        <v>3421</v>
      </c>
      <c r="H156" s="1">
        <v>2</v>
      </c>
      <c r="I156" s="1">
        <v>26</v>
      </c>
      <c r="J156" s="7" t="s">
        <v>27</v>
      </c>
      <c r="K156" s="2">
        <v>43905</v>
      </c>
      <c r="L156" s="1">
        <v>3</v>
      </c>
      <c r="M156" s="1">
        <v>30</v>
      </c>
      <c r="N156" s="1">
        <v>30</v>
      </c>
      <c r="O156" s="1">
        <v>30</v>
      </c>
      <c r="P156" s="11">
        <v>309.91000000000003</v>
      </c>
      <c r="Q156" s="18">
        <f t="shared" si="7"/>
        <v>10.330333333333334</v>
      </c>
      <c r="R156" s="11">
        <v>43.05</v>
      </c>
      <c r="S156" s="11">
        <v>24.7</v>
      </c>
      <c r="T156" s="18">
        <f t="shared" si="8"/>
        <v>1.4349999999999998</v>
      </c>
      <c r="U156" s="18">
        <f t="shared" si="8"/>
        <v>0.82333333333333336</v>
      </c>
      <c r="V156" s="22">
        <f t="shared" si="9"/>
        <v>0.50933312333537706</v>
      </c>
      <c r="W156" t="s">
        <v>101</v>
      </c>
      <c r="X156" t="s">
        <v>101</v>
      </c>
    </row>
    <row r="157" spans="1:24" x14ac:dyDescent="0.2">
      <c r="A157" s="1" t="s">
        <v>97</v>
      </c>
      <c r="B157" s="1" t="s">
        <v>96</v>
      </c>
      <c r="C157" s="1" t="s">
        <v>57</v>
      </c>
      <c r="D157" s="1">
        <v>7</v>
      </c>
      <c r="E157" s="1">
        <v>9</v>
      </c>
      <c r="F157" s="1" t="s">
        <v>85</v>
      </c>
      <c r="G157" s="1">
        <v>3438</v>
      </c>
      <c r="H157" s="1">
        <v>3</v>
      </c>
      <c r="I157" s="1">
        <v>27</v>
      </c>
      <c r="J157" s="7" t="s">
        <v>38</v>
      </c>
      <c r="K157" s="2">
        <v>43902</v>
      </c>
      <c r="L157" s="1">
        <v>3</v>
      </c>
      <c r="M157" s="1">
        <v>30</v>
      </c>
      <c r="N157" s="1">
        <v>30</v>
      </c>
      <c r="O157" s="1">
        <v>30</v>
      </c>
      <c r="P157" s="11">
        <v>265.73</v>
      </c>
      <c r="Q157" s="18">
        <f t="shared" si="7"/>
        <v>8.8576666666666668</v>
      </c>
      <c r="R157" s="11">
        <v>44.72</v>
      </c>
      <c r="S157" s="11">
        <v>24.33</v>
      </c>
      <c r="T157" s="18">
        <f t="shared" si="8"/>
        <v>1.4906666666666666</v>
      </c>
      <c r="U157" s="18">
        <f t="shared" si="8"/>
        <v>0.81099999999999994</v>
      </c>
      <c r="V157" s="22">
        <f t="shared" si="9"/>
        <v>0.51335863426527018</v>
      </c>
      <c r="W157" t="s">
        <v>101</v>
      </c>
      <c r="X157" t="s">
        <v>101</v>
      </c>
    </row>
    <row r="158" spans="1:24" x14ac:dyDescent="0.2">
      <c r="A158" s="1" t="s">
        <v>97</v>
      </c>
      <c r="B158" s="1" t="s">
        <v>96</v>
      </c>
      <c r="C158" s="1" t="s">
        <v>40</v>
      </c>
      <c r="D158" s="1">
        <v>4</v>
      </c>
      <c r="E158" s="1">
        <v>5</v>
      </c>
      <c r="F158" s="1" t="s">
        <v>86</v>
      </c>
      <c r="G158" s="1">
        <v>3027</v>
      </c>
      <c r="H158" s="1">
        <v>2</v>
      </c>
      <c r="I158" s="1">
        <v>29</v>
      </c>
      <c r="J158" s="7" t="s">
        <v>31</v>
      </c>
      <c r="K158" s="2">
        <v>43902</v>
      </c>
      <c r="L158" s="1">
        <v>2</v>
      </c>
      <c r="M158" s="1">
        <v>30</v>
      </c>
      <c r="N158" s="1">
        <v>30</v>
      </c>
      <c r="O158" s="1">
        <v>30</v>
      </c>
      <c r="P158" s="11">
        <v>288.63</v>
      </c>
      <c r="Q158" s="18">
        <f t="shared" si="7"/>
        <v>9.6210000000000004</v>
      </c>
      <c r="R158" s="11">
        <v>45.61</v>
      </c>
      <c r="S158" s="11">
        <v>24.74</v>
      </c>
      <c r="T158" s="18">
        <f t="shared" si="8"/>
        <v>1.5203333333333333</v>
      </c>
      <c r="U158" s="18">
        <f t="shared" si="8"/>
        <v>0.82466666666666666</v>
      </c>
      <c r="V158" s="22">
        <f t="shared" si="9"/>
        <v>0.54137016864733278</v>
      </c>
      <c r="W158" t="s">
        <v>101</v>
      </c>
      <c r="X158" t="s">
        <v>101</v>
      </c>
    </row>
    <row r="159" spans="1:24" x14ac:dyDescent="0.2">
      <c r="A159" s="1" t="s">
        <v>97</v>
      </c>
      <c r="B159" s="1" t="s">
        <v>96</v>
      </c>
      <c r="C159" s="1" t="s">
        <v>40</v>
      </c>
      <c r="D159" s="1">
        <v>4</v>
      </c>
      <c r="E159" s="1">
        <v>5</v>
      </c>
      <c r="F159" s="1" t="s">
        <v>86</v>
      </c>
      <c r="G159" s="1">
        <v>3037</v>
      </c>
      <c r="H159" s="1">
        <v>3</v>
      </c>
      <c r="I159" s="1">
        <v>30</v>
      </c>
      <c r="J159" s="7" t="s">
        <v>27</v>
      </c>
      <c r="K159" s="2">
        <v>43902</v>
      </c>
      <c r="L159" s="1">
        <v>2</v>
      </c>
      <c r="M159" s="1">
        <v>30</v>
      </c>
      <c r="N159" s="1">
        <v>30</v>
      </c>
      <c r="O159" s="1">
        <v>30</v>
      </c>
      <c r="P159" s="11">
        <v>302.33999999999997</v>
      </c>
      <c r="Q159" s="18">
        <f t="shared" si="7"/>
        <v>10.077999999999999</v>
      </c>
      <c r="R159" s="11">
        <v>44.55</v>
      </c>
      <c r="S159" s="11">
        <v>26.48</v>
      </c>
      <c r="T159" s="18">
        <f t="shared" si="8"/>
        <v>1.4849999999999999</v>
      </c>
      <c r="U159" s="18">
        <f t="shared" si="8"/>
        <v>0.88266666666666671</v>
      </c>
      <c r="V159" s="22">
        <f t="shared" si="9"/>
        <v>0.60578501758711434</v>
      </c>
      <c r="W159" t="s">
        <v>101</v>
      </c>
      <c r="X159" t="s">
        <v>101</v>
      </c>
    </row>
    <row r="160" spans="1:24" x14ac:dyDescent="0.2">
      <c r="A160" s="1" t="s">
        <v>97</v>
      </c>
      <c r="B160" s="1" t="s">
        <v>96</v>
      </c>
      <c r="C160" s="1" t="s">
        <v>40</v>
      </c>
      <c r="D160" s="1">
        <v>4</v>
      </c>
      <c r="E160" s="1">
        <v>5</v>
      </c>
      <c r="F160" s="1" t="s">
        <v>86</v>
      </c>
      <c r="G160" s="1">
        <v>3043</v>
      </c>
      <c r="H160" s="1">
        <v>3</v>
      </c>
      <c r="I160" s="1">
        <v>30</v>
      </c>
      <c r="J160" s="7" t="s">
        <v>39</v>
      </c>
      <c r="K160" s="2">
        <v>43902</v>
      </c>
      <c r="L160" s="1">
        <v>2</v>
      </c>
      <c r="M160" s="1">
        <v>30</v>
      </c>
      <c r="N160" s="1">
        <v>30</v>
      </c>
      <c r="O160" s="1">
        <v>30</v>
      </c>
      <c r="P160" s="11">
        <v>287.54000000000002</v>
      </c>
      <c r="Q160" s="18">
        <f t="shared" si="7"/>
        <v>9.5846666666666671</v>
      </c>
      <c r="R160" s="11">
        <v>42.54</v>
      </c>
      <c r="S160" s="11">
        <v>23.32</v>
      </c>
      <c r="T160" s="18">
        <f t="shared" si="8"/>
        <v>1.4179999999999999</v>
      </c>
      <c r="U160" s="18">
        <f t="shared" si="8"/>
        <v>0.77733333333333332</v>
      </c>
      <c r="V160" s="22">
        <f t="shared" si="9"/>
        <v>0.44863116140688031</v>
      </c>
      <c r="W160" t="s">
        <v>101</v>
      </c>
      <c r="X160" t="s">
        <v>101</v>
      </c>
    </row>
    <row r="161" spans="1:24" x14ac:dyDescent="0.2">
      <c r="A161" s="1" t="s">
        <v>97</v>
      </c>
      <c r="B161" s="1" t="s">
        <v>96</v>
      </c>
      <c r="C161" s="1" t="s">
        <v>40</v>
      </c>
      <c r="D161" s="1">
        <v>4</v>
      </c>
      <c r="E161" s="1">
        <v>5</v>
      </c>
      <c r="F161" s="1" t="s">
        <v>86</v>
      </c>
      <c r="G161" s="1">
        <v>3044</v>
      </c>
      <c r="H161" s="1">
        <v>3</v>
      </c>
      <c r="I161" s="1">
        <v>30</v>
      </c>
      <c r="J161" s="7" t="s">
        <v>29</v>
      </c>
      <c r="K161" s="2">
        <v>43902</v>
      </c>
      <c r="L161" s="1">
        <v>2</v>
      </c>
      <c r="M161" s="1">
        <v>30</v>
      </c>
      <c r="N161" s="1">
        <v>30</v>
      </c>
      <c r="O161" s="1">
        <v>30</v>
      </c>
      <c r="P161" s="11">
        <v>286.74</v>
      </c>
      <c r="Q161" s="18">
        <f t="shared" si="7"/>
        <v>9.5579999999999998</v>
      </c>
      <c r="R161" s="11">
        <v>42.95</v>
      </c>
      <c r="S161" s="11">
        <v>23.26</v>
      </c>
      <c r="T161" s="18">
        <f t="shared" si="8"/>
        <v>1.4316666666666669</v>
      </c>
      <c r="U161" s="18">
        <f t="shared" si="8"/>
        <v>0.77533333333333343</v>
      </c>
      <c r="V161" s="22">
        <f t="shared" si="9"/>
        <v>0.45062724645643942</v>
      </c>
      <c r="W161" t="s">
        <v>101</v>
      </c>
      <c r="X161" t="s">
        <v>101</v>
      </c>
    </row>
    <row r="162" spans="1:24" x14ac:dyDescent="0.2">
      <c r="A162" s="1" t="s">
        <v>97</v>
      </c>
      <c r="B162" s="1" t="s">
        <v>96</v>
      </c>
      <c r="C162" s="1" t="s">
        <v>40</v>
      </c>
      <c r="D162" s="1">
        <v>4</v>
      </c>
      <c r="E162" s="1">
        <v>5</v>
      </c>
      <c r="F162" s="1" t="s">
        <v>86</v>
      </c>
      <c r="G162" s="1">
        <v>3046</v>
      </c>
      <c r="H162" s="1">
        <v>3</v>
      </c>
      <c r="I162" s="1">
        <v>30</v>
      </c>
      <c r="J162" s="7" t="s">
        <v>36</v>
      </c>
      <c r="K162" s="2">
        <v>43905</v>
      </c>
      <c r="L162" s="1">
        <v>4</v>
      </c>
      <c r="M162" s="1">
        <v>30</v>
      </c>
      <c r="N162" s="1">
        <v>30</v>
      </c>
      <c r="O162" s="1">
        <v>30</v>
      </c>
      <c r="P162" s="11">
        <v>302.32</v>
      </c>
      <c r="Q162" s="18">
        <f t="shared" si="7"/>
        <v>10.077333333333334</v>
      </c>
      <c r="R162" s="11">
        <v>49.04</v>
      </c>
      <c r="S162" s="11">
        <v>27.02</v>
      </c>
      <c r="T162" s="18">
        <f t="shared" si="8"/>
        <v>1.6346666666666667</v>
      </c>
      <c r="U162" s="18">
        <f t="shared" si="8"/>
        <v>0.90066666666666662</v>
      </c>
      <c r="V162" s="22">
        <f t="shared" si="9"/>
        <v>0.69431413855661583</v>
      </c>
      <c r="W162" t="s">
        <v>101</v>
      </c>
      <c r="X162" t="s">
        <v>101</v>
      </c>
    </row>
    <row r="163" spans="1:24" x14ac:dyDescent="0.2">
      <c r="A163" s="1" t="s">
        <v>97</v>
      </c>
      <c r="B163" s="1" t="s">
        <v>96</v>
      </c>
      <c r="C163" s="1" t="s">
        <v>50</v>
      </c>
      <c r="D163" s="1">
        <v>5</v>
      </c>
      <c r="E163" s="1">
        <v>8</v>
      </c>
      <c r="F163" s="1" t="s">
        <v>86</v>
      </c>
      <c r="G163" s="1">
        <v>3288</v>
      </c>
      <c r="H163" s="1">
        <v>2</v>
      </c>
      <c r="I163" s="1">
        <v>32</v>
      </c>
      <c r="J163" s="7" t="s">
        <v>44</v>
      </c>
      <c r="K163" s="2">
        <v>43899</v>
      </c>
      <c r="L163" s="1">
        <v>4</v>
      </c>
      <c r="M163" s="1">
        <v>30</v>
      </c>
      <c r="N163" s="1">
        <v>30</v>
      </c>
      <c r="O163" s="1">
        <v>30</v>
      </c>
      <c r="P163" s="11">
        <v>302.75</v>
      </c>
      <c r="Q163" s="18">
        <f t="shared" si="7"/>
        <v>10.091666666666667</v>
      </c>
      <c r="R163" s="11">
        <v>46.82</v>
      </c>
      <c r="S163" s="11">
        <v>26.57</v>
      </c>
      <c r="T163" s="18">
        <f t="shared" si="8"/>
        <v>1.5606666666666666</v>
      </c>
      <c r="U163" s="18">
        <f t="shared" si="8"/>
        <v>0.88566666666666671</v>
      </c>
      <c r="V163" s="22">
        <f t="shared" si="9"/>
        <v>0.64098722839617328</v>
      </c>
      <c r="W163" t="s">
        <v>101</v>
      </c>
      <c r="X163" t="s">
        <v>101</v>
      </c>
    </row>
    <row r="164" spans="1:24" x14ac:dyDescent="0.2">
      <c r="A164" s="1" t="s">
        <v>97</v>
      </c>
      <c r="B164" s="1" t="s">
        <v>96</v>
      </c>
      <c r="C164" s="1" t="s">
        <v>50</v>
      </c>
      <c r="D164" s="1">
        <v>5</v>
      </c>
      <c r="E164" s="1">
        <v>8</v>
      </c>
      <c r="F164" s="1" t="s">
        <v>86</v>
      </c>
      <c r="G164" s="1">
        <v>3282</v>
      </c>
      <c r="H164" s="1">
        <v>2</v>
      </c>
      <c r="I164" s="1">
        <v>32</v>
      </c>
      <c r="J164" s="7" t="s">
        <v>53</v>
      </c>
      <c r="K164" s="2">
        <v>43920</v>
      </c>
      <c r="L164" s="1">
        <v>3</v>
      </c>
      <c r="M164" s="1">
        <v>30</v>
      </c>
      <c r="N164" s="1">
        <v>30</v>
      </c>
      <c r="O164" s="1">
        <v>30</v>
      </c>
      <c r="P164" s="11">
        <v>300.95</v>
      </c>
      <c r="Q164" s="18">
        <f t="shared" si="7"/>
        <v>10.031666666666666</v>
      </c>
      <c r="R164" s="11">
        <v>42.15</v>
      </c>
      <c r="S164" s="11">
        <v>25.63</v>
      </c>
      <c r="T164" s="18">
        <f t="shared" si="8"/>
        <v>1.405</v>
      </c>
      <c r="U164" s="18">
        <f t="shared" si="8"/>
        <v>0.85433333333333328</v>
      </c>
      <c r="V164" s="22">
        <f t="shared" si="9"/>
        <v>0.53694481067857436</v>
      </c>
      <c r="W164" t="s">
        <v>101</v>
      </c>
      <c r="X164" t="s">
        <v>101</v>
      </c>
    </row>
    <row r="165" spans="1:24" x14ac:dyDescent="0.2">
      <c r="A165" s="1" t="s">
        <v>97</v>
      </c>
      <c r="B165" s="1" t="s">
        <v>96</v>
      </c>
      <c r="C165" s="1" t="s">
        <v>50</v>
      </c>
      <c r="D165" s="1">
        <v>5</v>
      </c>
      <c r="E165" s="1">
        <v>8</v>
      </c>
      <c r="F165" s="1" t="s">
        <v>86</v>
      </c>
      <c r="G165" s="1">
        <v>3290</v>
      </c>
      <c r="H165" s="1">
        <v>3</v>
      </c>
      <c r="I165" s="1">
        <v>33</v>
      </c>
      <c r="J165" s="7" t="s">
        <v>45</v>
      </c>
      <c r="K165" s="2">
        <v>43899</v>
      </c>
      <c r="L165" s="1">
        <v>3</v>
      </c>
      <c r="M165" s="1">
        <v>30</v>
      </c>
      <c r="N165" s="1">
        <v>30</v>
      </c>
      <c r="O165" s="1">
        <v>30</v>
      </c>
      <c r="P165" s="11">
        <v>296.07</v>
      </c>
      <c r="Q165" s="18">
        <f t="shared" si="7"/>
        <v>9.8689999999999998</v>
      </c>
      <c r="R165" s="11">
        <v>45.04</v>
      </c>
      <c r="S165" s="11">
        <v>28.02</v>
      </c>
      <c r="T165" s="18">
        <f t="shared" si="8"/>
        <v>1.5013333333333334</v>
      </c>
      <c r="U165" s="18">
        <f t="shared" si="8"/>
        <v>0.93399999999999994</v>
      </c>
      <c r="V165" s="22">
        <f t="shared" si="9"/>
        <v>0.68575581960672538</v>
      </c>
      <c r="W165" t="s">
        <v>101</v>
      </c>
      <c r="X165" t="s">
        <v>101</v>
      </c>
    </row>
    <row r="166" spans="1:24" x14ac:dyDescent="0.2">
      <c r="A166" s="1" t="s">
        <v>97</v>
      </c>
      <c r="B166" s="1" t="s">
        <v>96</v>
      </c>
      <c r="C166" s="1" t="s">
        <v>50</v>
      </c>
      <c r="D166" s="1">
        <v>5</v>
      </c>
      <c r="E166" s="1">
        <v>8</v>
      </c>
      <c r="F166" s="1" t="s">
        <v>86</v>
      </c>
      <c r="G166" s="1">
        <v>3297</v>
      </c>
      <c r="H166" s="1">
        <v>3</v>
      </c>
      <c r="I166" s="1">
        <v>33</v>
      </c>
      <c r="J166" s="7" t="s">
        <v>19</v>
      </c>
      <c r="K166" s="2">
        <v>43902</v>
      </c>
      <c r="L166" s="1">
        <v>2</v>
      </c>
      <c r="M166" s="1">
        <v>30</v>
      </c>
      <c r="N166" s="1">
        <v>30</v>
      </c>
      <c r="O166" s="1">
        <v>30</v>
      </c>
      <c r="P166" s="11">
        <v>282.42</v>
      </c>
      <c r="Q166" s="18">
        <f t="shared" si="7"/>
        <v>9.4139999999999997</v>
      </c>
      <c r="R166" s="11">
        <v>46.32</v>
      </c>
      <c r="S166" s="11">
        <v>24.74</v>
      </c>
      <c r="T166" s="18">
        <f t="shared" si="8"/>
        <v>1.544</v>
      </c>
      <c r="U166" s="18">
        <f t="shared" si="8"/>
        <v>0.82466666666666666</v>
      </c>
      <c r="V166" s="22">
        <f t="shared" si="9"/>
        <v>0.54979754904065903</v>
      </c>
      <c r="W166" t="s">
        <v>101</v>
      </c>
      <c r="X166" t="s">
        <v>101</v>
      </c>
    </row>
    <row r="167" spans="1:24" x14ac:dyDescent="0.2">
      <c r="A167" s="1" t="s">
        <v>97</v>
      </c>
      <c r="B167" s="1" t="s">
        <v>96</v>
      </c>
      <c r="C167" s="1" t="s">
        <v>50</v>
      </c>
      <c r="D167" s="1">
        <v>5</v>
      </c>
      <c r="E167" s="1">
        <v>8</v>
      </c>
      <c r="F167" s="1" t="s">
        <v>86</v>
      </c>
      <c r="G167" s="1">
        <v>3289</v>
      </c>
      <c r="H167" s="1">
        <v>3</v>
      </c>
      <c r="I167" s="1">
        <v>33</v>
      </c>
      <c r="J167" s="7" t="s">
        <v>15</v>
      </c>
      <c r="K167" s="2">
        <v>43920</v>
      </c>
      <c r="L167" s="1">
        <v>2</v>
      </c>
      <c r="M167" s="1">
        <v>30</v>
      </c>
      <c r="N167" s="1">
        <v>30</v>
      </c>
      <c r="O167" s="1">
        <v>30</v>
      </c>
      <c r="P167" s="11">
        <v>289.69</v>
      </c>
      <c r="Q167" s="18">
        <f t="shared" si="7"/>
        <v>9.6563333333333325</v>
      </c>
      <c r="R167" s="11">
        <v>40.020000000000003</v>
      </c>
      <c r="S167" s="11">
        <v>18.440000000000001</v>
      </c>
      <c r="T167" s="18">
        <f t="shared" si="8"/>
        <v>1.3340000000000001</v>
      </c>
      <c r="U167" s="18">
        <f t="shared" si="8"/>
        <v>0.61466666666666669</v>
      </c>
      <c r="V167" s="22">
        <f t="shared" si="9"/>
        <v>0.26389658846013758</v>
      </c>
      <c r="W167" t="s">
        <v>101</v>
      </c>
      <c r="X167" t="s">
        <v>102</v>
      </c>
    </row>
    <row r="168" spans="1:24" x14ac:dyDescent="0.2">
      <c r="A168" s="1" t="s">
        <v>97</v>
      </c>
      <c r="B168" s="1" t="s">
        <v>96</v>
      </c>
      <c r="C168" s="1" t="s">
        <v>59</v>
      </c>
      <c r="D168" s="1">
        <v>7</v>
      </c>
      <c r="E168" s="1">
        <v>11</v>
      </c>
      <c r="F168" s="1" t="s">
        <v>85</v>
      </c>
      <c r="G168" s="1">
        <v>3482</v>
      </c>
      <c r="H168" s="1">
        <v>1</v>
      </c>
      <c r="I168" s="1">
        <v>34</v>
      </c>
      <c r="J168" s="7" t="s">
        <v>45</v>
      </c>
      <c r="K168" s="2">
        <v>43902</v>
      </c>
      <c r="L168" s="1">
        <v>4</v>
      </c>
      <c r="M168" s="1">
        <v>30</v>
      </c>
      <c r="N168" s="1">
        <v>30</v>
      </c>
      <c r="O168" s="1">
        <v>30</v>
      </c>
      <c r="P168" s="11">
        <v>304.7</v>
      </c>
      <c r="Q168" s="18">
        <f t="shared" si="7"/>
        <v>10.156666666666666</v>
      </c>
      <c r="R168" s="11">
        <v>44.18</v>
      </c>
      <c r="S168" s="11">
        <v>27.07</v>
      </c>
      <c r="T168" s="18">
        <f t="shared" si="8"/>
        <v>1.4726666666666666</v>
      </c>
      <c r="U168" s="18">
        <f t="shared" si="8"/>
        <v>0.90233333333333332</v>
      </c>
      <c r="V168" s="22">
        <f t="shared" si="9"/>
        <v>0.62782279674442987</v>
      </c>
      <c r="W168" t="s">
        <v>101</v>
      </c>
      <c r="X168" t="s">
        <v>101</v>
      </c>
    </row>
    <row r="169" spans="1:24" x14ac:dyDescent="0.2">
      <c r="A169" s="1" t="s">
        <v>97</v>
      </c>
      <c r="B169" s="1" t="s">
        <v>96</v>
      </c>
      <c r="C169" s="1" t="s">
        <v>55</v>
      </c>
      <c r="D169" s="1">
        <v>6</v>
      </c>
      <c r="E169" s="1">
        <v>7</v>
      </c>
      <c r="F169" s="1" t="s">
        <v>86</v>
      </c>
      <c r="G169" s="1">
        <v>3341</v>
      </c>
      <c r="H169" s="1">
        <v>1</v>
      </c>
      <c r="I169" s="1">
        <v>34</v>
      </c>
      <c r="J169" s="7" t="s">
        <v>28</v>
      </c>
      <c r="K169" s="2">
        <v>43902</v>
      </c>
      <c r="L169" s="1">
        <v>4</v>
      </c>
      <c r="M169" s="1">
        <v>30</v>
      </c>
      <c r="N169" s="1">
        <v>30</v>
      </c>
      <c r="O169" s="1">
        <v>30</v>
      </c>
      <c r="P169" s="11">
        <v>281.02</v>
      </c>
      <c r="Q169" s="18">
        <f t="shared" si="7"/>
        <v>9.3673333333333328</v>
      </c>
      <c r="R169" s="11">
        <v>41.44</v>
      </c>
      <c r="S169" s="11">
        <v>26.31</v>
      </c>
      <c r="T169" s="18">
        <f t="shared" si="8"/>
        <v>1.3813333333333333</v>
      </c>
      <c r="U169" s="18">
        <f t="shared" si="8"/>
        <v>0.877</v>
      </c>
      <c r="V169" s="22">
        <f t="shared" si="9"/>
        <v>0.55628365703136151</v>
      </c>
      <c r="W169" t="s">
        <v>101</v>
      </c>
      <c r="X169" t="s">
        <v>101</v>
      </c>
    </row>
    <row r="170" spans="1:24" x14ac:dyDescent="0.2">
      <c r="A170" s="1" t="s">
        <v>97</v>
      </c>
      <c r="B170" s="1" t="s">
        <v>96</v>
      </c>
      <c r="C170" s="1" t="s">
        <v>59</v>
      </c>
      <c r="D170" s="1">
        <v>7</v>
      </c>
      <c r="E170" s="1">
        <v>11</v>
      </c>
      <c r="F170" s="1" t="s">
        <v>85</v>
      </c>
      <c r="G170" s="1">
        <v>3485</v>
      </c>
      <c r="H170" s="1">
        <v>1</v>
      </c>
      <c r="I170" s="1">
        <v>34</v>
      </c>
      <c r="J170" s="7" t="s">
        <v>25</v>
      </c>
      <c r="K170" s="2">
        <v>43905</v>
      </c>
      <c r="L170" s="1">
        <v>1</v>
      </c>
      <c r="M170" s="1">
        <v>30</v>
      </c>
      <c r="N170" s="1">
        <v>30</v>
      </c>
      <c r="O170" s="1">
        <v>30</v>
      </c>
      <c r="P170" s="11">
        <v>305.74</v>
      </c>
      <c r="Q170" s="18">
        <f t="shared" si="7"/>
        <v>10.191333333333334</v>
      </c>
      <c r="R170" s="11">
        <v>43.57</v>
      </c>
      <c r="S170" s="11">
        <v>24.19</v>
      </c>
      <c r="T170" s="18">
        <f t="shared" si="8"/>
        <v>1.4523333333333333</v>
      </c>
      <c r="U170" s="18">
        <f t="shared" si="8"/>
        <v>0.80633333333333335</v>
      </c>
      <c r="V170" s="22">
        <f t="shared" si="9"/>
        <v>0.49441786489659867</v>
      </c>
      <c r="W170" t="s">
        <v>101</v>
      </c>
      <c r="X170" t="s">
        <v>101</v>
      </c>
    </row>
    <row r="171" spans="1:24" x14ac:dyDescent="0.2">
      <c r="A171" s="1" t="s">
        <v>97</v>
      </c>
      <c r="B171" s="1" t="s">
        <v>96</v>
      </c>
      <c r="C171" s="1" t="s">
        <v>55</v>
      </c>
      <c r="D171" s="1">
        <v>6</v>
      </c>
      <c r="E171" s="1">
        <v>7</v>
      </c>
      <c r="F171" s="1" t="s">
        <v>86</v>
      </c>
      <c r="G171" s="1">
        <v>3346</v>
      </c>
      <c r="H171" s="1">
        <v>1</v>
      </c>
      <c r="I171" s="1">
        <v>34</v>
      </c>
      <c r="J171" s="7" t="s">
        <v>36</v>
      </c>
      <c r="K171" s="2">
        <v>43905</v>
      </c>
      <c r="L171" s="1">
        <v>1</v>
      </c>
      <c r="M171" s="1">
        <v>30</v>
      </c>
      <c r="N171" s="1">
        <v>30</v>
      </c>
      <c r="O171" s="1">
        <v>30</v>
      </c>
      <c r="P171" s="11">
        <v>283.23</v>
      </c>
      <c r="Q171" s="18">
        <f t="shared" si="7"/>
        <v>9.4410000000000007</v>
      </c>
      <c r="R171" s="11">
        <v>45.8</v>
      </c>
      <c r="S171" s="11">
        <v>25</v>
      </c>
      <c r="T171" s="18">
        <f t="shared" si="8"/>
        <v>1.5266666666666666</v>
      </c>
      <c r="U171" s="18">
        <f t="shared" si="8"/>
        <v>0.83333333333333337</v>
      </c>
      <c r="V171" s="22">
        <f t="shared" si="9"/>
        <v>0.55511166487041874</v>
      </c>
      <c r="W171" t="s">
        <v>101</v>
      </c>
      <c r="X171" t="s">
        <v>101</v>
      </c>
    </row>
    <row r="172" spans="1:24" x14ac:dyDescent="0.2">
      <c r="A172" s="1" t="s">
        <v>97</v>
      </c>
      <c r="B172" s="1" t="s">
        <v>96</v>
      </c>
      <c r="C172" s="1" t="s">
        <v>59</v>
      </c>
      <c r="D172" s="1">
        <v>7</v>
      </c>
      <c r="E172" s="1">
        <v>11</v>
      </c>
      <c r="F172" s="1" t="s">
        <v>85</v>
      </c>
      <c r="G172" s="1">
        <v>3494</v>
      </c>
      <c r="H172" s="1">
        <v>2</v>
      </c>
      <c r="I172" s="1">
        <v>35</v>
      </c>
      <c r="J172" s="7" t="s">
        <v>45</v>
      </c>
      <c r="K172" s="2">
        <v>43908</v>
      </c>
      <c r="L172" s="1">
        <v>1</v>
      </c>
      <c r="M172" s="1">
        <v>30</v>
      </c>
      <c r="N172" s="1">
        <v>30</v>
      </c>
      <c r="O172" s="1">
        <v>30</v>
      </c>
      <c r="P172" s="11">
        <v>263.55</v>
      </c>
      <c r="Q172" s="18">
        <f t="shared" si="7"/>
        <v>8.7850000000000001</v>
      </c>
      <c r="R172" s="11">
        <v>44.92</v>
      </c>
      <c r="S172" s="11">
        <v>24.04</v>
      </c>
      <c r="T172" s="18">
        <f t="shared" si="8"/>
        <v>1.4973333333333334</v>
      </c>
      <c r="U172" s="18">
        <f t="shared" si="8"/>
        <v>0.80133333333333334</v>
      </c>
      <c r="V172" s="22">
        <f t="shared" si="9"/>
        <v>0.50343514716515914</v>
      </c>
      <c r="W172" t="s">
        <v>101</v>
      </c>
      <c r="X172" t="s">
        <v>101</v>
      </c>
    </row>
    <row r="173" spans="1:24" x14ac:dyDescent="0.2">
      <c r="A173" s="1" t="s">
        <v>97</v>
      </c>
      <c r="B173" s="1" t="s">
        <v>96</v>
      </c>
      <c r="C173" s="1" t="s">
        <v>55</v>
      </c>
      <c r="D173" s="1">
        <v>6</v>
      </c>
      <c r="E173" s="1">
        <v>7</v>
      </c>
      <c r="F173" s="1" t="s">
        <v>86</v>
      </c>
      <c r="G173" s="1">
        <v>3356</v>
      </c>
      <c r="H173" s="1">
        <v>2</v>
      </c>
      <c r="I173" s="1">
        <v>35</v>
      </c>
      <c r="J173" s="7" t="s">
        <v>29</v>
      </c>
      <c r="K173" s="2">
        <v>43908</v>
      </c>
      <c r="L173" s="1">
        <v>1</v>
      </c>
      <c r="M173" s="1">
        <v>30</v>
      </c>
      <c r="N173" s="1">
        <v>30</v>
      </c>
      <c r="O173" s="1">
        <v>30</v>
      </c>
      <c r="P173" s="11">
        <v>301.14999999999998</v>
      </c>
      <c r="Q173" s="18">
        <f t="shared" si="7"/>
        <v>10.038333333333332</v>
      </c>
      <c r="R173" s="11">
        <v>45.88</v>
      </c>
      <c r="S173" s="11">
        <v>22.8</v>
      </c>
      <c r="T173" s="18">
        <f t="shared" si="8"/>
        <v>1.5293333333333334</v>
      </c>
      <c r="U173" s="18">
        <f t="shared" si="8"/>
        <v>0.76</v>
      </c>
      <c r="V173" s="22">
        <f t="shared" si="9"/>
        <v>0.46251727832674311</v>
      </c>
      <c r="W173" t="s">
        <v>101</v>
      </c>
      <c r="X173" t="s">
        <v>101</v>
      </c>
    </row>
    <row r="174" spans="1:24" x14ac:dyDescent="0.2">
      <c r="A174" s="1" t="s">
        <v>97</v>
      </c>
      <c r="B174" s="1" t="s">
        <v>96</v>
      </c>
      <c r="C174" s="1" t="s">
        <v>59</v>
      </c>
      <c r="D174" s="1">
        <v>7</v>
      </c>
      <c r="E174" s="1">
        <v>11</v>
      </c>
      <c r="F174" s="1" t="s">
        <v>85</v>
      </c>
      <c r="G174" s="1">
        <v>3506</v>
      </c>
      <c r="H174" s="1">
        <v>3</v>
      </c>
      <c r="I174" s="1">
        <v>36</v>
      </c>
      <c r="J174" s="7" t="s">
        <v>45</v>
      </c>
      <c r="K174" s="2">
        <v>43902</v>
      </c>
      <c r="L174" s="1">
        <v>1</v>
      </c>
      <c r="M174" s="1">
        <v>30</v>
      </c>
      <c r="N174" s="1">
        <v>30</v>
      </c>
      <c r="O174" s="1">
        <v>30</v>
      </c>
      <c r="P174" s="11">
        <v>276.88</v>
      </c>
      <c r="Q174" s="18">
        <f t="shared" si="7"/>
        <v>9.2293333333333329</v>
      </c>
      <c r="R174" s="11">
        <v>39.049999999999997</v>
      </c>
      <c r="S174" s="11">
        <v>25.02</v>
      </c>
      <c r="T174" s="18">
        <f t="shared" si="8"/>
        <v>1.3016666666666665</v>
      </c>
      <c r="U174" s="18">
        <f t="shared" si="8"/>
        <v>0.83399999999999996</v>
      </c>
      <c r="V174" s="22">
        <f t="shared" si="9"/>
        <v>0.47405693806466548</v>
      </c>
      <c r="W174" t="s">
        <v>101</v>
      </c>
      <c r="X174" t="s">
        <v>101</v>
      </c>
    </row>
    <row r="175" spans="1:24" x14ac:dyDescent="0.2">
      <c r="A175" s="1" t="s">
        <v>97</v>
      </c>
      <c r="B175" s="1" t="s">
        <v>96</v>
      </c>
      <c r="C175" s="1" t="s">
        <v>59</v>
      </c>
      <c r="D175" s="1">
        <v>7</v>
      </c>
      <c r="E175" s="1">
        <v>11</v>
      </c>
      <c r="F175" s="1" t="s">
        <v>85</v>
      </c>
      <c r="G175" s="1">
        <v>3515</v>
      </c>
      <c r="H175" s="1">
        <v>3</v>
      </c>
      <c r="I175" s="1">
        <v>36</v>
      </c>
      <c r="J175" s="7" t="s">
        <v>22</v>
      </c>
      <c r="K175" s="2">
        <v>43905</v>
      </c>
      <c r="L175" s="1">
        <v>4</v>
      </c>
      <c r="M175" s="1">
        <v>30</v>
      </c>
      <c r="N175" s="1">
        <v>30</v>
      </c>
      <c r="O175" s="1">
        <v>30</v>
      </c>
      <c r="P175" s="11">
        <v>296.14</v>
      </c>
      <c r="Q175" s="18">
        <f t="shared" si="7"/>
        <v>9.8713333333333324</v>
      </c>
      <c r="R175" s="11">
        <v>46.1</v>
      </c>
      <c r="S175" s="11">
        <v>24.21</v>
      </c>
      <c r="T175" s="18">
        <f t="shared" si="8"/>
        <v>1.5366666666666666</v>
      </c>
      <c r="U175" s="18">
        <f t="shared" si="8"/>
        <v>0.80700000000000005</v>
      </c>
      <c r="V175" s="22">
        <f t="shared" si="9"/>
        <v>0.52399285174477739</v>
      </c>
      <c r="W175" t="s">
        <v>101</v>
      </c>
      <c r="X175" t="s">
        <v>101</v>
      </c>
    </row>
    <row r="176" spans="1:24" x14ac:dyDescent="0.2">
      <c r="A176" s="1" t="s">
        <v>97</v>
      </c>
      <c r="B176" s="1" t="s">
        <v>96</v>
      </c>
      <c r="C176" s="1" t="s">
        <v>55</v>
      </c>
      <c r="D176" s="1">
        <v>6</v>
      </c>
      <c r="E176" s="1">
        <v>7</v>
      </c>
      <c r="F176" s="1" t="s">
        <v>86</v>
      </c>
      <c r="G176" s="1">
        <v>3371</v>
      </c>
      <c r="H176" s="1">
        <v>3</v>
      </c>
      <c r="I176" s="1">
        <v>36</v>
      </c>
      <c r="J176" s="7" t="s">
        <v>30</v>
      </c>
      <c r="K176" s="2">
        <v>43905</v>
      </c>
      <c r="L176" s="1">
        <v>4</v>
      </c>
      <c r="M176" s="1">
        <v>30</v>
      </c>
      <c r="N176" s="1">
        <v>30</v>
      </c>
      <c r="O176" s="1">
        <v>30</v>
      </c>
      <c r="P176" s="11">
        <v>319.54000000000002</v>
      </c>
      <c r="Q176" s="18">
        <f t="shared" si="7"/>
        <v>10.651333333333334</v>
      </c>
      <c r="R176" s="11">
        <v>45.4</v>
      </c>
      <c r="S176" s="11">
        <v>28.28</v>
      </c>
      <c r="T176" s="18">
        <f t="shared" si="8"/>
        <v>1.5133333333333332</v>
      </c>
      <c r="U176" s="18">
        <f t="shared" si="8"/>
        <v>0.94266666666666665</v>
      </c>
      <c r="V176" s="22">
        <f t="shared" si="9"/>
        <v>0.70412460604652716</v>
      </c>
      <c r="W176" t="s">
        <v>101</v>
      </c>
      <c r="X176" t="s">
        <v>101</v>
      </c>
    </row>
    <row r="177" spans="1:24" x14ac:dyDescent="0.2">
      <c r="A177" s="1" t="s">
        <v>97</v>
      </c>
      <c r="B177" s="1" t="s">
        <v>96</v>
      </c>
      <c r="C177" s="1" t="s">
        <v>55</v>
      </c>
      <c r="D177" s="1">
        <v>6</v>
      </c>
      <c r="E177" s="1">
        <v>7</v>
      </c>
      <c r="F177" s="1" t="s">
        <v>86</v>
      </c>
      <c r="G177" s="1">
        <v>3372</v>
      </c>
      <c r="H177" s="1">
        <v>3</v>
      </c>
      <c r="I177" s="1">
        <v>36</v>
      </c>
      <c r="J177" s="7" t="s">
        <v>48</v>
      </c>
      <c r="K177" s="2">
        <v>43905</v>
      </c>
      <c r="L177" s="1">
        <v>4</v>
      </c>
      <c r="M177" s="1">
        <v>30</v>
      </c>
      <c r="N177" s="1">
        <v>30</v>
      </c>
      <c r="O177" s="1">
        <v>30</v>
      </c>
      <c r="P177" s="11">
        <v>288.81</v>
      </c>
      <c r="Q177" s="18">
        <f t="shared" si="7"/>
        <v>9.6270000000000007</v>
      </c>
      <c r="R177" s="11">
        <v>43.32</v>
      </c>
      <c r="S177" s="11">
        <v>24.35</v>
      </c>
      <c r="T177" s="18">
        <f t="shared" si="8"/>
        <v>1.444</v>
      </c>
      <c r="U177" s="18">
        <f t="shared" si="8"/>
        <v>0.81166666666666676</v>
      </c>
      <c r="V177" s="22">
        <f t="shared" si="9"/>
        <v>0.49810538535071269</v>
      </c>
      <c r="W177" t="s">
        <v>101</v>
      </c>
      <c r="X177" t="s">
        <v>101</v>
      </c>
    </row>
    <row r="178" spans="1:24" x14ac:dyDescent="0.2">
      <c r="A178" s="1" t="s">
        <v>97</v>
      </c>
      <c r="B178" s="1" t="s">
        <v>96</v>
      </c>
      <c r="C178" s="1" t="s">
        <v>70</v>
      </c>
      <c r="D178" s="1">
        <v>10</v>
      </c>
      <c r="E178" s="1">
        <v>15</v>
      </c>
      <c r="F178" s="1" t="s">
        <v>84</v>
      </c>
      <c r="G178" s="1">
        <v>3915</v>
      </c>
      <c r="H178" s="1">
        <v>1</v>
      </c>
      <c r="I178" s="1">
        <v>37</v>
      </c>
      <c r="J178" s="7" t="s">
        <v>17</v>
      </c>
      <c r="K178" s="2">
        <v>43905</v>
      </c>
      <c r="L178" s="1">
        <v>2</v>
      </c>
      <c r="M178" s="1">
        <v>30</v>
      </c>
      <c r="N178" s="1">
        <v>30</v>
      </c>
      <c r="O178" s="1">
        <v>30</v>
      </c>
      <c r="P178" s="11">
        <v>308.66000000000003</v>
      </c>
      <c r="Q178" s="18">
        <f t="shared" si="7"/>
        <v>10.288666666666668</v>
      </c>
      <c r="R178" s="11">
        <v>43.19</v>
      </c>
      <c r="S178" s="11">
        <v>26.87</v>
      </c>
      <c r="T178" s="18">
        <f t="shared" si="8"/>
        <v>1.4396666666666667</v>
      </c>
      <c r="U178" s="18">
        <f t="shared" si="8"/>
        <v>0.89566666666666672</v>
      </c>
      <c r="V178" s="22">
        <f t="shared" si="9"/>
        <v>0.60471869493129238</v>
      </c>
      <c r="W178" t="s">
        <v>101</v>
      </c>
      <c r="X178" t="s">
        <v>101</v>
      </c>
    </row>
    <row r="179" spans="1:24" x14ac:dyDescent="0.2">
      <c r="A179" s="1" t="s">
        <v>97</v>
      </c>
      <c r="B179" s="1" t="s">
        <v>96</v>
      </c>
      <c r="C179" s="1" t="s">
        <v>70</v>
      </c>
      <c r="D179" s="1">
        <v>10</v>
      </c>
      <c r="E179" s="1">
        <v>15</v>
      </c>
      <c r="F179" s="1" t="s">
        <v>84</v>
      </c>
      <c r="G179" s="1">
        <v>3922</v>
      </c>
      <c r="H179" s="1">
        <v>1</v>
      </c>
      <c r="I179" s="1">
        <v>37</v>
      </c>
      <c r="J179" s="7" t="s">
        <v>20</v>
      </c>
      <c r="K179" s="2">
        <v>43908</v>
      </c>
      <c r="L179" s="1">
        <v>1</v>
      </c>
      <c r="M179" s="1">
        <v>30</v>
      </c>
      <c r="N179" s="1">
        <v>30</v>
      </c>
      <c r="O179" s="1">
        <v>30</v>
      </c>
      <c r="P179" s="11">
        <v>323.74</v>
      </c>
      <c r="Q179" s="18">
        <f t="shared" si="7"/>
        <v>10.791333333333334</v>
      </c>
      <c r="R179" s="11">
        <v>48.84</v>
      </c>
      <c r="S179" s="11">
        <v>26.91</v>
      </c>
      <c r="T179" s="18">
        <f t="shared" si="8"/>
        <v>1.6280000000000001</v>
      </c>
      <c r="U179" s="18">
        <f t="shared" si="8"/>
        <v>0.89700000000000002</v>
      </c>
      <c r="V179" s="22">
        <f t="shared" si="9"/>
        <v>0.68586384361918507</v>
      </c>
      <c r="W179" t="s">
        <v>101</v>
      </c>
      <c r="X179" t="s">
        <v>101</v>
      </c>
    </row>
    <row r="180" spans="1:24" x14ac:dyDescent="0.2">
      <c r="A180" s="1" t="s">
        <v>97</v>
      </c>
      <c r="B180" s="1" t="s">
        <v>96</v>
      </c>
      <c r="C180" s="1" t="s">
        <v>80</v>
      </c>
      <c r="D180" s="1">
        <v>9</v>
      </c>
      <c r="E180" s="1">
        <v>9</v>
      </c>
      <c r="F180" s="1" t="s">
        <v>85</v>
      </c>
      <c r="G180" s="1">
        <v>3708</v>
      </c>
      <c r="H180" s="1">
        <v>1</v>
      </c>
      <c r="I180" s="1">
        <v>37</v>
      </c>
      <c r="J180" s="7" t="s">
        <v>48</v>
      </c>
      <c r="K180" s="2">
        <v>43911</v>
      </c>
      <c r="L180" s="1">
        <v>1</v>
      </c>
      <c r="M180" s="1">
        <v>30</v>
      </c>
      <c r="N180" s="1">
        <v>30</v>
      </c>
      <c r="O180" s="1">
        <v>30</v>
      </c>
      <c r="P180" s="11">
        <v>301.26</v>
      </c>
      <c r="Q180" s="18">
        <f t="shared" si="7"/>
        <v>10.042</v>
      </c>
      <c r="R180" s="11">
        <v>44.78</v>
      </c>
      <c r="S180" s="11">
        <v>25.08</v>
      </c>
      <c r="T180" s="18">
        <f t="shared" si="8"/>
        <v>1.4926666666666668</v>
      </c>
      <c r="U180" s="18">
        <f t="shared" si="8"/>
        <v>0.83599999999999997</v>
      </c>
      <c r="V180" s="22">
        <f t="shared" si="9"/>
        <v>0.54622806681343894</v>
      </c>
      <c r="W180" t="s">
        <v>101</v>
      </c>
      <c r="X180" t="s">
        <v>101</v>
      </c>
    </row>
    <row r="181" spans="1:24" x14ac:dyDescent="0.2">
      <c r="A181" s="1" t="s">
        <v>97</v>
      </c>
      <c r="B181" s="1" t="s">
        <v>96</v>
      </c>
      <c r="C181" s="1" t="s">
        <v>70</v>
      </c>
      <c r="D181" s="1">
        <v>10</v>
      </c>
      <c r="E181" s="1">
        <v>15</v>
      </c>
      <c r="F181" s="1" t="s">
        <v>84</v>
      </c>
      <c r="G181" s="1">
        <v>3934</v>
      </c>
      <c r="H181" s="1">
        <v>2</v>
      </c>
      <c r="I181" s="1">
        <v>38</v>
      </c>
      <c r="J181" s="7" t="s">
        <v>20</v>
      </c>
      <c r="K181" s="2">
        <v>43908</v>
      </c>
      <c r="L181" s="1">
        <v>1</v>
      </c>
      <c r="M181" s="1">
        <v>30</v>
      </c>
      <c r="N181" s="1">
        <v>30</v>
      </c>
      <c r="O181" s="1">
        <v>30</v>
      </c>
      <c r="P181" s="11">
        <v>304.20999999999998</v>
      </c>
      <c r="Q181" s="18">
        <f t="shared" si="7"/>
        <v>10.140333333333333</v>
      </c>
      <c r="R181" s="11">
        <v>45.01</v>
      </c>
      <c r="S181" s="11">
        <v>26.02</v>
      </c>
      <c r="T181" s="18">
        <f t="shared" si="8"/>
        <v>1.5003333333333333</v>
      </c>
      <c r="U181" s="18">
        <f t="shared" si="8"/>
        <v>0.86733333333333329</v>
      </c>
      <c r="V181" s="22">
        <f t="shared" si="9"/>
        <v>0.59096050283040424</v>
      </c>
      <c r="W181" t="s">
        <v>101</v>
      </c>
      <c r="X181" t="s">
        <v>101</v>
      </c>
    </row>
    <row r="182" spans="1:24" x14ac:dyDescent="0.2">
      <c r="A182" s="1" t="s">
        <v>97</v>
      </c>
      <c r="B182" s="1" t="s">
        <v>96</v>
      </c>
      <c r="C182" s="1" t="s">
        <v>80</v>
      </c>
      <c r="D182" s="1">
        <v>9</v>
      </c>
      <c r="E182" s="1">
        <v>9</v>
      </c>
      <c r="F182" s="1" t="s">
        <v>85</v>
      </c>
      <c r="G182" s="1">
        <v>3710</v>
      </c>
      <c r="H182" s="1">
        <v>2</v>
      </c>
      <c r="I182" s="1">
        <v>38</v>
      </c>
      <c r="J182" s="7" t="s">
        <v>42</v>
      </c>
      <c r="K182" s="2">
        <v>43911</v>
      </c>
      <c r="L182" s="1">
        <v>2</v>
      </c>
      <c r="M182" s="1">
        <v>30</v>
      </c>
      <c r="N182" s="1">
        <v>30</v>
      </c>
      <c r="O182" s="1">
        <v>30</v>
      </c>
      <c r="P182" s="11">
        <v>327.47000000000003</v>
      </c>
      <c r="Q182" s="18">
        <f t="shared" si="7"/>
        <v>10.915666666666668</v>
      </c>
      <c r="R182" s="11">
        <v>45.4</v>
      </c>
      <c r="S182" s="11">
        <v>28.16</v>
      </c>
      <c r="T182" s="18">
        <f t="shared" si="8"/>
        <v>1.5133333333333332</v>
      </c>
      <c r="U182" s="18">
        <f t="shared" si="8"/>
        <v>0.93866666666666665</v>
      </c>
      <c r="V182" s="22">
        <f t="shared" si="9"/>
        <v>0.69816168632998277</v>
      </c>
      <c r="W182" t="s">
        <v>101</v>
      </c>
      <c r="X182" t="s">
        <v>101</v>
      </c>
    </row>
    <row r="183" spans="1:24" x14ac:dyDescent="0.2">
      <c r="A183" s="1" t="s">
        <v>97</v>
      </c>
      <c r="B183" s="1" t="s">
        <v>96</v>
      </c>
      <c r="C183" s="1" t="s">
        <v>80</v>
      </c>
      <c r="D183" s="1">
        <v>9</v>
      </c>
      <c r="E183" s="1">
        <v>9</v>
      </c>
      <c r="F183" s="1" t="s">
        <v>85</v>
      </c>
      <c r="G183" s="1">
        <v>3715</v>
      </c>
      <c r="H183" s="1">
        <v>2</v>
      </c>
      <c r="I183" s="1">
        <v>38</v>
      </c>
      <c r="J183" s="7" t="s">
        <v>39</v>
      </c>
      <c r="K183" s="2">
        <v>43914</v>
      </c>
      <c r="L183" s="1">
        <v>4</v>
      </c>
      <c r="M183" s="1">
        <v>30</v>
      </c>
      <c r="N183" s="1">
        <v>30</v>
      </c>
      <c r="O183" s="1">
        <v>30</v>
      </c>
      <c r="P183" s="11">
        <v>344.94</v>
      </c>
      <c r="Q183" s="18">
        <f t="shared" si="7"/>
        <v>11.497999999999999</v>
      </c>
      <c r="R183" s="11">
        <v>43.42</v>
      </c>
      <c r="S183" s="11">
        <v>24.19</v>
      </c>
      <c r="T183" s="18">
        <f t="shared" si="8"/>
        <v>1.4473333333333334</v>
      </c>
      <c r="U183" s="18">
        <f t="shared" si="8"/>
        <v>0.80633333333333335</v>
      </c>
      <c r="V183" s="22">
        <f t="shared" si="9"/>
        <v>0.49271571479941051</v>
      </c>
      <c r="W183" t="s">
        <v>101</v>
      </c>
      <c r="X183" t="s">
        <v>101</v>
      </c>
    </row>
    <row r="184" spans="1:24" x14ac:dyDescent="0.2">
      <c r="A184" s="1" t="s">
        <v>97</v>
      </c>
      <c r="B184" s="1" t="s">
        <v>96</v>
      </c>
      <c r="C184" s="1" t="s">
        <v>70</v>
      </c>
      <c r="D184" s="1">
        <v>10</v>
      </c>
      <c r="E184" s="1">
        <v>15</v>
      </c>
      <c r="F184" s="1" t="s">
        <v>84</v>
      </c>
      <c r="G184" s="1">
        <v>3941</v>
      </c>
      <c r="H184" s="1">
        <v>3</v>
      </c>
      <c r="I184" s="1">
        <v>39</v>
      </c>
      <c r="J184" s="7" t="s">
        <v>25</v>
      </c>
      <c r="K184" s="2">
        <v>43902</v>
      </c>
      <c r="L184" s="1">
        <v>2</v>
      </c>
      <c r="M184" s="1">
        <v>30</v>
      </c>
      <c r="N184" s="1">
        <v>30</v>
      </c>
      <c r="O184" s="1">
        <v>30</v>
      </c>
      <c r="P184" s="11">
        <v>294.98</v>
      </c>
      <c r="Q184" s="18">
        <f t="shared" si="7"/>
        <v>9.8326666666666664</v>
      </c>
      <c r="R184" s="11">
        <v>46.04</v>
      </c>
      <c r="S184" s="11">
        <v>26.02</v>
      </c>
      <c r="T184" s="18">
        <f t="shared" si="8"/>
        <v>1.5346666666666666</v>
      </c>
      <c r="U184" s="18">
        <f t="shared" si="8"/>
        <v>0.86733333333333329</v>
      </c>
      <c r="V184" s="22">
        <f t="shared" si="9"/>
        <v>0.60448392691205977</v>
      </c>
      <c r="W184" t="s">
        <v>101</v>
      </c>
      <c r="X184" t="s">
        <v>101</v>
      </c>
    </row>
    <row r="185" spans="1:24" x14ac:dyDescent="0.2">
      <c r="A185" s="1" t="s">
        <v>97</v>
      </c>
      <c r="B185" s="1" t="s">
        <v>96</v>
      </c>
      <c r="C185" s="1" t="s">
        <v>70</v>
      </c>
      <c r="D185" s="1">
        <v>10</v>
      </c>
      <c r="E185" s="1">
        <v>15</v>
      </c>
      <c r="F185" s="1" t="s">
        <v>84</v>
      </c>
      <c r="G185" s="1">
        <v>3942</v>
      </c>
      <c r="H185" s="1">
        <v>3</v>
      </c>
      <c r="I185" s="1">
        <v>39</v>
      </c>
      <c r="J185" s="7" t="s">
        <v>53</v>
      </c>
      <c r="K185" s="2">
        <v>43902</v>
      </c>
      <c r="L185" s="1">
        <v>1</v>
      </c>
      <c r="M185" s="1">
        <v>30</v>
      </c>
      <c r="N185" s="1">
        <v>30</v>
      </c>
      <c r="O185" s="1">
        <v>30</v>
      </c>
      <c r="P185" s="11">
        <v>300.81</v>
      </c>
      <c r="Q185" s="18">
        <f t="shared" si="7"/>
        <v>10.026999999999999</v>
      </c>
      <c r="R185" s="11">
        <v>42.19</v>
      </c>
      <c r="S185" s="11">
        <v>27.78</v>
      </c>
      <c r="T185" s="18">
        <f t="shared" si="8"/>
        <v>1.4063333333333332</v>
      </c>
      <c r="U185" s="18">
        <f t="shared" si="8"/>
        <v>0.92600000000000005</v>
      </c>
      <c r="V185" s="22">
        <f t="shared" si="9"/>
        <v>0.63140623528369544</v>
      </c>
      <c r="W185" t="s">
        <v>101</v>
      </c>
      <c r="X185" t="s">
        <v>101</v>
      </c>
    </row>
    <row r="186" spans="1:24" x14ac:dyDescent="0.2">
      <c r="A186" s="1" t="s">
        <v>97</v>
      </c>
      <c r="B186" s="1" t="s">
        <v>96</v>
      </c>
      <c r="C186" s="1" t="s">
        <v>80</v>
      </c>
      <c r="D186" s="1">
        <v>9</v>
      </c>
      <c r="E186" s="1">
        <v>9</v>
      </c>
      <c r="F186" s="1" t="s">
        <v>85</v>
      </c>
      <c r="G186" s="1">
        <v>3726</v>
      </c>
      <c r="H186" s="1">
        <v>3</v>
      </c>
      <c r="I186" s="1">
        <v>39</v>
      </c>
      <c r="J186" s="7" t="s">
        <v>38</v>
      </c>
      <c r="K186" s="2">
        <v>43905</v>
      </c>
      <c r="L186" s="1">
        <v>4</v>
      </c>
      <c r="M186" s="1">
        <v>30</v>
      </c>
      <c r="N186" s="1">
        <v>30</v>
      </c>
      <c r="O186" s="1">
        <v>30</v>
      </c>
      <c r="P186" s="11">
        <v>283.94</v>
      </c>
      <c r="Q186" s="18">
        <f t="shared" si="7"/>
        <v>9.4646666666666661</v>
      </c>
      <c r="R186" s="11">
        <v>46.75</v>
      </c>
      <c r="S186" s="11">
        <v>27.02</v>
      </c>
      <c r="T186" s="18">
        <f t="shared" si="8"/>
        <v>1.5583333333333333</v>
      </c>
      <c r="U186" s="18">
        <f t="shared" si="8"/>
        <v>0.90066666666666662</v>
      </c>
      <c r="V186" s="22">
        <f t="shared" si="9"/>
        <v>0.66189204684995495</v>
      </c>
      <c r="W186" t="s">
        <v>101</v>
      </c>
      <c r="X186" t="s">
        <v>101</v>
      </c>
    </row>
    <row r="187" spans="1:24" x14ac:dyDescent="0.2">
      <c r="A187" s="1" t="s">
        <v>97</v>
      </c>
      <c r="B187" s="1" t="s">
        <v>96</v>
      </c>
      <c r="C187" s="1" t="s">
        <v>80</v>
      </c>
      <c r="D187" s="1">
        <v>9</v>
      </c>
      <c r="E187" s="1">
        <v>9</v>
      </c>
      <c r="F187" s="1" t="s">
        <v>85</v>
      </c>
      <c r="G187" s="1">
        <v>3729</v>
      </c>
      <c r="H187" s="1">
        <v>3</v>
      </c>
      <c r="I187" s="1">
        <v>39</v>
      </c>
      <c r="J187" s="7" t="s">
        <v>34</v>
      </c>
      <c r="K187" s="2">
        <v>43914</v>
      </c>
      <c r="L187" s="1">
        <v>1</v>
      </c>
      <c r="M187" s="1">
        <v>30</v>
      </c>
      <c r="N187" s="1">
        <v>30</v>
      </c>
      <c r="O187" s="1">
        <v>30</v>
      </c>
      <c r="P187" s="11">
        <v>346.48</v>
      </c>
      <c r="Q187" s="18">
        <f t="shared" si="7"/>
        <v>11.549333333333333</v>
      </c>
      <c r="R187" s="11">
        <v>47.17</v>
      </c>
      <c r="S187" s="11">
        <v>29.41</v>
      </c>
      <c r="T187" s="18">
        <f t="shared" si="8"/>
        <v>1.5723333333333334</v>
      </c>
      <c r="U187" s="18">
        <f t="shared" si="8"/>
        <v>0.98033333333333339</v>
      </c>
      <c r="V187" s="22">
        <f t="shared" si="9"/>
        <v>0.79120820695167615</v>
      </c>
      <c r="W187" t="s">
        <v>101</v>
      </c>
      <c r="X187" t="s">
        <v>101</v>
      </c>
    </row>
    <row r="188" spans="1:24" x14ac:dyDescent="0.2">
      <c r="A188" s="1" t="s">
        <v>97</v>
      </c>
      <c r="B188" s="1" t="s">
        <v>96</v>
      </c>
      <c r="C188" s="1" t="s">
        <v>62</v>
      </c>
      <c r="D188" s="1">
        <v>8</v>
      </c>
      <c r="E188" s="1">
        <v>10</v>
      </c>
      <c r="F188" s="1" t="s">
        <v>85</v>
      </c>
      <c r="G188" s="1">
        <v>3599</v>
      </c>
      <c r="H188" s="1">
        <v>1</v>
      </c>
      <c r="I188" s="1">
        <v>40</v>
      </c>
      <c r="J188" s="7" t="s">
        <v>22</v>
      </c>
      <c r="K188" s="2">
        <v>43902</v>
      </c>
      <c r="L188" s="1">
        <v>4</v>
      </c>
      <c r="M188" s="1">
        <v>30</v>
      </c>
      <c r="N188" s="1">
        <v>30</v>
      </c>
      <c r="O188" s="1">
        <v>30</v>
      </c>
      <c r="P188" s="11">
        <v>293.31</v>
      </c>
      <c r="Q188" s="18">
        <f t="shared" si="7"/>
        <v>9.7769999999999992</v>
      </c>
      <c r="R188" s="11">
        <v>48.02</v>
      </c>
      <c r="S188" s="11">
        <v>30.53</v>
      </c>
      <c r="T188" s="18">
        <f t="shared" si="8"/>
        <v>1.6006666666666667</v>
      </c>
      <c r="U188" s="18">
        <f t="shared" si="8"/>
        <v>1.0176666666666667</v>
      </c>
      <c r="V188" s="22">
        <f t="shared" si="9"/>
        <v>0.86798180712188411</v>
      </c>
      <c r="W188" t="s">
        <v>101</v>
      </c>
      <c r="X188" t="s">
        <v>101</v>
      </c>
    </row>
    <row r="189" spans="1:24" x14ac:dyDescent="0.2">
      <c r="A189" s="1" t="s">
        <v>97</v>
      </c>
      <c r="B189" s="1" t="s">
        <v>96</v>
      </c>
      <c r="C189" s="1" t="s">
        <v>49</v>
      </c>
      <c r="D189" s="1">
        <v>5</v>
      </c>
      <c r="E189" s="1">
        <v>6</v>
      </c>
      <c r="F189" s="1" t="s">
        <v>86</v>
      </c>
      <c r="G189" s="1">
        <v>3203</v>
      </c>
      <c r="H189" s="1">
        <v>1</v>
      </c>
      <c r="I189" s="1">
        <v>40</v>
      </c>
      <c r="J189" s="7" t="s">
        <v>30</v>
      </c>
      <c r="K189" s="2">
        <v>43902</v>
      </c>
      <c r="L189" s="1">
        <v>2</v>
      </c>
      <c r="M189" s="1">
        <v>30</v>
      </c>
      <c r="N189" s="1">
        <v>30</v>
      </c>
      <c r="O189" s="1">
        <v>30</v>
      </c>
      <c r="P189" s="11">
        <v>289.86</v>
      </c>
      <c r="Q189" s="18">
        <f t="shared" si="7"/>
        <v>9.6620000000000008</v>
      </c>
      <c r="R189" s="11">
        <v>43.19</v>
      </c>
      <c r="S189" s="11">
        <v>27.29</v>
      </c>
      <c r="T189" s="18">
        <f t="shared" si="8"/>
        <v>1.4396666666666667</v>
      </c>
      <c r="U189" s="18">
        <f t="shared" si="8"/>
        <v>0.90966666666666662</v>
      </c>
      <c r="V189" s="22">
        <f t="shared" si="9"/>
        <v>0.62377093337904899</v>
      </c>
      <c r="W189" t="s">
        <v>101</v>
      </c>
      <c r="X189" t="s">
        <v>101</v>
      </c>
    </row>
    <row r="190" spans="1:24" x14ac:dyDescent="0.2">
      <c r="A190" s="1" t="s">
        <v>97</v>
      </c>
      <c r="B190" s="1" t="s">
        <v>96</v>
      </c>
      <c r="C190" s="1" t="s">
        <v>49</v>
      </c>
      <c r="D190" s="1">
        <v>5</v>
      </c>
      <c r="E190" s="1">
        <v>6</v>
      </c>
      <c r="F190" s="1" t="s">
        <v>86</v>
      </c>
      <c r="G190" s="1">
        <v>3198</v>
      </c>
      <c r="H190" s="1">
        <v>1</v>
      </c>
      <c r="I190" s="1">
        <v>40</v>
      </c>
      <c r="J190" s="7" t="s">
        <v>38</v>
      </c>
      <c r="K190" s="2">
        <v>43908</v>
      </c>
      <c r="L190" s="1">
        <v>2</v>
      </c>
      <c r="M190" s="1">
        <v>30</v>
      </c>
      <c r="N190" s="1">
        <v>30</v>
      </c>
      <c r="O190" s="1">
        <v>30</v>
      </c>
      <c r="P190" s="11">
        <v>304.99</v>
      </c>
      <c r="Q190" s="18">
        <f t="shared" si="7"/>
        <v>10.166333333333334</v>
      </c>
      <c r="R190" s="11">
        <v>44.28</v>
      </c>
      <c r="S190" s="11">
        <v>23.71</v>
      </c>
      <c r="T190" s="18">
        <f t="shared" si="8"/>
        <v>1.476</v>
      </c>
      <c r="U190" s="18">
        <f t="shared" si="8"/>
        <v>0.79033333333333333</v>
      </c>
      <c r="V190" s="22">
        <f t="shared" si="9"/>
        <v>0.48273143249032413</v>
      </c>
      <c r="W190" t="s">
        <v>101</v>
      </c>
      <c r="X190" t="s">
        <v>101</v>
      </c>
    </row>
    <row r="191" spans="1:24" x14ac:dyDescent="0.2">
      <c r="A191" s="1" t="s">
        <v>97</v>
      </c>
      <c r="B191" s="1" t="s">
        <v>96</v>
      </c>
      <c r="C191" s="1" t="s">
        <v>62</v>
      </c>
      <c r="D191" s="1">
        <v>8</v>
      </c>
      <c r="E191" s="1">
        <v>10</v>
      </c>
      <c r="F191" s="1" t="s">
        <v>85</v>
      </c>
      <c r="G191" s="1">
        <v>3603</v>
      </c>
      <c r="H191" s="1">
        <v>2</v>
      </c>
      <c r="I191" s="1">
        <v>41</v>
      </c>
      <c r="J191" s="7" t="s">
        <v>17</v>
      </c>
      <c r="K191" s="2">
        <v>43902</v>
      </c>
      <c r="L191" s="1">
        <v>1</v>
      </c>
      <c r="M191" s="1">
        <v>30</v>
      </c>
      <c r="N191" s="1">
        <v>30</v>
      </c>
      <c r="O191" s="1">
        <v>30</v>
      </c>
      <c r="P191" s="11">
        <v>280.3</v>
      </c>
      <c r="Q191" s="18">
        <f t="shared" ref="Q191:Q254" si="10">P191/AVERAGE(M191:O191)</f>
        <v>9.3433333333333337</v>
      </c>
      <c r="R191" s="11">
        <v>46.14</v>
      </c>
      <c r="S191" s="11">
        <v>28.3</v>
      </c>
      <c r="T191" s="18">
        <f t="shared" si="8"/>
        <v>1.538</v>
      </c>
      <c r="U191" s="18">
        <f t="shared" si="8"/>
        <v>0.94333333333333336</v>
      </c>
      <c r="V191" s="22">
        <f t="shared" si="9"/>
        <v>0.71661405108017928</v>
      </c>
      <c r="W191" t="s">
        <v>101</v>
      </c>
      <c r="X191" t="s">
        <v>101</v>
      </c>
    </row>
    <row r="192" spans="1:24" x14ac:dyDescent="0.2">
      <c r="A192" s="1" t="s">
        <v>97</v>
      </c>
      <c r="B192" s="1" t="s">
        <v>96</v>
      </c>
      <c r="C192" s="1" t="s">
        <v>62</v>
      </c>
      <c r="D192" s="1">
        <v>8</v>
      </c>
      <c r="E192" s="1">
        <v>10</v>
      </c>
      <c r="F192" s="1" t="s">
        <v>85</v>
      </c>
      <c r="G192" s="1">
        <v>3605</v>
      </c>
      <c r="H192" s="1">
        <v>2</v>
      </c>
      <c r="I192" s="1">
        <v>41</v>
      </c>
      <c r="J192" s="7" t="s">
        <v>25</v>
      </c>
      <c r="K192" s="2">
        <v>43902</v>
      </c>
      <c r="L192" s="1">
        <v>1</v>
      </c>
      <c r="M192" s="1">
        <v>30</v>
      </c>
      <c r="N192" s="1">
        <v>30</v>
      </c>
      <c r="O192" s="1">
        <v>30</v>
      </c>
      <c r="P192" s="11">
        <v>273.26</v>
      </c>
      <c r="Q192" s="18">
        <f t="shared" si="10"/>
        <v>9.1086666666666662</v>
      </c>
      <c r="R192" s="11">
        <v>45.65</v>
      </c>
      <c r="S192" s="11">
        <v>32.65</v>
      </c>
      <c r="T192" s="18">
        <f t="shared" ref="T192:U255" si="11">R192/AVERAGE($M192:$O192)</f>
        <v>1.5216666666666667</v>
      </c>
      <c r="U192" s="18">
        <f t="shared" si="11"/>
        <v>1.0883333333333334</v>
      </c>
      <c r="V192" s="22">
        <f t="shared" ref="V192:V255" si="12">(PI()/6)*T192*(U192^2)</f>
        <v>0.94371750586869796</v>
      </c>
      <c r="W192" t="s">
        <v>101</v>
      </c>
      <c r="X192" t="s">
        <v>101</v>
      </c>
    </row>
    <row r="193" spans="1:24" x14ac:dyDescent="0.2">
      <c r="A193" s="1" t="s">
        <v>97</v>
      </c>
      <c r="B193" s="1" t="s">
        <v>96</v>
      </c>
      <c r="C193" s="1" t="s">
        <v>62</v>
      </c>
      <c r="D193" s="1">
        <v>8</v>
      </c>
      <c r="E193" s="1">
        <v>10</v>
      </c>
      <c r="F193" s="1" t="s">
        <v>85</v>
      </c>
      <c r="G193" s="1">
        <v>3609</v>
      </c>
      <c r="H193" s="1">
        <v>2</v>
      </c>
      <c r="I193" s="1">
        <v>41</v>
      </c>
      <c r="J193" s="7" t="s">
        <v>19</v>
      </c>
      <c r="K193" s="2">
        <v>43902</v>
      </c>
      <c r="L193" s="1">
        <v>1</v>
      </c>
      <c r="M193" s="1">
        <v>30</v>
      </c>
      <c r="N193" s="1">
        <v>30</v>
      </c>
      <c r="O193" s="1">
        <v>30</v>
      </c>
      <c r="P193" s="11">
        <v>276.12</v>
      </c>
      <c r="Q193" s="18">
        <f t="shared" si="10"/>
        <v>9.2040000000000006</v>
      </c>
      <c r="R193" s="11">
        <v>44.01</v>
      </c>
      <c r="S193" s="11">
        <v>32.020000000000003</v>
      </c>
      <c r="T193" s="18">
        <f t="shared" si="11"/>
        <v>1.4669999999999999</v>
      </c>
      <c r="U193" s="18">
        <f t="shared" si="11"/>
        <v>1.0673333333333335</v>
      </c>
      <c r="V193" s="22">
        <f t="shared" si="12"/>
        <v>0.87504196619844266</v>
      </c>
      <c r="W193" t="s">
        <v>101</v>
      </c>
      <c r="X193" t="s">
        <v>101</v>
      </c>
    </row>
    <row r="194" spans="1:24" x14ac:dyDescent="0.2">
      <c r="A194" s="1" t="s">
        <v>97</v>
      </c>
      <c r="B194" s="1" t="s">
        <v>96</v>
      </c>
      <c r="C194" s="1" t="s">
        <v>49</v>
      </c>
      <c r="D194" s="1">
        <v>5</v>
      </c>
      <c r="E194" s="1">
        <v>6</v>
      </c>
      <c r="F194" s="1" t="s">
        <v>86</v>
      </c>
      <c r="G194" s="1">
        <v>3208</v>
      </c>
      <c r="H194" s="1">
        <v>2</v>
      </c>
      <c r="I194" s="1">
        <v>41</v>
      </c>
      <c r="J194" s="7" t="s">
        <v>33</v>
      </c>
      <c r="K194" s="2">
        <v>43902</v>
      </c>
      <c r="L194" s="1">
        <v>1</v>
      </c>
      <c r="M194" s="1">
        <v>30</v>
      </c>
      <c r="N194" s="1">
        <v>30</v>
      </c>
      <c r="O194" s="1">
        <v>30</v>
      </c>
      <c r="P194" s="11">
        <v>298.47000000000003</v>
      </c>
      <c r="Q194" s="18">
        <f t="shared" si="10"/>
        <v>9.9490000000000016</v>
      </c>
      <c r="R194" s="11">
        <v>41.73</v>
      </c>
      <c r="S194" s="11">
        <v>31.83</v>
      </c>
      <c r="T194" s="18">
        <f t="shared" si="11"/>
        <v>1.3909999999999998</v>
      </c>
      <c r="U194" s="18">
        <f t="shared" si="11"/>
        <v>1.0609999999999999</v>
      </c>
      <c r="V194" s="22">
        <f t="shared" si="12"/>
        <v>0.81989175693602179</v>
      </c>
      <c r="W194" t="s">
        <v>101</v>
      </c>
      <c r="X194" t="s">
        <v>101</v>
      </c>
    </row>
    <row r="195" spans="1:24" x14ac:dyDescent="0.2">
      <c r="A195" s="1" t="s">
        <v>97</v>
      </c>
      <c r="B195" s="1" t="s">
        <v>96</v>
      </c>
      <c r="C195" s="1" t="s">
        <v>62</v>
      </c>
      <c r="D195" s="1">
        <v>8</v>
      </c>
      <c r="E195" s="1">
        <v>10</v>
      </c>
      <c r="F195" s="1" t="s">
        <v>85</v>
      </c>
      <c r="G195" s="1">
        <v>3616</v>
      </c>
      <c r="H195" s="1">
        <v>3</v>
      </c>
      <c r="I195" s="1">
        <v>42</v>
      </c>
      <c r="J195" s="7" t="s">
        <v>14</v>
      </c>
      <c r="K195" s="2">
        <v>43902</v>
      </c>
      <c r="L195" s="1">
        <v>1</v>
      </c>
      <c r="M195" s="1">
        <v>30</v>
      </c>
      <c r="N195" s="1">
        <v>30</v>
      </c>
      <c r="O195" s="1">
        <v>30</v>
      </c>
      <c r="P195" s="11">
        <v>263.14999999999998</v>
      </c>
      <c r="Q195" s="18">
        <f t="shared" si="10"/>
        <v>8.7716666666666665</v>
      </c>
      <c r="R195" s="11">
        <v>46.07</v>
      </c>
      <c r="S195" s="11">
        <v>29.07</v>
      </c>
      <c r="T195" s="18">
        <f t="shared" si="11"/>
        <v>1.5356666666666667</v>
      </c>
      <c r="U195" s="18">
        <f t="shared" si="11"/>
        <v>0.96899999999999997</v>
      </c>
      <c r="V195" s="22">
        <f t="shared" si="12"/>
        <v>0.75499336316949706</v>
      </c>
      <c r="W195" t="s">
        <v>101</v>
      </c>
      <c r="X195" t="s">
        <v>101</v>
      </c>
    </row>
    <row r="196" spans="1:24" x14ac:dyDescent="0.2">
      <c r="A196" s="1" t="s">
        <v>97</v>
      </c>
      <c r="B196" s="1" t="s">
        <v>96</v>
      </c>
      <c r="C196" s="1" t="s">
        <v>49</v>
      </c>
      <c r="D196" s="1">
        <v>5</v>
      </c>
      <c r="E196" s="1">
        <v>6</v>
      </c>
      <c r="F196" s="1" t="s">
        <v>86</v>
      </c>
      <c r="G196" s="1">
        <v>3220</v>
      </c>
      <c r="H196" s="1">
        <v>3</v>
      </c>
      <c r="I196" s="1">
        <v>42</v>
      </c>
      <c r="J196" s="7" t="s">
        <v>33</v>
      </c>
      <c r="K196" s="2">
        <v>43902</v>
      </c>
      <c r="L196" s="1">
        <v>1</v>
      </c>
      <c r="M196" s="1">
        <v>30</v>
      </c>
      <c r="N196" s="1">
        <v>30</v>
      </c>
      <c r="O196" s="1">
        <v>30</v>
      </c>
      <c r="P196" s="11">
        <v>279.35000000000002</v>
      </c>
      <c r="Q196" s="18">
        <f t="shared" si="10"/>
        <v>9.3116666666666674</v>
      </c>
      <c r="R196" s="11">
        <v>43.42</v>
      </c>
      <c r="S196" s="11">
        <v>25.96</v>
      </c>
      <c r="T196" s="18">
        <f t="shared" si="11"/>
        <v>1.4473333333333334</v>
      </c>
      <c r="U196" s="18">
        <f t="shared" si="11"/>
        <v>0.8653333333333334</v>
      </c>
      <c r="V196" s="22">
        <f t="shared" si="12"/>
        <v>0.56745843179753652</v>
      </c>
      <c r="W196" t="s">
        <v>101</v>
      </c>
      <c r="X196" t="s">
        <v>101</v>
      </c>
    </row>
    <row r="197" spans="1:24" x14ac:dyDescent="0.2">
      <c r="A197" s="1" t="s">
        <v>97</v>
      </c>
      <c r="B197" s="1" t="s">
        <v>96</v>
      </c>
      <c r="C197" s="1" t="s">
        <v>49</v>
      </c>
      <c r="D197" s="1">
        <v>5</v>
      </c>
      <c r="E197" s="1">
        <v>6</v>
      </c>
      <c r="F197" s="1" t="s">
        <v>86</v>
      </c>
      <c r="G197" s="1">
        <v>3228</v>
      </c>
      <c r="H197" s="1">
        <v>3</v>
      </c>
      <c r="I197" s="1">
        <v>42</v>
      </c>
      <c r="J197" s="7" t="s">
        <v>48</v>
      </c>
      <c r="K197" s="2">
        <v>43908</v>
      </c>
      <c r="L197" s="1">
        <v>3</v>
      </c>
      <c r="M197" s="1">
        <v>30</v>
      </c>
      <c r="N197" s="1">
        <v>30</v>
      </c>
      <c r="O197" s="1">
        <v>30</v>
      </c>
      <c r="P197" s="11">
        <v>300.45999999999998</v>
      </c>
      <c r="Q197" s="18">
        <f t="shared" si="10"/>
        <v>10.015333333333333</v>
      </c>
      <c r="R197" s="11">
        <v>43.42</v>
      </c>
      <c r="S197" s="11">
        <v>21.4</v>
      </c>
      <c r="T197" s="18">
        <f t="shared" si="11"/>
        <v>1.4473333333333334</v>
      </c>
      <c r="U197" s="18">
        <f t="shared" si="11"/>
        <v>0.71333333333333326</v>
      </c>
      <c r="V197" s="22">
        <f t="shared" si="12"/>
        <v>0.38561349484272311</v>
      </c>
      <c r="W197" t="s">
        <v>101</v>
      </c>
      <c r="X197" t="s">
        <v>101</v>
      </c>
    </row>
    <row r="198" spans="1:24" x14ac:dyDescent="0.2">
      <c r="A198" s="1" t="s">
        <v>97</v>
      </c>
      <c r="B198" s="1" t="s">
        <v>96</v>
      </c>
      <c r="C198" s="1" t="s">
        <v>58</v>
      </c>
      <c r="D198" s="1">
        <v>7</v>
      </c>
      <c r="E198" s="1">
        <v>10</v>
      </c>
      <c r="F198" s="1" t="s">
        <v>85</v>
      </c>
      <c r="G198" s="1">
        <v>3449</v>
      </c>
      <c r="H198" s="1">
        <v>1</v>
      </c>
      <c r="I198" s="1">
        <v>43</v>
      </c>
      <c r="J198" s="7" t="s">
        <v>28</v>
      </c>
      <c r="K198" s="2">
        <v>43905</v>
      </c>
      <c r="L198" s="1">
        <v>2</v>
      </c>
      <c r="M198" s="1">
        <v>30</v>
      </c>
      <c r="N198" s="1">
        <v>30</v>
      </c>
      <c r="O198" s="1">
        <v>30</v>
      </c>
      <c r="P198" s="11">
        <v>287.95</v>
      </c>
      <c r="Q198" s="18">
        <f t="shared" si="10"/>
        <v>9.5983333333333327</v>
      </c>
      <c r="R198" s="11">
        <v>41.59</v>
      </c>
      <c r="S198" s="11">
        <v>27.46</v>
      </c>
      <c r="T198" s="18">
        <f t="shared" si="11"/>
        <v>1.3863333333333334</v>
      </c>
      <c r="U198" s="18">
        <f t="shared" si="11"/>
        <v>0.91533333333333333</v>
      </c>
      <c r="V198" s="22">
        <f t="shared" si="12"/>
        <v>0.60816979133960192</v>
      </c>
      <c r="W198" t="s">
        <v>101</v>
      </c>
      <c r="X198" t="s">
        <v>101</v>
      </c>
    </row>
    <row r="199" spans="1:24" x14ac:dyDescent="0.2">
      <c r="A199" s="1" t="s">
        <v>97</v>
      </c>
      <c r="B199" s="1" t="s">
        <v>96</v>
      </c>
      <c r="C199" s="1" t="s">
        <v>43</v>
      </c>
      <c r="D199" s="1">
        <v>4</v>
      </c>
      <c r="E199" s="1">
        <v>7</v>
      </c>
      <c r="F199" s="1" t="s">
        <v>86</v>
      </c>
      <c r="G199" s="1">
        <v>3087</v>
      </c>
      <c r="H199" s="1">
        <v>1</v>
      </c>
      <c r="I199" s="1">
        <v>43</v>
      </c>
      <c r="J199" s="7" t="s">
        <v>17</v>
      </c>
      <c r="K199" s="2">
        <v>43914</v>
      </c>
      <c r="L199" s="1">
        <v>1</v>
      </c>
      <c r="M199" s="1">
        <v>30</v>
      </c>
      <c r="N199" s="1">
        <v>30</v>
      </c>
      <c r="O199" s="1">
        <v>30</v>
      </c>
      <c r="P199" s="11">
        <v>312.08999999999997</v>
      </c>
      <c r="Q199" s="18">
        <f t="shared" si="10"/>
        <v>10.402999999999999</v>
      </c>
      <c r="R199" s="11">
        <v>41.76</v>
      </c>
      <c r="S199" s="11">
        <v>23.09</v>
      </c>
      <c r="T199" s="18">
        <f t="shared" si="11"/>
        <v>1.3919999999999999</v>
      </c>
      <c r="U199" s="18">
        <f t="shared" si="11"/>
        <v>0.76966666666666661</v>
      </c>
      <c r="V199" s="22">
        <f t="shared" si="12"/>
        <v>0.4317608042028917</v>
      </c>
      <c r="W199" t="s">
        <v>101</v>
      </c>
      <c r="X199" t="s">
        <v>101</v>
      </c>
    </row>
    <row r="200" spans="1:24" x14ac:dyDescent="0.2">
      <c r="A200" s="1" t="s">
        <v>97</v>
      </c>
      <c r="B200" s="1" t="s">
        <v>96</v>
      </c>
      <c r="C200" s="1" t="s">
        <v>58</v>
      </c>
      <c r="D200" s="1">
        <v>7</v>
      </c>
      <c r="E200" s="1">
        <v>10</v>
      </c>
      <c r="F200" s="1" t="s">
        <v>85</v>
      </c>
      <c r="G200" s="1">
        <v>3468</v>
      </c>
      <c r="H200" s="1">
        <v>2</v>
      </c>
      <c r="I200" s="1">
        <v>44</v>
      </c>
      <c r="J200" s="7" t="s">
        <v>48</v>
      </c>
      <c r="K200" s="2">
        <v>43902</v>
      </c>
      <c r="L200" s="1">
        <v>3</v>
      </c>
      <c r="M200" s="1">
        <v>30</v>
      </c>
      <c r="N200" s="1">
        <v>30</v>
      </c>
      <c r="O200" s="1">
        <v>30</v>
      </c>
      <c r="P200" s="11">
        <v>293.63</v>
      </c>
      <c r="Q200" s="18">
        <f t="shared" si="10"/>
        <v>9.7876666666666665</v>
      </c>
      <c r="R200" s="11">
        <v>44.38</v>
      </c>
      <c r="S200" s="11">
        <v>23.77</v>
      </c>
      <c r="T200" s="18">
        <f t="shared" si="11"/>
        <v>1.4793333333333334</v>
      </c>
      <c r="U200" s="18">
        <f t="shared" si="11"/>
        <v>0.79233333333333333</v>
      </c>
      <c r="V200" s="22">
        <f t="shared" si="12"/>
        <v>0.48627340666077379</v>
      </c>
      <c r="W200" t="s">
        <v>101</v>
      </c>
      <c r="X200" t="s">
        <v>101</v>
      </c>
    </row>
    <row r="201" spans="1:24" x14ac:dyDescent="0.2">
      <c r="A201" s="1" t="s">
        <v>97</v>
      </c>
      <c r="B201" s="1" t="s">
        <v>96</v>
      </c>
      <c r="C201" s="1" t="s">
        <v>58</v>
      </c>
      <c r="D201" s="1">
        <v>7</v>
      </c>
      <c r="E201" s="1">
        <v>10</v>
      </c>
      <c r="F201" s="1" t="s">
        <v>85</v>
      </c>
      <c r="G201" s="1">
        <v>3460</v>
      </c>
      <c r="H201" s="1">
        <v>2</v>
      </c>
      <c r="I201" s="1">
        <v>44</v>
      </c>
      <c r="J201" s="7" t="s">
        <v>33</v>
      </c>
      <c r="K201" s="2">
        <v>43905</v>
      </c>
      <c r="L201" s="1">
        <v>4</v>
      </c>
      <c r="M201" s="1">
        <v>30</v>
      </c>
      <c r="N201" s="1">
        <v>30</v>
      </c>
      <c r="O201" s="1">
        <v>30</v>
      </c>
      <c r="P201" s="11">
        <v>300.75</v>
      </c>
      <c r="Q201" s="18">
        <f t="shared" si="10"/>
        <v>10.025</v>
      </c>
      <c r="R201" s="11">
        <v>43.91</v>
      </c>
      <c r="S201" s="11">
        <v>29.68</v>
      </c>
      <c r="T201" s="18">
        <f t="shared" si="11"/>
        <v>1.4636666666666664</v>
      </c>
      <c r="U201" s="18">
        <f t="shared" si="11"/>
        <v>0.98933333333333329</v>
      </c>
      <c r="V201" s="22">
        <f t="shared" si="12"/>
        <v>0.75011195729944358</v>
      </c>
      <c r="W201" t="s">
        <v>101</v>
      </c>
      <c r="X201" t="s">
        <v>101</v>
      </c>
    </row>
    <row r="202" spans="1:24" x14ac:dyDescent="0.2">
      <c r="A202" s="1" t="s">
        <v>97</v>
      </c>
      <c r="B202" s="1" t="s">
        <v>96</v>
      </c>
      <c r="C202" s="1" t="s">
        <v>43</v>
      </c>
      <c r="D202" s="1">
        <v>4</v>
      </c>
      <c r="E202" s="1">
        <v>7</v>
      </c>
      <c r="F202" s="1" t="s">
        <v>86</v>
      </c>
      <c r="G202" s="1">
        <v>3116</v>
      </c>
      <c r="H202" s="1">
        <v>3</v>
      </c>
      <c r="I202" s="1">
        <v>45</v>
      </c>
      <c r="J202" s="7" t="s">
        <v>16</v>
      </c>
      <c r="K202" s="2">
        <v>43894</v>
      </c>
      <c r="L202" s="1">
        <v>3</v>
      </c>
      <c r="M202" s="1">
        <v>30</v>
      </c>
      <c r="N202" s="1">
        <v>30</v>
      </c>
      <c r="O202" s="1">
        <v>30</v>
      </c>
      <c r="P202" s="11">
        <v>300.85000000000002</v>
      </c>
      <c r="Q202" s="18">
        <f t="shared" si="10"/>
        <v>10.028333333333334</v>
      </c>
      <c r="R202" s="11">
        <v>43.6</v>
      </c>
      <c r="S202" s="11">
        <v>28.6</v>
      </c>
      <c r="T202" s="18">
        <f t="shared" si="11"/>
        <v>1.4533333333333334</v>
      </c>
      <c r="U202" s="18">
        <f t="shared" si="11"/>
        <v>0.95333333333333337</v>
      </c>
      <c r="V202" s="22">
        <f t="shared" si="12"/>
        <v>0.69159749835902096</v>
      </c>
      <c r="W202" t="s">
        <v>101</v>
      </c>
      <c r="X202" t="s">
        <v>101</v>
      </c>
    </row>
    <row r="203" spans="1:24" x14ac:dyDescent="0.2">
      <c r="A203" s="1" t="s">
        <v>97</v>
      </c>
      <c r="B203" s="1" t="s">
        <v>96</v>
      </c>
      <c r="C203" s="1" t="s">
        <v>58</v>
      </c>
      <c r="D203" s="1">
        <v>7</v>
      </c>
      <c r="E203" s="1">
        <v>10</v>
      </c>
      <c r="F203" s="1" t="s">
        <v>85</v>
      </c>
      <c r="G203" s="1">
        <v>3479</v>
      </c>
      <c r="H203" s="1">
        <v>3</v>
      </c>
      <c r="I203" s="1">
        <v>45</v>
      </c>
      <c r="J203" s="7" t="s">
        <v>30</v>
      </c>
      <c r="K203" s="2">
        <v>43905</v>
      </c>
      <c r="L203" s="1">
        <v>2</v>
      </c>
      <c r="M203" s="1">
        <v>30</v>
      </c>
      <c r="N203" s="1">
        <v>30</v>
      </c>
      <c r="O203" s="1">
        <v>30</v>
      </c>
      <c r="P203" s="11">
        <v>298.76</v>
      </c>
      <c r="Q203" s="18">
        <f t="shared" si="10"/>
        <v>9.9586666666666659</v>
      </c>
      <c r="R203" s="11">
        <v>40.31</v>
      </c>
      <c r="S203" s="11">
        <v>21.1</v>
      </c>
      <c r="T203" s="18">
        <f t="shared" si="11"/>
        <v>1.3436666666666668</v>
      </c>
      <c r="U203" s="18">
        <f t="shared" si="11"/>
        <v>0.70333333333333337</v>
      </c>
      <c r="V203" s="22">
        <f t="shared" si="12"/>
        <v>0.34802670269403047</v>
      </c>
      <c r="W203" t="s">
        <v>101</v>
      </c>
      <c r="X203" t="s">
        <v>101</v>
      </c>
    </row>
    <row r="204" spans="1:24" x14ac:dyDescent="0.2">
      <c r="A204" s="1" t="s">
        <v>97</v>
      </c>
      <c r="B204" s="1" t="s">
        <v>96</v>
      </c>
      <c r="C204" s="1" t="s">
        <v>58</v>
      </c>
      <c r="D204" s="1">
        <v>7</v>
      </c>
      <c r="E204" s="1">
        <v>10</v>
      </c>
      <c r="F204" s="1" t="s">
        <v>85</v>
      </c>
      <c r="G204" s="1">
        <v>3480</v>
      </c>
      <c r="H204" s="1">
        <v>3</v>
      </c>
      <c r="I204" s="1">
        <v>45</v>
      </c>
      <c r="J204" s="7" t="s">
        <v>48</v>
      </c>
      <c r="K204" s="2">
        <v>43905</v>
      </c>
      <c r="L204" s="1">
        <v>2</v>
      </c>
      <c r="M204" s="1">
        <v>30</v>
      </c>
      <c r="N204" s="1">
        <v>30</v>
      </c>
      <c r="O204" s="1">
        <v>30</v>
      </c>
      <c r="P204" s="11">
        <v>296.01</v>
      </c>
      <c r="Q204" s="18">
        <f t="shared" si="10"/>
        <v>9.8669999999999991</v>
      </c>
      <c r="R204" s="11">
        <v>39.200000000000003</v>
      </c>
      <c r="S204" s="11">
        <v>24.21</v>
      </c>
      <c r="T204" s="18">
        <f t="shared" si="11"/>
        <v>1.3066666666666669</v>
      </c>
      <c r="U204" s="18">
        <f t="shared" si="11"/>
        <v>0.80700000000000005</v>
      </c>
      <c r="V204" s="22">
        <f t="shared" si="12"/>
        <v>0.44556442057256568</v>
      </c>
      <c r="W204" t="s">
        <v>101</v>
      </c>
      <c r="X204" t="s">
        <v>101</v>
      </c>
    </row>
    <row r="205" spans="1:24" x14ac:dyDescent="0.2">
      <c r="A205" s="1" t="s">
        <v>97</v>
      </c>
      <c r="B205" s="1" t="s">
        <v>96</v>
      </c>
      <c r="C205" s="1" t="s">
        <v>43</v>
      </c>
      <c r="D205" s="1">
        <v>4</v>
      </c>
      <c r="E205" s="1">
        <v>7</v>
      </c>
      <c r="F205" s="1" t="s">
        <v>86</v>
      </c>
      <c r="G205" s="1">
        <v>3118</v>
      </c>
      <c r="H205" s="1">
        <v>3</v>
      </c>
      <c r="I205" s="1">
        <v>45</v>
      </c>
      <c r="J205" s="7" t="s">
        <v>20</v>
      </c>
      <c r="K205" s="2">
        <v>43914</v>
      </c>
      <c r="L205" s="1">
        <v>3</v>
      </c>
      <c r="M205" s="1">
        <v>30</v>
      </c>
      <c r="N205" s="1">
        <v>30</v>
      </c>
      <c r="O205" s="1">
        <v>30</v>
      </c>
      <c r="P205" s="11">
        <v>324.22000000000003</v>
      </c>
      <c r="Q205" s="18">
        <f t="shared" si="10"/>
        <v>10.807333333333334</v>
      </c>
      <c r="R205" s="11">
        <v>40.799999999999997</v>
      </c>
      <c r="S205" s="11">
        <v>22.14</v>
      </c>
      <c r="T205" s="18">
        <f t="shared" si="11"/>
        <v>1.3599999999999999</v>
      </c>
      <c r="U205" s="18">
        <f t="shared" si="11"/>
        <v>0.73799999999999999</v>
      </c>
      <c r="V205" s="22">
        <f t="shared" si="12"/>
        <v>0.38783790689026537</v>
      </c>
      <c r="W205" t="s">
        <v>101</v>
      </c>
      <c r="X205" t="s">
        <v>101</v>
      </c>
    </row>
    <row r="206" spans="1:24" x14ac:dyDescent="0.2">
      <c r="A206" s="1" t="s">
        <v>97</v>
      </c>
      <c r="B206" s="1" t="s">
        <v>96</v>
      </c>
      <c r="C206" s="1" t="s">
        <v>56</v>
      </c>
      <c r="D206" s="1">
        <v>6</v>
      </c>
      <c r="E206" s="1">
        <v>8</v>
      </c>
      <c r="F206" s="1" t="s">
        <v>86</v>
      </c>
      <c r="G206" s="1">
        <v>3377</v>
      </c>
      <c r="H206" s="1">
        <v>1</v>
      </c>
      <c r="I206" s="1">
        <v>46</v>
      </c>
      <c r="J206" s="7" t="s">
        <v>28</v>
      </c>
      <c r="K206" s="2">
        <v>43899</v>
      </c>
      <c r="L206" s="1">
        <v>1</v>
      </c>
      <c r="M206" s="1">
        <v>30</v>
      </c>
      <c r="N206" s="1">
        <v>30</v>
      </c>
      <c r="O206" s="1">
        <v>30</v>
      </c>
      <c r="P206" s="11">
        <v>309.42</v>
      </c>
      <c r="Q206" s="18">
        <f t="shared" si="10"/>
        <v>10.314</v>
      </c>
      <c r="R206" s="11">
        <v>44.05</v>
      </c>
      <c r="S206" s="11">
        <v>29.07</v>
      </c>
      <c r="T206" s="18">
        <f t="shared" si="11"/>
        <v>1.4683333333333333</v>
      </c>
      <c r="U206" s="18">
        <f t="shared" si="11"/>
        <v>0.96899999999999997</v>
      </c>
      <c r="V206" s="22">
        <f t="shared" si="12"/>
        <v>0.72188968195390379</v>
      </c>
      <c r="W206" t="s">
        <v>101</v>
      </c>
      <c r="X206" t="s">
        <v>101</v>
      </c>
    </row>
    <row r="207" spans="1:24" x14ac:dyDescent="0.2">
      <c r="A207" s="1" t="s">
        <v>97</v>
      </c>
      <c r="B207" s="1" t="s">
        <v>96</v>
      </c>
      <c r="C207" s="1" t="s">
        <v>61</v>
      </c>
      <c r="D207" s="1">
        <v>8</v>
      </c>
      <c r="E207" s="1">
        <v>9</v>
      </c>
      <c r="F207" s="1" t="s">
        <v>85</v>
      </c>
      <c r="G207" s="1">
        <v>3554</v>
      </c>
      <c r="H207" s="1">
        <v>1</v>
      </c>
      <c r="I207" s="1">
        <v>46</v>
      </c>
      <c r="J207" s="7" t="s">
        <v>45</v>
      </c>
      <c r="K207" s="2">
        <v>43902</v>
      </c>
      <c r="L207" s="1">
        <v>2</v>
      </c>
      <c r="M207" s="1">
        <v>30</v>
      </c>
      <c r="N207" s="1">
        <v>30</v>
      </c>
      <c r="O207" s="1">
        <v>30</v>
      </c>
      <c r="P207" s="11">
        <v>288.98</v>
      </c>
      <c r="Q207" s="18">
        <f t="shared" si="10"/>
        <v>9.6326666666666672</v>
      </c>
      <c r="R207" s="11">
        <v>45.22</v>
      </c>
      <c r="S207" s="11">
        <v>26.25</v>
      </c>
      <c r="T207" s="18">
        <f t="shared" si="11"/>
        <v>1.5073333333333332</v>
      </c>
      <c r="U207" s="18">
        <f t="shared" si="11"/>
        <v>0.875</v>
      </c>
      <c r="V207" s="22">
        <f t="shared" si="12"/>
        <v>0.60426025780999915</v>
      </c>
      <c r="W207" t="s">
        <v>101</v>
      </c>
      <c r="X207" t="s">
        <v>101</v>
      </c>
    </row>
    <row r="208" spans="1:24" x14ac:dyDescent="0.2">
      <c r="A208" s="1" t="s">
        <v>97</v>
      </c>
      <c r="B208" s="1" t="s">
        <v>96</v>
      </c>
      <c r="C208" s="1" t="s">
        <v>56</v>
      </c>
      <c r="D208" s="1">
        <v>6</v>
      </c>
      <c r="E208" s="1">
        <v>8</v>
      </c>
      <c r="F208" s="1" t="s">
        <v>86</v>
      </c>
      <c r="G208" s="1">
        <v>3379</v>
      </c>
      <c r="H208" s="1">
        <v>1</v>
      </c>
      <c r="I208" s="1">
        <v>46</v>
      </c>
      <c r="J208" s="7" t="s">
        <v>39</v>
      </c>
      <c r="K208" s="2">
        <v>43905</v>
      </c>
      <c r="L208" s="1">
        <v>4</v>
      </c>
      <c r="M208" s="1">
        <v>30</v>
      </c>
      <c r="N208" s="1">
        <v>30</v>
      </c>
      <c r="O208" s="1">
        <v>30</v>
      </c>
      <c r="P208" s="11">
        <v>287.20999999999998</v>
      </c>
      <c r="Q208" s="18">
        <f t="shared" si="10"/>
        <v>9.5736666666666661</v>
      </c>
      <c r="R208" s="11">
        <v>42.01</v>
      </c>
      <c r="S208" s="11">
        <v>28.43</v>
      </c>
      <c r="T208" s="18">
        <f t="shared" si="11"/>
        <v>1.4003333333333332</v>
      </c>
      <c r="U208" s="18">
        <f t="shared" si="11"/>
        <v>0.94766666666666666</v>
      </c>
      <c r="V208" s="22">
        <f t="shared" si="12"/>
        <v>0.6584779840400522</v>
      </c>
      <c r="W208" t="s">
        <v>101</v>
      </c>
      <c r="X208" t="s">
        <v>101</v>
      </c>
    </row>
    <row r="209" spans="1:24" x14ac:dyDescent="0.2">
      <c r="A209" s="1" t="s">
        <v>97</v>
      </c>
      <c r="B209" s="1" t="s">
        <v>96</v>
      </c>
      <c r="C209" s="1" t="s">
        <v>61</v>
      </c>
      <c r="D209" s="1">
        <v>8</v>
      </c>
      <c r="E209" s="1">
        <v>9</v>
      </c>
      <c r="F209" s="1" t="s">
        <v>85</v>
      </c>
      <c r="G209" s="1">
        <v>3576</v>
      </c>
      <c r="H209" s="1">
        <v>2</v>
      </c>
      <c r="I209" s="1">
        <v>47</v>
      </c>
      <c r="J209" s="7" t="s">
        <v>44</v>
      </c>
      <c r="K209" s="2">
        <v>43894</v>
      </c>
      <c r="L209" s="1">
        <v>4</v>
      </c>
      <c r="M209" s="1">
        <v>30</v>
      </c>
      <c r="N209" s="1">
        <v>30</v>
      </c>
      <c r="O209" s="1">
        <v>30</v>
      </c>
      <c r="P209" s="11">
        <v>268.56</v>
      </c>
      <c r="Q209" s="18">
        <f t="shared" si="10"/>
        <v>8.952</v>
      </c>
      <c r="R209" s="11">
        <v>44.15</v>
      </c>
      <c r="S209" s="11">
        <v>29.83</v>
      </c>
      <c r="T209" s="18">
        <f t="shared" si="11"/>
        <v>1.4716666666666667</v>
      </c>
      <c r="U209" s="18">
        <f t="shared" si="11"/>
        <v>0.99433333333333329</v>
      </c>
      <c r="V209" s="22">
        <f t="shared" si="12"/>
        <v>0.7618545625847023</v>
      </c>
      <c r="W209" t="s">
        <v>101</v>
      </c>
      <c r="X209" t="s">
        <v>101</v>
      </c>
    </row>
    <row r="210" spans="1:24" x14ac:dyDescent="0.2">
      <c r="A210" s="1" t="s">
        <v>97</v>
      </c>
      <c r="B210" s="1" t="s">
        <v>96</v>
      </c>
      <c r="C210" s="1" t="s">
        <v>56</v>
      </c>
      <c r="D210" s="1">
        <v>6</v>
      </c>
      <c r="E210" s="1">
        <v>8</v>
      </c>
      <c r="F210" s="1" t="s">
        <v>86</v>
      </c>
      <c r="G210" s="1">
        <v>3388</v>
      </c>
      <c r="H210" s="1">
        <v>2</v>
      </c>
      <c r="I210" s="1">
        <v>47</v>
      </c>
      <c r="J210" s="7" t="s">
        <v>33</v>
      </c>
      <c r="K210" s="2">
        <v>43899</v>
      </c>
      <c r="L210" s="1">
        <v>2</v>
      </c>
      <c r="M210" s="1">
        <v>30</v>
      </c>
      <c r="N210" s="1">
        <v>30</v>
      </c>
      <c r="O210" s="1">
        <v>30</v>
      </c>
      <c r="P210" s="11">
        <v>292.85000000000002</v>
      </c>
      <c r="Q210" s="18">
        <f t="shared" si="10"/>
        <v>9.7616666666666667</v>
      </c>
      <c r="R210" s="11">
        <v>41.48</v>
      </c>
      <c r="S210" s="11">
        <v>24.04</v>
      </c>
      <c r="T210" s="18">
        <f t="shared" si="11"/>
        <v>1.3826666666666665</v>
      </c>
      <c r="U210" s="18">
        <f t="shared" si="11"/>
        <v>0.80133333333333334</v>
      </c>
      <c r="V210" s="22">
        <f t="shared" si="12"/>
        <v>0.46488178772063216</v>
      </c>
      <c r="W210" t="s">
        <v>101</v>
      </c>
      <c r="X210" t="s">
        <v>101</v>
      </c>
    </row>
    <row r="211" spans="1:24" x14ac:dyDescent="0.2">
      <c r="A211" s="1" t="s">
        <v>97</v>
      </c>
      <c r="B211" s="1" t="s">
        <v>96</v>
      </c>
      <c r="C211" s="1" t="s">
        <v>56</v>
      </c>
      <c r="D211" s="1">
        <v>6</v>
      </c>
      <c r="E211" s="1">
        <v>8</v>
      </c>
      <c r="F211" s="1" t="s">
        <v>86</v>
      </c>
      <c r="G211" s="1">
        <v>3386</v>
      </c>
      <c r="H211" s="1">
        <v>2</v>
      </c>
      <c r="I211" s="1">
        <v>47</v>
      </c>
      <c r="J211" s="7" t="s">
        <v>42</v>
      </c>
      <c r="K211" s="2">
        <v>43908</v>
      </c>
      <c r="L211" s="1">
        <v>2</v>
      </c>
      <c r="M211" s="1">
        <v>30</v>
      </c>
      <c r="N211" s="1">
        <v>30</v>
      </c>
      <c r="O211" s="1">
        <v>30</v>
      </c>
      <c r="P211" s="11">
        <v>294.60000000000002</v>
      </c>
      <c r="Q211" s="18">
        <f t="shared" si="10"/>
        <v>9.82</v>
      </c>
      <c r="R211" s="11">
        <v>47.68</v>
      </c>
      <c r="S211" s="11">
        <v>26.31</v>
      </c>
      <c r="T211" s="18">
        <f t="shared" si="11"/>
        <v>1.5893333333333333</v>
      </c>
      <c r="U211" s="18">
        <f t="shared" si="11"/>
        <v>0.877</v>
      </c>
      <c r="V211" s="22">
        <f t="shared" si="12"/>
        <v>0.64004837758820743</v>
      </c>
      <c r="W211" t="s">
        <v>101</v>
      </c>
      <c r="X211" t="s">
        <v>101</v>
      </c>
    </row>
    <row r="212" spans="1:24" x14ac:dyDescent="0.2">
      <c r="A212" s="1" t="s">
        <v>97</v>
      </c>
      <c r="B212" s="1" t="s">
        <v>96</v>
      </c>
      <c r="C212" s="1" t="s">
        <v>56</v>
      </c>
      <c r="D212" s="1">
        <v>6</v>
      </c>
      <c r="E212" s="1">
        <v>8</v>
      </c>
      <c r="F212" s="1" t="s">
        <v>86</v>
      </c>
      <c r="G212" s="1">
        <v>3389</v>
      </c>
      <c r="H212" s="1">
        <v>2</v>
      </c>
      <c r="I212" s="1">
        <v>47</v>
      </c>
      <c r="J212" s="7" t="s">
        <v>28</v>
      </c>
      <c r="K212" s="2">
        <v>43908</v>
      </c>
      <c r="L212" s="1">
        <v>2</v>
      </c>
      <c r="M212" s="1">
        <v>30</v>
      </c>
      <c r="N212" s="1">
        <v>30</v>
      </c>
      <c r="O212" s="1">
        <v>30</v>
      </c>
      <c r="P212" s="11">
        <v>311.27</v>
      </c>
      <c r="Q212" s="18">
        <f t="shared" si="10"/>
        <v>10.375666666666666</v>
      </c>
      <c r="R212" s="11">
        <v>43.29</v>
      </c>
      <c r="S212" s="11">
        <v>26.17</v>
      </c>
      <c r="T212" s="18">
        <f t="shared" si="11"/>
        <v>1.4430000000000001</v>
      </c>
      <c r="U212" s="18">
        <f t="shared" si="11"/>
        <v>0.8723333333333334</v>
      </c>
      <c r="V212" s="22">
        <f t="shared" si="12"/>
        <v>0.57494974970151735</v>
      </c>
      <c r="W212" t="s">
        <v>101</v>
      </c>
      <c r="X212" t="s">
        <v>101</v>
      </c>
    </row>
    <row r="213" spans="1:24" x14ac:dyDescent="0.2">
      <c r="A213" s="1" t="s">
        <v>97</v>
      </c>
      <c r="B213" s="1" t="s">
        <v>96</v>
      </c>
      <c r="C213" s="1" t="s">
        <v>61</v>
      </c>
      <c r="D213" s="1">
        <v>8</v>
      </c>
      <c r="E213" s="1">
        <v>9</v>
      </c>
      <c r="F213" s="1" t="s">
        <v>85</v>
      </c>
      <c r="G213" s="1">
        <v>3577</v>
      </c>
      <c r="H213" s="1">
        <v>3</v>
      </c>
      <c r="I213" s="1">
        <v>48</v>
      </c>
      <c r="J213" s="7" t="s">
        <v>15</v>
      </c>
      <c r="K213" s="2">
        <v>43894</v>
      </c>
      <c r="L213" s="1">
        <v>3</v>
      </c>
      <c r="M213" s="1">
        <v>30</v>
      </c>
      <c r="N213" s="1">
        <v>30</v>
      </c>
      <c r="O213" s="1">
        <v>30</v>
      </c>
      <c r="P213" s="11">
        <v>299.10000000000002</v>
      </c>
      <c r="Q213" s="18">
        <f t="shared" si="10"/>
        <v>9.9700000000000006</v>
      </c>
      <c r="R213" s="11">
        <v>45.4</v>
      </c>
      <c r="S213" s="11">
        <v>33.380000000000003</v>
      </c>
      <c r="T213" s="18">
        <f t="shared" si="11"/>
        <v>1.5133333333333332</v>
      </c>
      <c r="U213" s="18">
        <f t="shared" si="11"/>
        <v>1.1126666666666667</v>
      </c>
      <c r="V213" s="22">
        <f t="shared" si="12"/>
        <v>0.98098727903005223</v>
      </c>
      <c r="W213" t="s">
        <v>101</v>
      </c>
      <c r="X213" t="s">
        <v>101</v>
      </c>
    </row>
    <row r="214" spans="1:24" x14ac:dyDescent="0.2">
      <c r="A214" s="1" t="s">
        <v>97</v>
      </c>
      <c r="B214" s="1" t="s">
        <v>96</v>
      </c>
      <c r="C214" s="1" t="s">
        <v>61</v>
      </c>
      <c r="D214" s="1">
        <v>8</v>
      </c>
      <c r="E214" s="1">
        <v>9</v>
      </c>
      <c r="F214" s="1" t="s">
        <v>85</v>
      </c>
      <c r="G214" s="1">
        <v>3580</v>
      </c>
      <c r="H214" s="1">
        <v>3</v>
      </c>
      <c r="I214" s="1">
        <v>48</v>
      </c>
      <c r="J214" s="7" t="s">
        <v>14</v>
      </c>
      <c r="K214" s="2">
        <v>43899</v>
      </c>
      <c r="L214" s="1">
        <v>1</v>
      </c>
      <c r="M214" s="1">
        <v>30</v>
      </c>
      <c r="N214" s="1">
        <v>30</v>
      </c>
      <c r="O214" s="1">
        <v>30</v>
      </c>
      <c r="P214" s="11">
        <v>294.05</v>
      </c>
      <c r="Q214" s="18">
        <f t="shared" si="10"/>
        <v>9.8016666666666676</v>
      </c>
      <c r="R214" s="11">
        <v>48.01</v>
      </c>
      <c r="S214" s="11">
        <v>29</v>
      </c>
      <c r="T214" s="18">
        <f t="shared" si="11"/>
        <v>1.6003333333333332</v>
      </c>
      <c r="U214" s="18">
        <f t="shared" si="11"/>
        <v>0.96666666666666667</v>
      </c>
      <c r="V214" s="22">
        <f t="shared" si="12"/>
        <v>0.783001438483515</v>
      </c>
      <c r="W214" t="s">
        <v>101</v>
      </c>
      <c r="X214" t="s">
        <v>101</v>
      </c>
    </row>
    <row r="215" spans="1:24" x14ac:dyDescent="0.2">
      <c r="A215" s="1" t="s">
        <v>97</v>
      </c>
      <c r="B215" s="1" t="s">
        <v>96</v>
      </c>
      <c r="C215" s="1" t="s">
        <v>61</v>
      </c>
      <c r="D215" s="1">
        <v>8</v>
      </c>
      <c r="E215" s="1">
        <v>9</v>
      </c>
      <c r="F215" s="1" t="s">
        <v>85</v>
      </c>
      <c r="G215" s="1">
        <v>3582</v>
      </c>
      <c r="H215" s="1">
        <v>3</v>
      </c>
      <c r="I215" s="1">
        <v>48</v>
      </c>
      <c r="J215" s="7" t="s">
        <v>53</v>
      </c>
      <c r="K215" s="2">
        <v>43911</v>
      </c>
      <c r="L215" s="1">
        <v>2</v>
      </c>
      <c r="M215" s="1">
        <v>30</v>
      </c>
      <c r="N215" s="1">
        <v>30</v>
      </c>
      <c r="O215" s="1">
        <v>30</v>
      </c>
      <c r="P215" s="11">
        <v>311.08999999999997</v>
      </c>
      <c r="Q215" s="18">
        <f t="shared" si="10"/>
        <v>10.369666666666665</v>
      </c>
      <c r="R215" s="11">
        <v>46.82</v>
      </c>
      <c r="S215" s="11">
        <v>27.86</v>
      </c>
      <c r="T215" s="18">
        <f t="shared" si="11"/>
        <v>1.5606666666666666</v>
      </c>
      <c r="U215" s="18">
        <f t="shared" si="11"/>
        <v>0.92866666666666664</v>
      </c>
      <c r="V215" s="22">
        <f t="shared" si="12"/>
        <v>0.70473930154551645</v>
      </c>
      <c r="W215" t="s">
        <v>101</v>
      </c>
      <c r="X215" t="s">
        <v>101</v>
      </c>
    </row>
    <row r="216" spans="1:24" x14ac:dyDescent="0.2">
      <c r="A216" s="1" t="s">
        <v>97</v>
      </c>
      <c r="B216" s="1" t="s">
        <v>96</v>
      </c>
      <c r="C216" s="1" t="s">
        <v>66</v>
      </c>
      <c r="D216" s="1">
        <v>9</v>
      </c>
      <c r="E216" s="1">
        <v>11</v>
      </c>
      <c r="F216" s="1" t="s">
        <v>85</v>
      </c>
      <c r="G216" s="1">
        <v>3772</v>
      </c>
      <c r="H216" s="1">
        <v>1</v>
      </c>
      <c r="I216" s="1">
        <v>49</v>
      </c>
      <c r="J216" s="7" t="s">
        <v>14</v>
      </c>
      <c r="K216" s="2">
        <v>43911</v>
      </c>
      <c r="L216" s="1">
        <v>4</v>
      </c>
      <c r="M216" s="1">
        <v>30</v>
      </c>
      <c r="N216" s="1">
        <v>30</v>
      </c>
      <c r="O216" s="1">
        <v>30</v>
      </c>
      <c r="P216" s="11">
        <v>288.52999999999997</v>
      </c>
      <c r="Q216" s="18">
        <f t="shared" si="10"/>
        <v>9.6176666666666666</v>
      </c>
      <c r="R216" s="11">
        <v>45.49</v>
      </c>
      <c r="S216" s="11">
        <v>27.2</v>
      </c>
      <c r="T216" s="18">
        <f t="shared" si="11"/>
        <v>1.5163333333333333</v>
      </c>
      <c r="U216" s="18">
        <f t="shared" si="11"/>
        <v>0.90666666666666662</v>
      </c>
      <c r="V216" s="22">
        <f t="shared" si="12"/>
        <v>0.65266241415285098</v>
      </c>
      <c r="W216" t="s">
        <v>101</v>
      </c>
      <c r="X216" t="s">
        <v>101</v>
      </c>
    </row>
    <row r="217" spans="1:24" x14ac:dyDescent="0.2">
      <c r="A217" s="1" t="s">
        <v>97</v>
      </c>
      <c r="B217" s="1" t="s">
        <v>96</v>
      </c>
      <c r="C217" s="1" t="s">
        <v>66</v>
      </c>
      <c r="D217" s="1">
        <v>9</v>
      </c>
      <c r="E217" s="1">
        <v>11</v>
      </c>
      <c r="F217" s="1" t="s">
        <v>85</v>
      </c>
      <c r="G217" s="1">
        <v>3778</v>
      </c>
      <c r="H217" s="1">
        <v>1</v>
      </c>
      <c r="I217" s="1">
        <v>49</v>
      </c>
      <c r="J217" s="7" t="s">
        <v>20</v>
      </c>
      <c r="K217" s="2">
        <v>43911</v>
      </c>
      <c r="L217" s="1">
        <v>4</v>
      </c>
      <c r="M217" s="1">
        <v>30</v>
      </c>
      <c r="N217" s="1">
        <v>30</v>
      </c>
      <c r="O217" s="1">
        <v>30</v>
      </c>
      <c r="P217" s="11">
        <v>324.16000000000003</v>
      </c>
      <c r="Q217" s="18">
        <f t="shared" si="10"/>
        <v>10.805333333333333</v>
      </c>
      <c r="R217" s="11">
        <v>47.8</v>
      </c>
      <c r="S217" s="11">
        <v>26.93</v>
      </c>
      <c r="T217" s="18">
        <f t="shared" si="11"/>
        <v>1.5933333333333333</v>
      </c>
      <c r="U217" s="18">
        <f t="shared" si="11"/>
        <v>0.89766666666666661</v>
      </c>
      <c r="V217" s="22">
        <f t="shared" si="12"/>
        <v>0.67225719890327618</v>
      </c>
      <c r="W217" t="s">
        <v>101</v>
      </c>
      <c r="X217" t="s">
        <v>101</v>
      </c>
    </row>
    <row r="218" spans="1:24" x14ac:dyDescent="0.2">
      <c r="A218" s="1" t="s">
        <v>97</v>
      </c>
      <c r="B218" s="1" t="s">
        <v>96</v>
      </c>
      <c r="C218" s="1" t="s">
        <v>66</v>
      </c>
      <c r="D218" s="1">
        <v>9</v>
      </c>
      <c r="E218" s="1">
        <v>11</v>
      </c>
      <c r="F218" s="1" t="s">
        <v>85</v>
      </c>
      <c r="G218" s="1">
        <v>3790</v>
      </c>
      <c r="H218" s="1">
        <v>2</v>
      </c>
      <c r="I218" s="1">
        <v>50</v>
      </c>
      <c r="J218" s="7" t="s">
        <v>20</v>
      </c>
      <c r="K218" s="2">
        <v>43908</v>
      </c>
      <c r="L218" s="1">
        <v>2</v>
      </c>
      <c r="M218" s="1">
        <v>30</v>
      </c>
      <c r="N218" s="1">
        <v>30</v>
      </c>
      <c r="O218" s="1">
        <v>30</v>
      </c>
      <c r="P218" s="11">
        <v>341.07</v>
      </c>
      <c r="Q218" s="18">
        <f t="shared" si="10"/>
        <v>11.369</v>
      </c>
      <c r="R218" s="11">
        <v>48.1</v>
      </c>
      <c r="S218" s="11">
        <v>26.87</v>
      </c>
      <c r="T218" s="18">
        <f t="shared" si="11"/>
        <v>1.6033333333333333</v>
      </c>
      <c r="U218" s="18">
        <f t="shared" si="11"/>
        <v>0.89566666666666672</v>
      </c>
      <c r="V218" s="22">
        <f t="shared" si="12"/>
        <v>0.67346536758960795</v>
      </c>
      <c r="W218" t="s">
        <v>101</v>
      </c>
      <c r="X218" t="s">
        <v>101</v>
      </c>
    </row>
    <row r="219" spans="1:24" x14ac:dyDescent="0.2">
      <c r="A219" s="1" t="s">
        <v>97</v>
      </c>
      <c r="B219" s="1" t="s">
        <v>96</v>
      </c>
      <c r="C219" s="1" t="s">
        <v>66</v>
      </c>
      <c r="D219" s="1">
        <v>9</v>
      </c>
      <c r="E219" s="1">
        <v>11</v>
      </c>
      <c r="F219" s="1" t="s">
        <v>85</v>
      </c>
      <c r="G219" s="1">
        <v>3795</v>
      </c>
      <c r="H219" s="1">
        <v>3</v>
      </c>
      <c r="I219" s="1">
        <v>51</v>
      </c>
      <c r="J219" s="7" t="s">
        <v>17</v>
      </c>
      <c r="K219" s="2">
        <v>43905</v>
      </c>
      <c r="L219" s="1">
        <v>1</v>
      </c>
      <c r="M219" s="1">
        <v>30</v>
      </c>
      <c r="N219" s="1">
        <v>30</v>
      </c>
      <c r="O219" s="1">
        <v>30</v>
      </c>
      <c r="P219" s="11">
        <v>327.16000000000003</v>
      </c>
      <c r="Q219" s="18">
        <f t="shared" si="10"/>
        <v>10.905333333333335</v>
      </c>
      <c r="R219" s="11">
        <v>46.07</v>
      </c>
      <c r="S219" s="11">
        <v>28.18</v>
      </c>
      <c r="T219" s="18">
        <f t="shared" si="11"/>
        <v>1.5356666666666667</v>
      </c>
      <c r="U219" s="18">
        <f t="shared" si="11"/>
        <v>0.93933333333333335</v>
      </c>
      <c r="V219" s="22">
        <f t="shared" si="12"/>
        <v>0.70947165313646454</v>
      </c>
      <c r="W219" t="s">
        <v>101</v>
      </c>
      <c r="X219" t="s">
        <v>101</v>
      </c>
    </row>
    <row r="220" spans="1:24" x14ac:dyDescent="0.2">
      <c r="A220" s="1" t="s">
        <v>97</v>
      </c>
      <c r="B220" s="1" t="s">
        <v>96</v>
      </c>
      <c r="C220" s="1" t="s">
        <v>66</v>
      </c>
      <c r="D220" s="1">
        <v>9</v>
      </c>
      <c r="E220" s="1">
        <v>11</v>
      </c>
      <c r="F220" s="1" t="s">
        <v>85</v>
      </c>
      <c r="G220" s="1">
        <v>3798</v>
      </c>
      <c r="H220" s="1">
        <v>3</v>
      </c>
      <c r="I220" s="1">
        <v>51</v>
      </c>
      <c r="J220" s="7" t="s">
        <v>53</v>
      </c>
      <c r="K220" s="2">
        <v>43905</v>
      </c>
      <c r="L220" s="1">
        <v>1</v>
      </c>
      <c r="M220" s="1">
        <v>30</v>
      </c>
      <c r="N220" s="1">
        <v>30</v>
      </c>
      <c r="O220" s="1">
        <v>30</v>
      </c>
      <c r="P220" s="11">
        <v>337.48</v>
      </c>
      <c r="Q220" s="18">
        <f t="shared" si="10"/>
        <v>11.249333333333334</v>
      </c>
      <c r="R220" s="11">
        <v>45.45</v>
      </c>
      <c r="S220" s="11">
        <v>28.28</v>
      </c>
      <c r="T220" s="18">
        <f t="shared" si="11"/>
        <v>1.5150000000000001</v>
      </c>
      <c r="U220" s="18">
        <f t="shared" si="11"/>
        <v>0.94266666666666665</v>
      </c>
      <c r="V220" s="22">
        <f t="shared" si="12"/>
        <v>0.70490007367433172</v>
      </c>
      <c r="W220" t="s">
        <v>101</v>
      </c>
      <c r="X220" t="s">
        <v>101</v>
      </c>
    </row>
    <row r="221" spans="1:24" x14ac:dyDescent="0.2">
      <c r="A221" s="1" t="s">
        <v>97</v>
      </c>
      <c r="B221" s="1" t="s">
        <v>96</v>
      </c>
      <c r="C221" s="1" t="s">
        <v>46</v>
      </c>
      <c r="D221" s="1">
        <v>4</v>
      </c>
      <c r="E221" s="1">
        <v>8</v>
      </c>
      <c r="F221" s="1" t="s">
        <v>86</v>
      </c>
      <c r="G221" s="1">
        <v>3136</v>
      </c>
      <c r="H221" s="1">
        <v>2</v>
      </c>
      <c r="I221" s="1">
        <v>53</v>
      </c>
      <c r="J221" s="7" t="s">
        <v>14</v>
      </c>
      <c r="K221" s="2">
        <v>43905</v>
      </c>
      <c r="L221" s="1">
        <v>3</v>
      </c>
      <c r="M221" s="1">
        <v>30</v>
      </c>
      <c r="N221" s="1">
        <v>30</v>
      </c>
      <c r="O221" s="1">
        <v>30</v>
      </c>
      <c r="P221" s="11">
        <v>295.51</v>
      </c>
      <c r="Q221" s="18">
        <f t="shared" si="10"/>
        <v>9.8503333333333334</v>
      </c>
      <c r="R221" s="11">
        <v>43.93</v>
      </c>
      <c r="S221" s="11">
        <v>26.91</v>
      </c>
      <c r="T221" s="18">
        <f t="shared" si="11"/>
        <v>1.4643333333333333</v>
      </c>
      <c r="U221" s="18">
        <f t="shared" si="11"/>
        <v>0.89700000000000002</v>
      </c>
      <c r="V221" s="22">
        <f t="shared" si="12"/>
        <v>0.61691233927499589</v>
      </c>
      <c r="W221" t="s">
        <v>101</v>
      </c>
      <c r="X221" t="s">
        <v>101</v>
      </c>
    </row>
    <row r="222" spans="1:24" x14ac:dyDescent="0.2">
      <c r="A222" s="1" t="s">
        <v>97</v>
      </c>
      <c r="B222" s="1" t="s">
        <v>96</v>
      </c>
      <c r="C222" s="1" t="s">
        <v>67</v>
      </c>
      <c r="D222" s="1">
        <v>9</v>
      </c>
      <c r="E222" s="1">
        <v>12</v>
      </c>
      <c r="F222" s="1" t="s">
        <v>85</v>
      </c>
      <c r="G222" s="1">
        <v>3822</v>
      </c>
      <c r="H222" s="1">
        <v>2</v>
      </c>
      <c r="I222" s="1">
        <v>53</v>
      </c>
      <c r="J222" s="7" t="s">
        <v>38</v>
      </c>
      <c r="K222" s="2">
        <v>43911</v>
      </c>
      <c r="L222" s="1">
        <v>1</v>
      </c>
      <c r="M222" s="1">
        <v>30</v>
      </c>
      <c r="N222" s="1">
        <v>30</v>
      </c>
      <c r="O222" s="1">
        <v>30</v>
      </c>
      <c r="P222" s="11">
        <v>334.64</v>
      </c>
      <c r="Q222" s="18">
        <f t="shared" si="10"/>
        <v>11.154666666666666</v>
      </c>
      <c r="R222" s="11">
        <v>46.1</v>
      </c>
      <c r="S222" s="11">
        <v>21.1</v>
      </c>
      <c r="T222" s="18">
        <f t="shared" si="11"/>
        <v>1.5366666666666666</v>
      </c>
      <c r="U222" s="18">
        <f t="shared" si="11"/>
        <v>0.70333333333333337</v>
      </c>
      <c r="V222" s="22">
        <f t="shared" si="12"/>
        <v>0.39801614969473587</v>
      </c>
      <c r="W222" t="s">
        <v>101</v>
      </c>
      <c r="X222" t="s">
        <v>101</v>
      </c>
    </row>
    <row r="223" spans="1:24" x14ac:dyDescent="0.2">
      <c r="A223" s="1" t="s">
        <v>97</v>
      </c>
      <c r="B223" s="1" t="s">
        <v>96</v>
      </c>
      <c r="C223" s="1" t="s">
        <v>67</v>
      </c>
      <c r="D223" s="1">
        <v>9</v>
      </c>
      <c r="E223" s="1">
        <v>12</v>
      </c>
      <c r="F223" s="1" t="s">
        <v>85</v>
      </c>
      <c r="G223" s="1">
        <v>3836</v>
      </c>
      <c r="H223" s="1">
        <v>3</v>
      </c>
      <c r="I223" s="1">
        <v>54</v>
      </c>
      <c r="J223" s="7" t="s">
        <v>29</v>
      </c>
      <c r="K223" s="2">
        <v>43902</v>
      </c>
      <c r="L223" s="1">
        <v>2</v>
      </c>
      <c r="M223" s="1">
        <v>30</v>
      </c>
      <c r="N223" s="1">
        <v>30</v>
      </c>
      <c r="O223" s="1">
        <v>30</v>
      </c>
      <c r="P223" s="11">
        <v>306.75</v>
      </c>
      <c r="Q223" s="18">
        <f t="shared" si="10"/>
        <v>10.225</v>
      </c>
      <c r="R223" s="11">
        <v>45.54</v>
      </c>
      <c r="S223" s="11">
        <v>29.73</v>
      </c>
      <c r="T223" s="18">
        <f t="shared" si="11"/>
        <v>1.518</v>
      </c>
      <c r="U223" s="18">
        <f t="shared" si="11"/>
        <v>0.99099999999999999</v>
      </c>
      <c r="V223" s="22">
        <f t="shared" si="12"/>
        <v>0.7805805090720197</v>
      </c>
      <c r="W223" t="s">
        <v>101</v>
      </c>
      <c r="X223" t="s">
        <v>101</v>
      </c>
    </row>
    <row r="224" spans="1:24" x14ac:dyDescent="0.2">
      <c r="A224" s="1" t="s">
        <v>97</v>
      </c>
      <c r="B224" s="1" t="s">
        <v>96</v>
      </c>
      <c r="C224" s="1" t="s">
        <v>67</v>
      </c>
      <c r="D224" s="1">
        <v>9</v>
      </c>
      <c r="E224" s="1">
        <v>12</v>
      </c>
      <c r="F224" s="1" t="s">
        <v>85</v>
      </c>
      <c r="G224" s="1">
        <v>3831</v>
      </c>
      <c r="H224" s="1">
        <v>3</v>
      </c>
      <c r="I224" s="1">
        <v>54</v>
      </c>
      <c r="J224" s="7" t="s">
        <v>31</v>
      </c>
      <c r="K224" s="2">
        <v>43905</v>
      </c>
      <c r="L224" s="1">
        <v>1</v>
      </c>
      <c r="M224" s="1">
        <v>30</v>
      </c>
      <c r="N224" s="1">
        <v>30</v>
      </c>
      <c r="O224" s="1">
        <v>30</v>
      </c>
      <c r="P224" s="11">
        <v>327.71</v>
      </c>
      <c r="Q224" s="18">
        <f t="shared" si="10"/>
        <v>10.923666666666666</v>
      </c>
      <c r="R224" s="11">
        <v>45.88</v>
      </c>
      <c r="S224" s="11">
        <v>29.41</v>
      </c>
      <c r="T224" s="18">
        <f t="shared" si="11"/>
        <v>1.5293333333333334</v>
      </c>
      <c r="U224" s="18">
        <f t="shared" si="11"/>
        <v>0.98033333333333339</v>
      </c>
      <c r="V224" s="22">
        <f t="shared" si="12"/>
        <v>0.76957033145946374</v>
      </c>
      <c r="W224" t="s">
        <v>101</v>
      </c>
      <c r="X224" t="s">
        <v>101</v>
      </c>
    </row>
    <row r="225" spans="1:24" x14ac:dyDescent="0.2">
      <c r="A225" s="1" t="s">
        <v>97</v>
      </c>
      <c r="B225" s="1" t="s">
        <v>96</v>
      </c>
      <c r="C225" s="1" t="s">
        <v>67</v>
      </c>
      <c r="D225" s="1">
        <v>9</v>
      </c>
      <c r="E225" s="1">
        <v>12</v>
      </c>
      <c r="F225" s="1" t="s">
        <v>85</v>
      </c>
      <c r="G225" s="1">
        <v>3834</v>
      </c>
      <c r="H225" s="1">
        <v>3</v>
      </c>
      <c r="I225" s="1">
        <v>54</v>
      </c>
      <c r="J225" s="7" t="s">
        <v>38</v>
      </c>
      <c r="K225" s="2">
        <v>43908</v>
      </c>
      <c r="L225" s="1">
        <v>2</v>
      </c>
      <c r="M225" s="1">
        <v>30</v>
      </c>
      <c r="N225" s="1">
        <v>30</v>
      </c>
      <c r="O225" s="1">
        <v>30</v>
      </c>
      <c r="P225" s="11">
        <v>320.43</v>
      </c>
      <c r="Q225" s="18">
        <f t="shared" si="10"/>
        <v>10.681000000000001</v>
      </c>
      <c r="R225" s="11">
        <v>51.24</v>
      </c>
      <c r="S225" s="11">
        <v>27.17</v>
      </c>
      <c r="T225" s="18">
        <f t="shared" si="11"/>
        <v>1.708</v>
      </c>
      <c r="U225" s="18">
        <f t="shared" si="11"/>
        <v>0.90566666666666673</v>
      </c>
      <c r="V225" s="22">
        <f t="shared" si="12"/>
        <v>0.73353907967578902</v>
      </c>
      <c r="W225" t="s">
        <v>101</v>
      </c>
      <c r="X225" t="s">
        <v>101</v>
      </c>
    </row>
    <row r="226" spans="1:24" x14ac:dyDescent="0.2">
      <c r="A226" s="1" t="s">
        <v>97</v>
      </c>
      <c r="B226" s="1" t="s">
        <v>96</v>
      </c>
      <c r="C226" s="1" t="s">
        <v>67</v>
      </c>
      <c r="D226" s="1">
        <v>9</v>
      </c>
      <c r="E226" s="1">
        <v>12</v>
      </c>
      <c r="F226" s="1" t="s">
        <v>85</v>
      </c>
      <c r="G226" s="1">
        <v>3829</v>
      </c>
      <c r="H226" s="1">
        <v>3</v>
      </c>
      <c r="I226" s="1">
        <v>54</v>
      </c>
      <c r="J226" s="7" t="s">
        <v>27</v>
      </c>
      <c r="K226" s="2">
        <v>43911</v>
      </c>
      <c r="L226" s="1">
        <v>2</v>
      </c>
      <c r="M226" s="1">
        <v>30</v>
      </c>
      <c r="N226" s="1">
        <v>30</v>
      </c>
      <c r="O226" s="1">
        <v>30</v>
      </c>
      <c r="P226" s="11">
        <v>338.13</v>
      </c>
      <c r="Q226" s="18">
        <f t="shared" si="10"/>
        <v>11.270999999999999</v>
      </c>
      <c r="R226" s="11">
        <v>41</v>
      </c>
      <c r="S226" s="11">
        <v>24.52</v>
      </c>
      <c r="T226" s="18">
        <f t="shared" si="11"/>
        <v>1.3666666666666667</v>
      </c>
      <c r="U226" s="18">
        <f t="shared" si="11"/>
        <v>0.81733333333333336</v>
      </c>
      <c r="V226" s="22">
        <f t="shared" si="12"/>
        <v>0.47803494640709243</v>
      </c>
      <c r="W226" t="s">
        <v>101</v>
      </c>
      <c r="X226" t="s">
        <v>101</v>
      </c>
    </row>
    <row r="227" spans="1:24" x14ac:dyDescent="0.2">
      <c r="A227" s="1" t="s">
        <v>97</v>
      </c>
      <c r="B227" s="1" t="s">
        <v>96</v>
      </c>
      <c r="C227" s="1" t="s">
        <v>51</v>
      </c>
      <c r="D227" s="1">
        <v>5</v>
      </c>
      <c r="E227" s="1">
        <v>7</v>
      </c>
      <c r="F227" s="1" t="s">
        <v>86</v>
      </c>
      <c r="G227" s="1">
        <v>3235</v>
      </c>
      <c r="H227" s="1">
        <v>1</v>
      </c>
      <c r="I227" s="1">
        <v>55</v>
      </c>
      <c r="J227" s="7" t="s">
        <v>39</v>
      </c>
      <c r="K227" s="2">
        <v>43902</v>
      </c>
      <c r="L227" s="1">
        <v>4</v>
      </c>
      <c r="M227" s="1">
        <v>30</v>
      </c>
      <c r="N227" s="1">
        <v>30</v>
      </c>
      <c r="O227" s="1">
        <v>30</v>
      </c>
      <c r="P227" s="11">
        <v>309.39999999999998</v>
      </c>
      <c r="Q227" s="18">
        <f t="shared" si="10"/>
        <v>10.313333333333333</v>
      </c>
      <c r="R227" s="11">
        <v>44.28</v>
      </c>
      <c r="S227" s="11">
        <v>23.19</v>
      </c>
      <c r="T227" s="18">
        <f t="shared" si="11"/>
        <v>1.476</v>
      </c>
      <c r="U227" s="18">
        <f t="shared" si="11"/>
        <v>0.77300000000000002</v>
      </c>
      <c r="V227" s="22">
        <f t="shared" si="12"/>
        <v>0.46178940830988635</v>
      </c>
      <c r="W227" t="s">
        <v>101</v>
      </c>
      <c r="X227" t="s">
        <v>101</v>
      </c>
    </row>
    <row r="228" spans="1:24" x14ac:dyDescent="0.2">
      <c r="A228" s="1" t="s">
        <v>97</v>
      </c>
      <c r="B228" s="1" t="s">
        <v>96</v>
      </c>
      <c r="C228" s="1" t="s">
        <v>51</v>
      </c>
      <c r="D228" s="1">
        <v>5</v>
      </c>
      <c r="E228" s="1">
        <v>7</v>
      </c>
      <c r="F228" s="1" t="s">
        <v>86</v>
      </c>
      <c r="G228" s="1">
        <v>3233</v>
      </c>
      <c r="H228" s="1">
        <v>1</v>
      </c>
      <c r="I228" s="1">
        <v>55</v>
      </c>
      <c r="J228" s="7" t="s">
        <v>28</v>
      </c>
      <c r="K228" s="2">
        <v>43905</v>
      </c>
      <c r="L228" s="1">
        <v>4</v>
      </c>
      <c r="M228" s="1">
        <v>30</v>
      </c>
      <c r="N228" s="1">
        <v>30</v>
      </c>
      <c r="O228" s="1">
        <v>30</v>
      </c>
      <c r="P228" s="11">
        <v>282.72000000000003</v>
      </c>
      <c r="Q228" s="18">
        <f t="shared" si="10"/>
        <v>9.4240000000000013</v>
      </c>
      <c r="R228" s="11">
        <v>43.66</v>
      </c>
      <c r="S228" s="11">
        <v>25.08</v>
      </c>
      <c r="T228" s="18">
        <f t="shared" si="11"/>
        <v>1.4553333333333331</v>
      </c>
      <c r="U228" s="18">
        <f t="shared" si="11"/>
        <v>0.83599999999999997</v>
      </c>
      <c r="V228" s="22">
        <f t="shared" si="12"/>
        <v>0.5325662661249384</v>
      </c>
      <c r="W228" t="s">
        <v>101</v>
      </c>
      <c r="X228" t="s">
        <v>101</v>
      </c>
    </row>
    <row r="229" spans="1:24" x14ac:dyDescent="0.2">
      <c r="A229" s="1" t="s">
        <v>97</v>
      </c>
      <c r="B229" s="1" t="s">
        <v>96</v>
      </c>
      <c r="C229" s="1" t="s">
        <v>51</v>
      </c>
      <c r="D229" s="1">
        <v>5</v>
      </c>
      <c r="E229" s="1">
        <v>7</v>
      </c>
      <c r="F229" s="1" t="s">
        <v>86</v>
      </c>
      <c r="G229" s="1">
        <v>3241</v>
      </c>
      <c r="H229" s="1">
        <v>2</v>
      </c>
      <c r="I229" s="1">
        <v>56</v>
      </c>
      <c r="J229" s="7" t="s">
        <v>27</v>
      </c>
      <c r="K229" s="2">
        <v>43905</v>
      </c>
      <c r="L229" s="1">
        <v>2</v>
      </c>
      <c r="M229" s="1">
        <v>30</v>
      </c>
      <c r="N229" s="1">
        <v>30</v>
      </c>
      <c r="O229" s="1">
        <v>30</v>
      </c>
      <c r="P229" s="11">
        <v>291.12</v>
      </c>
      <c r="Q229" s="18">
        <f t="shared" si="10"/>
        <v>9.7040000000000006</v>
      </c>
      <c r="R229" s="11">
        <v>41.11</v>
      </c>
      <c r="S229" s="11">
        <v>23.09</v>
      </c>
      <c r="T229" s="18">
        <f t="shared" si="11"/>
        <v>1.3703333333333334</v>
      </c>
      <c r="U229" s="18">
        <f t="shared" si="11"/>
        <v>0.76966666666666661</v>
      </c>
      <c r="V229" s="22">
        <f t="shared" si="12"/>
        <v>0.42504038938651539</v>
      </c>
      <c r="W229" t="s">
        <v>101</v>
      </c>
      <c r="X229" t="s">
        <v>101</v>
      </c>
    </row>
    <row r="230" spans="1:24" x14ac:dyDescent="0.2">
      <c r="A230" s="1" t="s">
        <v>97</v>
      </c>
      <c r="B230" s="1" t="s">
        <v>96</v>
      </c>
      <c r="C230" s="1" t="s">
        <v>69</v>
      </c>
      <c r="D230" s="1">
        <v>10</v>
      </c>
      <c r="E230" s="1">
        <v>14</v>
      </c>
      <c r="F230" s="1" t="s">
        <v>84</v>
      </c>
      <c r="G230" s="1">
        <v>3892</v>
      </c>
      <c r="H230" s="1">
        <v>2</v>
      </c>
      <c r="I230" s="1">
        <v>56</v>
      </c>
      <c r="J230" s="7" t="s">
        <v>14</v>
      </c>
      <c r="K230" s="2">
        <v>43911</v>
      </c>
      <c r="L230" s="1">
        <v>2</v>
      </c>
      <c r="M230" s="1">
        <v>30</v>
      </c>
      <c r="N230" s="1">
        <v>30</v>
      </c>
      <c r="O230" s="1">
        <v>30</v>
      </c>
      <c r="P230" s="11">
        <v>318.41000000000003</v>
      </c>
      <c r="Q230" s="18">
        <f t="shared" si="10"/>
        <v>10.613666666666667</v>
      </c>
      <c r="R230" s="11">
        <v>42.43</v>
      </c>
      <c r="S230" s="11">
        <v>23.35</v>
      </c>
      <c r="T230" s="18">
        <f t="shared" si="11"/>
        <v>1.4143333333333332</v>
      </c>
      <c r="U230" s="18">
        <f t="shared" si="11"/>
        <v>0.77833333333333343</v>
      </c>
      <c r="V230" s="22">
        <f t="shared" si="12"/>
        <v>0.44862312860656833</v>
      </c>
      <c r="W230" t="s">
        <v>101</v>
      </c>
      <c r="X230" t="s">
        <v>101</v>
      </c>
    </row>
    <row r="231" spans="1:24" x14ac:dyDescent="0.2">
      <c r="A231" s="1" t="s">
        <v>97</v>
      </c>
      <c r="B231" s="1" t="s">
        <v>96</v>
      </c>
      <c r="C231" s="1" t="s">
        <v>69</v>
      </c>
      <c r="D231" s="1">
        <v>10</v>
      </c>
      <c r="E231" s="1">
        <v>14</v>
      </c>
      <c r="F231" s="1" t="s">
        <v>84</v>
      </c>
      <c r="G231" s="1">
        <v>3908</v>
      </c>
      <c r="H231" s="1">
        <v>3</v>
      </c>
      <c r="I231" s="1">
        <v>57</v>
      </c>
      <c r="J231" s="7" t="s">
        <v>16</v>
      </c>
      <c r="K231" s="2">
        <v>43899</v>
      </c>
      <c r="L231" s="1">
        <v>3</v>
      </c>
      <c r="M231" s="1">
        <v>30</v>
      </c>
      <c r="N231" s="1">
        <v>30</v>
      </c>
      <c r="O231" s="1">
        <v>30</v>
      </c>
      <c r="P231" s="11">
        <v>287.66000000000003</v>
      </c>
      <c r="Q231" s="18">
        <f t="shared" si="10"/>
        <v>9.5886666666666667</v>
      </c>
      <c r="R231" s="11">
        <v>45.88</v>
      </c>
      <c r="S231" s="11">
        <v>30.08</v>
      </c>
      <c r="T231" s="18">
        <f t="shared" si="11"/>
        <v>1.5293333333333334</v>
      </c>
      <c r="U231" s="18">
        <f t="shared" si="11"/>
        <v>1.0026666666666666</v>
      </c>
      <c r="V231" s="22">
        <f t="shared" si="12"/>
        <v>0.8050334594117774</v>
      </c>
      <c r="W231" t="s">
        <v>101</v>
      </c>
      <c r="X231" t="s">
        <v>101</v>
      </c>
    </row>
    <row r="232" spans="1:24" x14ac:dyDescent="0.2">
      <c r="A232" s="1" t="s">
        <v>97</v>
      </c>
      <c r="B232" s="1" t="s">
        <v>96</v>
      </c>
      <c r="C232" s="1" t="s">
        <v>51</v>
      </c>
      <c r="D232" s="1">
        <v>5</v>
      </c>
      <c r="E232" s="1">
        <v>7</v>
      </c>
      <c r="F232" s="1" t="s">
        <v>86</v>
      </c>
      <c r="G232" s="1">
        <v>3254</v>
      </c>
      <c r="H232" s="1">
        <v>3</v>
      </c>
      <c r="I232" s="1">
        <v>57</v>
      </c>
      <c r="J232" s="7" t="s">
        <v>42</v>
      </c>
      <c r="K232" s="2">
        <v>43905</v>
      </c>
      <c r="L232" s="1">
        <v>2</v>
      </c>
      <c r="M232" s="1">
        <v>30</v>
      </c>
      <c r="N232" s="1">
        <v>30</v>
      </c>
      <c r="O232" s="1">
        <v>30</v>
      </c>
      <c r="P232" s="11">
        <v>304.70999999999998</v>
      </c>
      <c r="Q232" s="18">
        <f t="shared" si="10"/>
        <v>10.157</v>
      </c>
      <c r="R232" s="11">
        <v>43.01</v>
      </c>
      <c r="S232" s="11">
        <v>22</v>
      </c>
      <c r="T232" s="18">
        <f t="shared" si="11"/>
        <v>1.4336666666666666</v>
      </c>
      <c r="U232" s="18">
        <f t="shared" si="11"/>
        <v>0.73333333333333328</v>
      </c>
      <c r="V232" s="22">
        <f t="shared" si="12"/>
        <v>0.40369155317872923</v>
      </c>
      <c r="W232" t="s">
        <v>101</v>
      </c>
      <c r="X232" t="s">
        <v>101</v>
      </c>
    </row>
    <row r="233" spans="1:24" x14ac:dyDescent="0.2">
      <c r="A233" s="1" t="s">
        <v>97</v>
      </c>
      <c r="B233" s="1" t="s">
        <v>96</v>
      </c>
      <c r="C233" s="1" t="s">
        <v>51</v>
      </c>
      <c r="D233" s="1">
        <v>5</v>
      </c>
      <c r="E233" s="1">
        <v>7</v>
      </c>
      <c r="F233" s="1" t="s">
        <v>86</v>
      </c>
      <c r="G233" s="1">
        <v>3257</v>
      </c>
      <c r="H233" s="1">
        <v>3</v>
      </c>
      <c r="I233" s="1">
        <v>57</v>
      </c>
      <c r="J233" s="7" t="s">
        <v>28</v>
      </c>
      <c r="K233" s="2">
        <v>43911</v>
      </c>
      <c r="L233" s="1">
        <v>3</v>
      </c>
      <c r="M233" s="1">
        <v>30</v>
      </c>
      <c r="N233" s="1">
        <v>30</v>
      </c>
      <c r="O233" s="1">
        <v>30</v>
      </c>
      <c r="P233" s="11">
        <v>311.39999999999998</v>
      </c>
      <c r="Q233" s="18">
        <f t="shared" si="10"/>
        <v>10.379999999999999</v>
      </c>
      <c r="R233" s="11">
        <v>43.08</v>
      </c>
      <c r="S233" s="11">
        <v>24.7</v>
      </c>
      <c r="T233" s="18">
        <f t="shared" si="11"/>
        <v>1.4359999999999999</v>
      </c>
      <c r="U233" s="18">
        <f t="shared" si="11"/>
        <v>0.82333333333333336</v>
      </c>
      <c r="V233" s="22">
        <f t="shared" si="12"/>
        <v>0.50968805930982675</v>
      </c>
      <c r="W233" t="s">
        <v>101</v>
      </c>
      <c r="X233" t="s">
        <v>101</v>
      </c>
    </row>
    <row r="234" spans="1:24" x14ac:dyDescent="0.2">
      <c r="A234" s="1" t="s">
        <v>97</v>
      </c>
      <c r="B234" s="1" t="s">
        <v>95</v>
      </c>
      <c r="C234" s="1" t="s">
        <v>71</v>
      </c>
      <c r="D234" s="1">
        <v>10</v>
      </c>
      <c r="E234" s="1">
        <v>16</v>
      </c>
      <c r="F234" s="1" t="s">
        <v>84</v>
      </c>
      <c r="G234" s="1">
        <v>2619</v>
      </c>
      <c r="H234" s="1">
        <v>1</v>
      </c>
      <c r="I234" s="1">
        <v>1</v>
      </c>
      <c r="J234" s="7" t="s">
        <v>31</v>
      </c>
      <c r="K234" s="2">
        <v>43908</v>
      </c>
      <c r="L234" s="1">
        <v>2</v>
      </c>
      <c r="M234" s="1">
        <v>30</v>
      </c>
      <c r="N234" s="1">
        <v>30</v>
      </c>
      <c r="O234" s="1">
        <v>30</v>
      </c>
      <c r="P234" s="11">
        <v>312.17</v>
      </c>
      <c r="Q234" s="18">
        <f t="shared" si="10"/>
        <v>10.405666666666667</v>
      </c>
      <c r="R234" s="11">
        <v>48.37</v>
      </c>
      <c r="S234" s="11">
        <v>26.42</v>
      </c>
      <c r="T234" s="18">
        <f t="shared" si="11"/>
        <v>1.6123333333333332</v>
      </c>
      <c r="U234" s="18">
        <f t="shared" si="11"/>
        <v>0.88066666666666671</v>
      </c>
      <c r="V234" s="22">
        <f t="shared" si="12"/>
        <v>0.65475160561425705</v>
      </c>
      <c r="W234" t="s">
        <v>101</v>
      </c>
      <c r="X234" t="s">
        <v>101</v>
      </c>
    </row>
    <row r="235" spans="1:24" x14ac:dyDescent="0.2">
      <c r="A235" s="1" t="s">
        <v>97</v>
      </c>
      <c r="B235" s="1" t="s">
        <v>95</v>
      </c>
      <c r="C235" s="1" t="s">
        <v>71</v>
      </c>
      <c r="D235" s="1">
        <v>10</v>
      </c>
      <c r="E235" s="1">
        <v>16</v>
      </c>
      <c r="F235" s="1" t="s">
        <v>84</v>
      </c>
      <c r="G235" s="1">
        <v>2626</v>
      </c>
      <c r="H235" s="1">
        <v>1</v>
      </c>
      <c r="I235" s="1">
        <v>1</v>
      </c>
      <c r="J235" s="7" t="s">
        <v>36</v>
      </c>
      <c r="K235" s="2">
        <v>43917</v>
      </c>
      <c r="L235" s="1">
        <v>2</v>
      </c>
      <c r="M235" s="1">
        <v>30</v>
      </c>
      <c r="N235" s="1">
        <v>30</v>
      </c>
      <c r="O235" s="1">
        <v>30</v>
      </c>
      <c r="P235" s="11">
        <v>324.74</v>
      </c>
      <c r="Q235" s="18">
        <f t="shared" si="10"/>
        <v>10.824666666666667</v>
      </c>
      <c r="R235" s="11">
        <v>46.75</v>
      </c>
      <c r="S235" s="11">
        <v>23.35</v>
      </c>
      <c r="T235" s="18">
        <f t="shared" si="11"/>
        <v>1.5583333333333333</v>
      </c>
      <c r="U235" s="18">
        <f t="shared" si="11"/>
        <v>0.77833333333333343</v>
      </c>
      <c r="V235" s="22">
        <f t="shared" si="12"/>
        <v>0.49429958195515133</v>
      </c>
      <c r="W235" t="s">
        <v>101</v>
      </c>
      <c r="X235" t="s">
        <v>101</v>
      </c>
    </row>
    <row r="236" spans="1:24" x14ac:dyDescent="0.2">
      <c r="A236" s="1" t="s">
        <v>97</v>
      </c>
      <c r="B236" s="1" t="s">
        <v>95</v>
      </c>
      <c r="C236" s="1" t="s">
        <v>71</v>
      </c>
      <c r="D236" s="1">
        <v>10</v>
      </c>
      <c r="E236" s="1">
        <v>16</v>
      </c>
      <c r="F236" s="1" t="s">
        <v>84</v>
      </c>
      <c r="G236" s="1">
        <v>2635</v>
      </c>
      <c r="H236" s="1">
        <v>2</v>
      </c>
      <c r="I236" s="1">
        <v>2</v>
      </c>
      <c r="J236" s="7" t="s">
        <v>39</v>
      </c>
      <c r="K236" s="2">
        <v>43905</v>
      </c>
      <c r="L236" s="1">
        <v>1</v>
      </c>
      <c r="M236" s="1">
        <v>30</v>
      </c>
      <c r="N236" s="1">
        <v>30</v>
      </c>
      <c r="O236" s="1">
        <v>30</v>
      </c>
      <c r="P236" s="11">
        <v>274.24</v>
      </c>
      <c r="Q236" s="18">
        <f t="shared" si="10"/>
        <v>9.1413333333333338</v>
      </c>
      <c r="R236" s="11">
        <v>50.25</v>
      </c>
      <c r="S236" s="11">
        <v>24.08</v>
      </c>
      <c r="T236" s="18">
        <f t="shared" si="11"/>
        <v>1.675</v>
      </c>
      <c r="U236" s="18">
        <f t="shared" si="11"/>
        <v>0.80266666666666664</v>
      </c>
      <c r="V236" s="22">
        <f t="shared" si="12"/>
        <v>0.56504611000084592</v>
      </c>
      <c r="W236" t="s">
        <v>101</v>
      </c>
      <c r="X236" t="s">
        <v>101</v>
      </c>
    </row>
    <row r="237" spans="1:24" x14ac:dyDescent="0.2">
      <c r="A237" s="1" t="s">
        <v>97</v>
      </c>
      <c r="B237" s="1" t="s">
        <v>95</v>
      </c>
      <c r="C237" s="1" t="s">
        <v>71</v>
      </c>
      <c r="D237" s="1">
        <v>10</v>
      </c>
      <c r="E237" s="1">
        <v>16</v>
      </c>
      <c r="F237" s="1" t="s">
        <v>84</v>
      </c>
      <c r="G237" s="1">
        <v>2640</v>
      </c>
      <c r="H237" s="1">
        <v>2</v>
      </c>
      <c r="I237" s="1">
        <v>2</v>
      </c>
      <c r="J237" s="7" t="s">
        <v>48</v>
      </c>
      <c r="K237" s="2">
        <v>43905</v>
      </c>
      <c r="L237" s="1">
        <v>1</v>
      </c>
      <c r="M237" s="1">
        <v>30</v>
      </c>
      <c r="N237" s="1">
        <v>30</v>
      </c>
      <c r="O237" s="1">
        <v>30</v>
      </c>
      <c r="P237" s="11">
        <v>306.26</v>
      </c>
      <c r="Q237" s="18">
        <f t="shared" si="10"/>
        <v>10.208666666666666</v>
      </c>
      <c r="R237" s="11">
        <v>49.04</v>
      </c>
      <c r="S237" s="11">
        <v>23.43</v>
      </c>
      <c r="T237" s="18">
        <f t="shared" si="11"/>
        <v>1.6346666666666667</v>
      </c>
      <c r="U237" s="18">
        <f t="shared" si="11"/>
        <v>0.78100000000000003</v>
      </c>
      <c r="V237" s="22">
        <f t="shared" si="12"/>
        <v>0.52207139328944985</v>
      </c>
      <c r="W237" t="s">
        <v>101</v>
      </c>
      <c r="X237" t="s">
        <v>101</v>
      </c>
    </row>
    <row r="238" spans="1:24" x14ac:dyDescent="0.2">
      <c r="A238" s="1" t="s">
        <v>97</v>
      </c>
      <c r="B238" s="1" t="s">
        <v>95</v>
      </c>
      <c r="C238" s="1" t="s">
        <v>71</v>
      </c>
      <c r="D238" s="1">
        <v>10</v>
      </c>
      <c r="E238" s="1">
        <v>16</v>
      </c>
      <c r="F238" s="1" t="s">
        <v>84</v>
      </c>
      <c r="G238" s="1">
        <v>2641</v>
      </c>
      <c r="H238" s="1">
        <v>3</v>
      </c>
      <c r="I238" s="1">
        <v>3</v>
      </c>
      <c r="J238" s="7" t="s">
        <v>27</v>
      </c>
      <c r="K238" s="2">
        <v>43894</v>
      </c>
      <c r="L238" s="1">
        <v>1</v>
      </c>
      <c r="M238" s="1">
        <v>30</v>
      </c>
      <c r="N238" s="1">
        <v>30</v>
      </c>
      <c r="O238" s="1">
        <v>30</v>
      </c>
      <c r="P238" s="11">
        <v>281.38</v>
      </c>
      <c r="Q238" s="18">
        <f t="shared" si="10"/>
        <v>9.3793333333333333</v>
      </c>
      <c r="R238" s="11">
        <v>47.01</v>
      </c>
      <c r="S238" s="11">
        <v>27.02</v>
      </c>
      <c r="T238" s="18">
        <f t="shared" si="11"/>
        <v>1.5669999999999999</v>
      </c>
      <c r="U238" s="18">
        <f t="shared" si="11"/>
        <v>0.90066666666666662</v>
      </c>
      <c r="V238" s="22">
        <f t="shared" si="12"/>
        <v>0.66557315769874614</v>
      </c>
      <c r="W238" t="s">
        <v>101</v>
      </c>
      <c r="X238" t="s">
        <v>101</v>
      </c>
    </row>
    <row r="239" spans="1:24" x14ac:dyDescent="0.2">
      <c r="A239" s="1" t="s">
        <v>97</v>
      </c>
      <c r="B239" s="1" t="s">
        <v>95</v>
      </c>
      <c r="C239" s="1" t="s">
        <v>41</v>
      </c>
      <c r="D239" s="1">
        <v>4</v>
      </c>
      <c r="E239" s="1">
        <v>6</v>
      </c>
      <c r="F239" s="1" t="s">
        <v>86</v>
      </c>
      <c r="G239" s="1">
        <v>1732</v>
      </c>
      <c r="H239" s="1">
        <v>1</v>
      </c>
      <c r="I239" s="1">
        <v>7</v>
      </c>
      <c r="J239" s="7" t="s">
        <v>33</v>
      </c>
      <c r="K239" s="2">
        <v>43900</v>
      </c>
      <c r="L239" s="1">
        <v>2</v>
      </c>
      <c r="M239" s="1">
        <v>30</v>
      </c>
      <c r="N239" s="1">
        <v>30</v>
      </c>
      <c r="O239" s="1">
        <v>30</v>
      </c>
      <c r="P239" s="11">
        <v>283.72000000000003</v>
      </c>
      <c r="Q239" s="18">
        <f t="shared" si="10"/>
        <v>9.4573333333333345</v>
      </c>
      <c r="R239" s="11">
        <v>51.09</v>
      </c>
      <c r="S239" s="11">
        <v>29.07</v>
      </c>
      <c r="T239" s="18">
        <f t="shared" si="11"/>
        <v>1.7030000000000001</v>
      </c>
      <c r="U239" s="18">
        <f t="shared" si="11"/>
        <v>0.96899999999999997</v>
      </c>
      <c r="V239" s="22">
        <f t="shared" si="12"/>
        <v>0.83726092737854585</v>
      </c>
      <c r="W239" t="s">
        <v>101</v>
      </c>
      <c r="X239" t="s">
        <v>101</v>
      </c>
    </row>
    <row r="240" spans="1:24" x14ac:dyDescent="0.2">
      <c r="A240" s="1" t="s">
        <v>97</v>
      </c>
      <c r="B240" s="1" t="s">
        <v>95</v>
      </c>
      <c r="C240" s="1" t="s">
        <v>41</v>
      </c>
      <c r="D240" s="1">
        <v>4</v>
      </c>
      <c r="E240" s="1">
        <v>6</v>
      </c>
      <c r="F240" s="1" t="s">
        <v>86</v>
      </c>
      <c r="G240" s="1">
        <v>1752</v>
      </c>
      <c r="H240" s="1">
        <v>2</v>
      </c>
      <c r="I240" s="1">
        <v>8</v>
      </c>
      <c r="J240" s="7" t="s">
        <v>48</v>
      </c>
      <c r="K240" s="2">
        <v>43900</v>
      </c>
      <c r="L240" s="1">
        <v>3</v>
      </c>
      <c r="M240" s="1">
        <v>30</v>
      </c>
      <c r="N240" s="1">
        <v>30</v>
      </c>
      <c r="O240" s="1">
        <v>30</v>
      </c>
      <c r="P240" s="11">
        <v>297.73</v>
      </c>
      <c r="Q240" s="18">
        <f t="shared" si="10"/>
        <v>9.9243333333333332</v>
      </c>
      <c r="R240" s="11">
        <v>51.31</v>
      </c>
      <c r="S240" s="11">
        <v>28.84</v>
      </c>
      <c r="T240" s="18">
        <f t="shared" si="11"/>
        <v>1.7103333333333335</v>
      </c>
      <c r="U240" s="18">
        <f t="shared" si="11"/>
        <v>0.96133333333333337</v>
      </c>
      <c r="V240" s="22">
        <f t="shared" si="12"/>
        <v>0.82761315442005079</v>
      </c>
      <c r="W240" t="s">
        <v>101</v>
      </c>
      <c r="X240" t="s">
        <v>101</v>
      </c>
    </row>
    <row r="241" spans="1:24" x14ac:dyDescent="0.2">
      <c r="A241" s="1" t="s">
        <v>97</v>
      </c>
      <c r="B241" s="1" t="s">
        <v>95</v>
      </c>
      <c r="C241" s="1" t="s">
        <v>65</v>
      </c>
      <c r="D241" s="1">
        <v>9</v>
      </c>
      <c r="E241" s="1">
        <v>10</v>
      </c>
      <c r="F241" s="1" t="s">
        <v>85</v>
      </c>
      <c r="G241" s="1">
        <v>2407</v>
      </c>
      <c r="H241" s="1">
        <v>1</v>
      </c>
      <c r="I241" s="1">
        <v>10</v>
      </c>
      <c r="J241" s="7" t="s">
        <v>39</v>
      </c>
      <c r="K241" s="2">
        <v>43908</v>
      </c>
      <c r="L241" s="1">
        <v>3</v>
      </c>
      <c r="M241" s="1">
        <v>30</v>
      </c>
      <c r="N241" s="1">
        <v>30</v>
      </c>
      <c r="O241" s="1">
        <v>30</v>
      </c>
      <c r="P241" s="11">
        <v>336.9</v>
      </c>
      <c r="Q241" s="18">
        <f t="shared" si="10"/>
        <v>11.229999999999999</v>
      </c>
      <c r="R241" s="11">
        <v>47.43</v>
      </c>
      <c r="S241" s="11">
        <v>27.8</v>
      </c>
      <c r="T241" s="18">
        <f t="shared" si="11"/>
        <v>1.581</v>
      </c>
      <c r="U241" s="18">
        <f t="shared" si="11"/>
        <v>0.92666666666666664</v>
      </c>
      <c r="V241" s="22">
        <f t="shared" si="12"/>
        <v>0.71084935655165371</v>
      </c>
      <c r="W241" t="s">
        <v>101</v>
      </c>
      <c r="X241" t="s">
        <v>101</v>
      </c>
    </row>
    <row r="242" spans="1:24" x14ac:dyDescent="0.2">
      <c r="A242" s="1" t="s">
        <v>97</v>
      </c>
      <c r="B242" s="1" t="s">
        <v>95</v>
      </c>
      <c r="C242" s="1" t="s">
        <v>65</v>
      </c>
      <c r="D242" s="1">
        <v>9</v>
      </c>
      <c r="E242" s="1">
        <v>10</v>
      </c>
      <c r="F242" s="1" t="s">
        <v>85</v>
      </c>
      <c r="G242" s="1">
        <v>2409</v>
      </c>
      <c r="H242" s="1">
        <v>1</v>
      </c>
      <c r="I242" s="1">
        <v>10</v>
      </c>
      <c r="J242" s="7" t="s">
        <v>34</v>
      </c>
      <c r="K242" s="2">
        <v>43911</v>
      </c>
      <c r="L242" s="1">
        <v>1</v>
      </c>
      <c r="M242" s="1">
        <v>30</v>
      </c>
      <c r="N242" s="1">
        <v>30</v>
      </c>
      <c r="O242" s="1">
        <v>30</v>
      </c>
      <c r="P242" s="11">
        <v>330.5</v>
      </c>
      <c r="Q242" s="18">
        <f t="shared" si="10"/>
        <v>11.016666666666667</v>
      </c>
      <c r="R242" s="11">
        <v>45.25</v>
      </c>
      <c r="S242" s="11">
        <v>24.76</v>
      </c>
      <c r="T242" s="18">
        <f t="shared" si="11"/>
        <v>1.5083333333333333</v>
      </c>
      <c r="U242" s="18">
        <f t="shared" si="11"/>
        <v>0.82533333333333336</v>
      </c>
      <c r="V242" s="22">
        <f t="shared" si="12"/>
        <v>0.53796586833660121</v>
      </c>
      <c r="W242" t="s">
        <v>101</v>
      </c>
      <c r="X242" t="s">
        <v>101</v>
      </c>
    </row>
    <row r="243" spans="1:24" x14ac:dyDescent="0.2">
      <c r="A243" s="1" t="s">
        <v>97</v>
      </c>
      <c r="B243" s="1" t="s">
        <v>95</v>
      </c>
      <c r="C243" s="1" t="s">
        <v>65</v>
      </c>
      <c r="D243" s="1">
        <v>9</v>
      </c>
      <c r="E243" s="1">
        <v>10</v>
      </c>
      <c r="F243" s="1" t="s">
        <v>85</v>
      </c>
      <c r="G243" s="1">
        <v>2415</v>
      </c>
      <c r="H243" s="1">
        <v>2</v>
      </c>
      <c r="I243" s="1">
        <v>11</v>
      </c>
      <c r="J243" s="7" t="s">
        <v>31</v>
      </c>
      <c r="K243" s="2">
        <v>43914</v>
      </c>
      <c r="L243" s="1">
        <v>1</v>
      </c>
      <c r="M243" s="1">
        <v>30</v>
      </c>
      <c r="N243" s="1">
        <v>30</v>
      </c>
      <c r="O243" s="1">
        <v>30</v>
      </c>
      <c r="P243" s="11">
        <v>331.93</v>
      </c>
      <c r="Q243" s="18">
        <f t="shared" si="10"/>
        <v>11.064333333333334</v>
      </c>
      <c r="R243" s="11">
        <v>48.51</v>
      </c>
      <c r="S243" s="11">
        <v>27.89</v>
      </c>
      <c r="T243" s="18">
        <f t="shared" si="11"/>
        <v>1.617</v>
      </c>
      <c r="U243" s="18">
        <f t="shared" si="11"/>
        <v>0.92966666666666664</v>
      </c>
      <c r="V243" s="22">
        <f t="shared" si="12"/>
        <v>0.73175072485796266</v>
      </c>
      <c r="W243" t="s">
        <v>101</v>
      </c>
      <c r="X243" t="s">
        <v>101</v>
      </c>
    </row>
    <row r="244" spans="1:24" x14ac:dyDescent="0.2">
      <c r="A244" s="1" t="s">
        <v>97</v>
      </c>
      <c r="B244" s="1" t="s">
        <v>95</v>
      </c>
      <c r="C244" s="1" t="s">
        <v>65</v>
      </c>
      <c r="D244" s="1">
        <v>9</v>
      </c>
      <c r="E244" s="1">
        <v>10</v>
      </c>
      <c r="F244" s="1" t="s">
        <v>85</v>
      </c>
      <c r="G244" s="1">
        <v>2433</v>
      </c>
      <c r="H244" s="1">
        <v>3</v>
      </c>
      <c r="I244" s="1">
        <v>12</v>
      </c>
      <c r="J244" s="7" t="s">
        <v>34</v>
      </c>
      <c r="K244" s="2">
        <v>43908</v>
      </c>
      <c r="L244" s="1">
        <v>4</v>
      </c>
      <c r="M244" s="1">
        <v>30</v>
      </c>
      <c r="N244" s="1">
        <v>30</v>
      </c>
      <c r="O244" s="1">
        <v>30</v>
      </c>
      <c r="P244" s="11">
        <v>280.02999999999997</v>
      </c>
      <c r="Q244" s="18">
        <f t="shared" si="10"/>
        <v>9.3343333333333316</v>
      </c>
      <c r="R244" s="11">
        <v>49.82</v>
      </c>
      <c r="S244" s="11">
        <v>25.61</v>
      </c>
      <c r="T244" s="18">
        <f t="shared" si="11"/>
        <v>1.6606666666666667</v>
      </c>
      <c r="U244" s="18">
        <f t="shared" si="11"/>
        <v>0.85366666666666668</v>
      </c>
      <c r="V244" s="22">
        <f t="shared" si="12"/>
        <v>0.63366210875268958</v>
      </c>
      <c r="W244" t="s">
        <v>101</v>
      </c>
      <c r="X244" t="s">
        <v>101</v>
      </c>
    </row>
    <row r="245" spans="1:24" x14ac:dyDescent="0.2">
      <c r="A245" s="1" t="s">
        <v>97</v>
      </c>
      <c r="B245" s="1" t="s">
        <v>95</v>
      </c>
      <c r="C245" s="1" t="s">
        <v>65</v>
      </c>
      <c r="D245" s="1">
        <v>9</v>
      </c>
      <c r="E245" s="1">
        <v>10</v>
      </c>
      <c r="F245" s="1" t="s">
        <v>85</v>
      </c>
      <c r="G245" s="1">
        <v>2426</v>
      </c>
      <c r="H245" s="1">
        <v>3</v>
      </c>
      <c r="I245" s="1">
        <v>12</v>
      </c>
      <c r="J245" s="7" t="s">
        <v>42</v>
      </c>
      <c r="K245" s="2">
        <v>43911</v>
      </c>
      <c r="L245" s="1">
        <v>3</v>
      </c>
      <c r="M245" s="1">
        <v>30</v>
      </c>
      <c r="N245" s="1">
        <v>30</v>
      </c>
      <c r="O245" s="1">
        <v>30</v>
      </c>
      <c r="P245" s="11">
        <v>330.84</v>
      </c>
      <c r="Q245" s="18">
        <f t="shared" si="10"/>
        <v>11.027999999999999</v>
      </c>
      <c r="R245" s="11">
        <v>51.26</v>
      </c>
      <c r="S245" s="11">
        <v>26.93</v>
      </c>
      <c r="T245" s="18">
        <f t="shared" si="11"/>
        <v>1.7086666666666666</v>
      </c>
      <c r="U245" s="18">
        <f t="shared" si="11"/>
        <v>0.89766666666666661</v>
      </c>
      <c r="V245" s="22">
        <f t="shared" si="12"/>
        <v>0.72091849405401531</v>
      </c>
      <c r="W245" t="s">
        <v>101</v>
      </c>
      <c r="X245" t="s">
        <v>101</v>
      </c>
    </row>
    <row r="246" spans="1:24" x14ac:dyDescent="0.2">
      <c r="A246" s="1" t="s">
        <v>97</v>
      </c>
      <c r="B246" s="1" t="s">
        <v>95</v>
      </c>
      <c r="C246" s="1" t="s">
        <v>47</v>
      </c>
      <c r="D246" s="1">
        <v>5</v>
      </c>
      <c r="E246" s="1">
        <v>5</v>
      </c>
      <c r="F246" s="1" t="s">
        <v>86</v>
      </c>
      <c r="G246" s="1">
        <v>1841</v>
      </c>
      <c r="H246" s="1">
        <v>1</v>
      </c>
      <c r="I246" s="1">
        <v>13</v>
      </c>
      <c r="J246" s="7" t="s">
        <v>28</v>
      </c>
      <c r="K246" s="2">
        <v>43900</v>
      </c>
      <c r="L246" s="1">
        <v>4</v>
      </c>
      <c r="M246" s="1">
        <v>30</v>
      </c>
      <c r="N246" s="1">
        <v>30</v>
      </c>
      <c r="O246" s="1">
        <v>30</v>
      </c>
      <c r="P246" s="11">
        <v>289.08999999999997</v>
      </c>
      <c r="Q246" s="18">
        <f t="shared" si="10"/>
        <v>9.636333333333333</v>
      </c>
      <c r="R246" s="11">
        <v>48.8</v>
      </c>
      <c r="S246" s="11">
        <v>24.76</v>
      </c>
      <c r="T246" s="18">
        <f t="shared" si="11"/>
        <v>1.6266666666666665</v>
      </c>
      <c r="U246" s="18">
        <f t="shared" si="11"/>
        <v>0.82533333333333336</v>
      </c>
      <c r="V246" s="22">
        <f t="shared" si="12"/>
        <v>0.5801709254105224</v>
      </c>
      <c r="W246" t="s">
        <v>101</v>
      </c>
      <c r="X246" t="s">
        <v>101</v>
      </c>
    </row>
    <row r="247" spans="1:24" x14ac:dyDescent="0.2">
      <c r="A247" s="1" t="s">
        <v>97</v>
      </c>
      <c r="B247" s="1" t="s">
        <v>95</v>
      </c>
      <c r="C247" s="1" t="s">
        <v>47</v>
      </c>
      <c r="D247" s="1">
        <v>5</v>
      </c>
      <c r="E247" s="1">
        <v>5</v>
      </c>
      <c r="F247" s="1" t="s">
        <v>86</v>
      </c>
      <c r="G247" s="1">
        <v>1859</v>
      </c>
      <c r="H247" s="1">
        <v>2</v>
      </c>
      <c r="I247" s="1">
        <v>14</v>
      </c>
      <c r="J247" s="7" t="s">
        <v>30</v>
      </c>
      <c r="K247" s="2">
        <v>43900</v>
      </c>
      <c r="L247" s="1">
        <v>2</v>
      </c>
      <c r="M247" s="1">
        <v>30</v>
      </c>
      <c r="N247" s="1">
        <v>30</v>
      </c>
      <c r="O247" s="1">
        <v>30</v>
      </c>
      <c r="P247" s="11">
        <v>282.29000000000002</v>
      </c>
      <c r="Q247" s="18">
        <f t="shared" si="10"/>
        <v>9.4096666666666682</v>
      </c>
      <c r="R247" s="11">
        <v>44.92</v>
      </c>
      <c r="S247" s="11">
        <v>25.3</v>
      </c>
      <c r="T247" s="18">
        <f t="shared" si="11"/>
        <v>1.4973333333333334</v>
      </c>
      <c r="U247" s="18">
        <f t="shared" si="11"/>
        <v>0.84333333333333338</v>
      </c>
      <c r="V247" s="22">
        <f t="shared" si="12"/>
        <v>0.5575908624092728</v>
      </c>
      <c r="W247" t="s">
        <v>101</v>
      </c>
      <c r="X247" t="s">
        <v>101</v>
      </c>
    </row>
    <row r="248" spans="1:24" x14ac:dyDescent="0.2">
      <c r="A248" s="1" t="s">
        <v>97</v>
      </c>
      <c r="B248" s="1" t="s">
        <v>95</v>
      </c>
      <c r="C248" s="1" t="s">
        <v>47</v>
      </c>
      <c r="D248" s="1">
        <v>5</v>
      </c>
      <c r="E248" s="1">
        <v>5</v>
      </c>
      <c r="F248" s="1" t="s">
        <v>86</v>
      </c>
      <c r="G248" s="1">
        <v>1850</v>
      </c>
      <c r="H248" s="1">
        <v>2</v>
      </c>
      <c r="I248" s="1">
        <v>14</v>
      </c>
      <c r="J248" s="7" t="s">
        <v>42</v>
      </c>
      <c r="K248" s="2">
        <v>43908</v>
      </c>
      <c r="L248" s="1">
        <v>2</v>
      </c>
      <c r="M248" s="1">
        <v>30</v>
      </c>
      <c r="N248" s="1">
        <v>30</v>
      </c>
      <c r="O248" s="1">
        <v>30</v>
      </c>
      <c r="P248" s="11">
        <v>290.64</v>
      </c>
      <c r="Q248" s="18">
        <f t="shared" si="10"/>
        <v>9.6879999999999988</v>
      </c>
      <c r="R248" s="11">
        <v>41.19</v>
      </c>
      <c r="S248" s="11">
        <v>20.100000000000001</v>
      </c>
      <c r="T248" s="18">
        <f t="shared" si="11"/>
        <v>1.373</v>
      </c>
      <c r="U248" s="18">
        <f t="shared" si="11"/>
        <v>0.67</v>
      </c>
      <c r="V248" s="22">
        <f t="shared" si="12"/>
        <v>0.32271471227262283</v>
      </c>
      <c r="W248" t="s">
        <v>101</v>
      </c>
      <c r="X248" t="s">
        <v>101</v>
      </c>
    </row>
    <row r="249" spans="1:24" x14ac:dyDescent="0.2">
      <c r="A249" s="1" t="s">
        <v>97</v>
      </c>
      <c r="B249" s="1" t="s">
        <v>95</v>
      </c>
      <c r="C249" s="1" t="s">
        <v>47</v>
      </c>
      <c r="D249" s="1">
        <v>5</v>
      </c>
      <c r="E249" s="1">
        <v>5</v>
      </c>
      <c r="F249" s="1" t="s">
        <v>86</v>
      </c>
      <c r="G249" s="1">
        <v>1863</v>
      </c>
      <c r="H249" s="1">
        <v>3</v>
      </c>
      <c r="I249" s="1">
        <v>15</v>
      </c>
      <c r="J249" s="7" t="s">
        <v>31</v>
      </c>
      <c r="K249" s="2">
        <v>43903</v>
      </c>
      <c r="L249" s="1">
        <v>1</v>
      </c>
      <c r="M249" s="1">
        <v>30</v>
      </c>
      <c r="N249" s="1">
        <v>30</v>
      </c>
      <c r="O249" s="1">
        <v>30</v>
      </c>
      <c r="P249" s="11">
        <v>262.51</v>
      </c>
      <c r="Q249" s="18">
        <f t="shared" si="10"/>
        <v>8.7503333333333337</v>
      </c>
      <c r="R249" s="11">
        <v>47.63</v>
      </c>
      <c r="S249" s="11">
        <v>24.84</v>
      </c>
      <c r="T249" s="18">
        <f t="shared" si="11"/>
        <v>1.5876666666666668</v>
      </c>
      <c r="U249" s="18">
        <f t="shared" si="11"/>
        <v>0.82799999999999996</v>
      </c>
      <c r="V249" s="22">
        <f t="shared" si="12"/>
        <v>0.56992620045502729</v>
      </c>
      <c r="W249" t="s">
        <v>101</v>
      </c>
      <c r="X249" t="s">
        <v>101</v>
      </c>
    </row>
    <row r="250" spans="1:24" x14ac:dyDescent="0.2">
      <c r="A250" s="1" t="s">
        <v>97</v>
      </c>
      <c r="B250" s="1" t="s">
        <v>95</v>
      </c>
      <c r="C250" s="1" t="s">
        <v>47</v>
      </c>
      <c r="D250" s="1">
        <v>5</v>
      </c>
      <c r="E250" s="1">
        <v>5</v>
      </c>
      <c r="F250" s="1" t="s">
        <v>86</v>
      </c>
      <c r="G250" s="1">
        <v>1867</v>
      </c>
      <c r="H250" s="1">
        <v>3</v>
      </c>
      <c r="I250" s="1">
        <v>15</v>
      </c>
      <c r="J250" s="7" t="s">
        <v>39</v>
      </c>
      <c r="K250" s="2">
        <v>43903</v>
      </c>
      <c r="L250" s="1">
        <v>1</v>
      </c>
      <c r="M250" s="1">
        <v>30</v>
      </c>
      <c r="N250" s="1">
        <v>30</v>
      </c>
      <c r="O250" s="1">
        <v>30</v>
      </c>
      <c r="P250" s="11">
        <v>269.57</v>
      </c>
      <c r="Q250" s="18">
        <f t="shared" si="10"/>
        <v>8.9856666666666669</v>
      </c>
      <c r="R250" s="11">
        <v>46.86</v>
      </c>
      <c r="S250" s="11">
        <v>24.08</v>
      </c>
      <c r="T250" s="18">
        <f t="shared" si="11"/>
        <v>1.5620000000000001</v>
      </c>
      <c r="U250" s="18">
        <f t="shared" si="11"/>
        <v>0.80266666666666664</v>
      </c>
      <c r="V250" s="22">
        <f t="shared" si="12"/>
        <v>0.52692658138586346</v>
      </c>
      <c r="W250" t="s">
        <v>101</v>
      </c>
      <c r="X250" t="s">
        <v>101</v>
      </c>
    </row>
    <row r="251" spans="1:24" x14ac:dyDescent="0.2">
      <c r="A251" s="1" t="s">
        <v>97</v>
      </c>
      <c r="B251" s="1" t="s">
        <v>95</v>
      </c>
      <c r="C251" s="1" t="s">
        <v>64</v>
      </c>
      <c r="D251" s="1">
        <v>8</v>
      </c>
      <c r="E251" s="1">
        <v>12</v>
      </c>
      <c r="F251" s="1" t="s">
        <v>85</v>
      </c>
      <c r="G251" s="1">
        <v>2336</v>
      </c>
      <c r="H251" s="1">
        <v>1</v>
      </c>
      <c r="I251" s="1">
        <v>16</v>
      </c>
      <c r="J251" s="7" t="s">
        <v>29</v>
      </c>
      <c r="K251" s="2">
        <v>43900</v>
      </c>
      <c r="L251" s="1">
        <v>2</v>
      </c>
      <c r="M251" s="1">
        <v>30</v>
      </c>
      <c r="N251" s="1">
        <v>30</v>
      </c>
      <c r="O251" s="1">
        <v>30</v>
      </c>
      <c r="P251" s="11">
        <v>270.91000000000003</v>
      </c>
      <c r="Q251" s="18">
        <f t="shared" si="10"/>
        <v>9.0303333333333349</v>
      </c>
      <c r="R251" s="11">
        <v>43.42</v>
      </c>
      <c r="S251" s="11">
        <v>28.3</v>
      </c>
      <c r="T251" s="18">
        <f t="shared" si="11"/>
        <v>1.4473333333333334</v>
      </c>
      <c r="U251" s="18">
        <f t="shared" si="11"/>
        <v>0.94333333333333336</v>
      </c>
      <c r="V251" s="22">
        <f t="shared" si="12"/>
        <v>0.67436892279803606</v>
      </c>
      <c r="W251" t="s">
        <v>101</v>
      </c>
      <c r="X251" t="s">
        <v>101</v>
      </c>
    </row>
    <row r="252" spans="1:24" x14ac:dyDescent="0.2">
      <c r="A252" s="1" t="s">
        <v>97</v>
      </c>
      <c r="B252" s="1" t="s">
        <v>95</v>
      </c>
      <c r="C252" s="1" t="s">
        <v>64</v>
      </c>
      <c r="D252" s="1">
        <v>8</v>
      </c>
      <c r="E252" s="1">
        <v>12</v>
      </c>
      <c r="F252" s="1" t="s">
        <v>85</v>
      </c>
      <c r="G252" s="1">
        <v>2345</v>
      </c>
      <c r="H252" s="1">
        <v>2</v>
      </c>
      <c r="I252" s="1">
        <v>17</v>
      </c>
      <c r="J252" s="7" t="s">
        <v>28</v>
      </c>
      <c r="K252" s="2">
        <v>43894</v>
      </c>
      <c r="L252" s="1">
        <v>1</v>
      </c>
      <c r="M252" s="1">
        <v>30</v>
      </c>
      <c r="N252" s="1">
        <v>30</v>
      </c>
      <c r="O252" s="1">
        <v>30</v>
      </c>
      <c r="P252" s="11">
        <v>264.14</v>
      </c>
      <c r="Q252" s="18">
        <f t="shared" si="10"/>
        <v>8.804666666666666</v>
      </c>
      <c r="R252" s="11">
        <v>44.72</v>
      </c>
      <c r="S252" s="11">
        <v>29.53</v>
      </c>
      <c r="T252" s="18">
        <f t="shared" si="11"/>
        <v>1.4906666666666666</v>
      </c>
      <c r="U252" s="18">
        <f t="shared" si="11"/>
        <v>0.98433333333333339</v>
      </c>
      <c r="V252" s="22">
        <f t="shared" si="12"/>
        <v>0.75624679473983625</v>
      </c>
      <c r="W252" t="s">
        <v>101</v>
      </c>
      <c r="X252" t="s">
        <v>101</v>
      </c>
    </row>
    <row r="253" spans="1:24" x14ac:dyDescent="0.2">
      <c r="A253" s="1" t="s">
        <v>97</v>
      </c>
      <c r="B253" s="1" t="s">
        <v>95</v>
      </c>
      <c r="C253" s="1" t="s">
        <v>64</v>
      </c>
      <c r="D253" s="1">
        <v>8</v>
      </c>
      <c r="E253" s="1">
        <v>12</v>
      </c>
      <c r="F253" s="1" t="s">
        <v>85</v>
      </c>
      <c r="G253" s="1">
        <v>2359</v>
      </c>
      <c r="H253" s="1">
        <v>3</v>
      </c>
      <c r="I253" s="1">
        <v>18</v>
      </c>
      <c r="J253" s="7" t="s">
        <v>39</v>
      </c>
      <c r="K253" s="2">
        <v>43900</v>
      </c>
      <c r="L253" s="1">
        <v>2</v>
      </c>
      <c r="M253" s="1">
        <v>30</v>
      </c>
      <c r="N253" s="1">
        <v>30</v>
      </c>
      <c r="O253" s="1">
        <v>30</v>
      </c>
      <c r="P253" s="11">
        <v>278.58999999999997</v>
      </c>
      <c r="Q253" s="18">
        <f t="shared" si="10"/>
        <v>9.2863333333333333</v>
      </c>
      <c r="R253" s="11">
        <v>54.59</v>
      </c>
      <c r="S253" s="11">
        <v>29.43</v>
      </c>
      <c r="T253" s="18">
        <f t="shared" si="11"/>
        <v>1.8196666666666668</v>
      </c>
      <c r="U253" s="18">
        <f t="shared" si="11"/>
        <v>0.98099999999999998</v>
      </c>
      <c r="V253" s="22">
        <f t="shared" si="12"/>
        <v>0.91691373145564137</v>
      </c>
      <c r="W253" t="s">
        <v>101</v>
      </c>
      <c r="X253" t="s">
        <v>101</v>
      </c>
    </row>
    <row r="254" spans="1:24" x14ac:dyDescent="0.2">
      <c r="A254" s="1" t="s">
        <v>97</v>
      </c>
      <c r="B254" s="1" t="s">
        <v>95</v>
      </c>
      <c r="C254" s="1" t="s">
        <v>64</v>
      </c>
      <c r="D254" s="1">
        <v>8</v>
      </c>
      <c r="E254" s="1">
        <v>12</v>
      </c>
      <c r="F254" s="1" t="s">
        <v>85</v>
      </c>
      <c r="G254" s="1">
        <v>2360</v>
      </c>
      <c r="H254" s="1">
        <v>3</v>
      </c>
      <c r="I254" s="1">
        <v>18</v>
      </c>
      <c r="J254" s="7" t="s">
        <v>29</v>
      </c>
      <c r="K254" s="2">
        <v>43903</v>
      </c>
      <c r="L254" s="1">
        <v>4</v>
      </c>
      <c r="M254" s="1">
        <v>30</v>
      </c>
      <c r="N254" s="1">
        <v>30</v>
      </c>
      <c r="O254" s="1">
        <v>30</v>
      </c>
      <c r="P254" s="11">
        <v>271.63</v>
      </c>
      <c r="Q254" s="18">
        <f t="shared" si="10"/>
        <v>9.054333333333334</v>
      </c>
      <c r="R254" s="11">
        <v>45.65</v>
      </c>
      <c r="S254" s="11">
        <v>30.41</v>
      </c>
      <c r="T254" s="18">
        <f t="shared" si="11"/>
        <v>1.5216666666666667</v>
      </c>
      <c r="U254" s="18">
        <f t="shared" si="11"/>
        <v>1.0136666666666667</v>
      </c>
      <c r="V254" s="22">
        <f t="shared" si="12"/>
        <v>0.81866925401568413</v>
      </c>
      <c r="W254" t="s">
        <v>101</v>
      </c>
      <c r="X254" t="s">
        <v>101</v>
      </c>
    </row>
    <row r="255" spans="1:24" x14ac:dyDescent="0.2">
      <c r="A255" s="1" t="s">
        <v>97</v>
      </c>
      <c r="B255" s="1" t="s">
        <v>95</v>
      </c>
      <c r="C255" s="1" t="s">
        <v>54</v>
      </c>
      <c r="D255" s="1">
        <v>6</v>
      </c>
      <c r="E255" s="1">
        <v>6</v>
      </c>
      <c r="F255" s="1" t="s">
        <v>86</v>
      </c>
      <c r="G255" s="1">
        <v>1989</v>
      </c>
      <c r="H255" s="1">
        <v>1</v>
      </c>
      <c r="I255" s="1">
        <v>19</v>
      </c>
      <c r="J255" s="7" t="s">
        <v>34</v>
      </c>
      <c r="K255" s="2">
        <v>43905</v>
      </c>
      <c r="L255" s="1">
        <v>2</v>
      </c>
      <c r="M255" s="1">
        <v>30</v>
      </c>
      <c r="N255" s="1">
        <v>30</v>
      </c>
      <c r="O255" s="1">
        <v>30</v>
      </c>
      <c r="P255" s="11">
        <v>300.01</v>
      </c>
      <c r="Q255" s="18">
        <f t="shared" ref="Q255:Q317" si="13">P255/AVERAGE(M255:O255)</f>
        <v>10.000333333333334</v>
      </c>
      <c r="R255" s="11">
        <v>46.23</v>
      </c>
      <c r="S255" s="11">
        <v>26.4</v>
      </c>
      <c r="T255" s="18">
        <f t="shared" si="11"/>
        <v>1.5409999999999999</v>
      </c>
      <c r="U255" s="18">
        <f t="shared" si="11"/>
        <v>0.88</v>
      </c>
      <c r="V255" s="22">
        <f t="shared" si="12"/>
        <v>0.62483680829974009</v>
      </c>
      <c r="W255" t="s">
        <v>101</v>
      </c>
      <c r="X255" t="s">
        <v>101</v>
      </c>
    </row>
    <row r="256" spans="1:24" x14ac:dyDescent="0.2">
      <c r="A256" s="1" t="s">
        <v>97</v>
      </c>
      <c r="B256" s="1" t="s">
        <v>95</v>
      </c>
      <c r="C256" s="1" t="s">
        <v>54</v>
      </c>
      <c r="D256" s="1">
        <v>6</v>
      </c>
      <c r="E256" s="1">
        <v>6</v>
      </c>
      <c r="F256" s="1" t="s">
        <v>86</v>
      </c>
      <c r="G256" s="1">
        <v>1995</v>
      </c>
      <c r="H256" s="1">
        <v>2</v>
      </c>
      <c r="I256" s="1">
        <v>20</v>
      </c>
      <c r="J256" s="7" t="s">
        <v>31</v>
      </c>
      <c r="K256" s="2">
        <v>43903</v>
      </c>
      <c r="L256" s="1">
        <v>4</v>
      </c>
      <c r="M256" s="1">
        <v>30</v>
      </c>
      <c r="N256" s="1">
        <v>30</v>
      </c>
      <c r="O256" s="1">
        <v>30</v>
      </c>
      <c r="P256" s="11">
        <v>313.77999999999997</v>
      </c>
      <c r="Q256" s="18">
        <f t="shared" si="13"/>
        <v>10.459333333333332</v>
      </c>
      <c r="R256" s="11">
        <v>47.17</v>
      </c>
      <c r="S256" s="11">
        <v>30.53</v>
      </c>
      <c r="T256" s="18">
        <f t="shared" ref="T256:U318" si="14">R256/AVERAGE($M256:$O256)</f>
        <v>1.5723333333333334</v>
      </c>
      <c r="U256" s="18">
        <f t="shared" si="14"/>
        <v>1.0176666666666667</v>
      </c>
      <c r="V256" s="22">
        <f t="shared" ref="V256:V318" si="15">(PI()/6)*T256*(U256^2)</f>
        <v>0.85261769766637396</v>
      </c>
      <c r="W256" t="s">
        <v>101</v>
      </c>
      <c r="X256" t="s">
        <v>101</v>
      </c>
    </row>
    <row r="257" spans="1:24" x14ac:dyDescent="0.2">
      <c r="A257" s="1" t="s">
        <v>97</v>
      </c>
      <c r="B257" s="1" t="s">
        <v>95</v>
      </c>
      <c r="C257" s="1" t="s">
        <v>54</v>
      </c>
      <c r="D257" s="1">
        <v>6</v>
      </c>
      <c r="E257" s="1">
        <v>6</v>
      </c>
      <c r="F257" s="1" t="s">
        <v>86</v>
      </c>
      <c r="G257" s="1">
        <v>1997</v>
      </c>
      <c r="H257" s="1">
        <v>2</v>
      </c>
      <c r="I257" s="1">
        <v>20</v>
      </c>
      <c r="J257" s="7" t="s">
        <v>28</v>
      </c>
      <c r="K257" s="2">
        <v>43905</v>
      </c>
      <c r="L257" s="1">
        <v>4</v>
      </c>
      <c r="M257" s="1">
        <v>30</v>
      </c>
      <c r="N257" s="1">
        <v>30</v>
      </c>
      <c r="O257" s="1">
        <v>30</v>
      </c>
      <c r="P257" s="11">
        <v>294.67</v>
      </c>
      <c r="Q257" s="18">
        <f t="shared" si="13"/>
        <v>9.8223333333333347</v>
      </c>
      <c r="R257" s="11">
        <v>49.65</v>
      </c>
      <c r="S257" s="11">
        <v>25.5</v>
      </c>
      <c r="T257" s="18">
        <f t="shared" si="14"/>
        <v>1.655</v>
      </c>
      <c r="U257" s="18">
        <f t="shared" si="14"/>
        <v>0.85</v>
      </c>
      <c r="V257" s="22">
        <f t="shared" si="15"/>
        <v>0.62608669093697078</v>
      </c>
      <c r="W257" t="s">
        <v>101</v>
      </c>
      <c r="X257" t="s">
        <v>101</v>
      </c>
    </row>
    <row r="258" spans="1:24" x14ac:dyDescent="0.2">
      <c r="A258" s="1" t="s">
        <v>97</v>
      </c>
      <c r="B258" s="1" t="s">
        <v>95</v>
      </c>
      <c r="C258" s="1" t="s">
        <v>54</v>
      </c>
      <c r="D258" s="1">
        <v>6</v>
      </c>
      <c r="E258" s="1">
        <v>6</v>
      </c>
      <c r="F258" s="1" t="s">
        <v>86</v>
      </c>
      <c r="G258" s="1">
        <v>2007</v>
      </c>
      <c r="H258" s="1">
        <v>3</v>
      </c>
      <c r="I258" s="1">
        <v>21</v>
      </c>
      <c r="J258" s="7" t="s">
        <v>31</v>
      </c>
      <c r="K258" s="2">
        <v>43903</v>
      </c>
      <c r="L258" s="1">
        <v>2</v>
      </c>
      <c r="M258" s="1">
        <v>30</v>
      </c>
      <c r="N258" s="1">
        <v>30</v>
      </c>
      <c r="O258" s="1">
        <v>30</v>
      </c>
      <c r="P258" s="11">
        <v>295.14999999999998</v>
      </c>
      <c r="Q258" s="18">
        <f t="shared" si="13"/>
        <v>9.8383333333333329</v>
      </c>
      <c r="R258" s="11">
        <v>48.76</v>
      </c>
      <c r="S258" s="11">
        <v>29.12</v>
      </c>
      <c r="T258" s="18">
        <f t="shared" si="14"/>
        <v>1.6253333333333333</v>
      </c>
      <c r="U258" s="18">
        <f t="shared" si="14"/>
        <v>0.97066666666666668</v>
      </c>
      <c r="V258" s="22">
        <f t="shared" si="15"/>
        <v>0.80182814501990785</v>
      </c>
      <c r="W258" t="s">
        <v>101</v>
      </c>
      <c r="X258" t="s">
        <v>101</v>
      </c>
    </row>
    <row r="259" spans="1:24" x14ac:dyDescent="0.2">
      <c r="A259" s="1" t="s">
        <v>97</v>
      </c>
      <c r="B259" s="1" t="s">
        <v>95</v>
      </c>
      <c r="C259" s="1" t="s">
        <v>54</v>
      </c>
      <c r="D259" s="1">
        <v>6</v>
      </c>
      <c r="E259" s="1">
        <v>6</v>
      </c>
      <c r="F259" s="1" t="s">
        <v>86</v>
      </c>
      <c r="G259" s="1">
        <v>2005</v>
      </c>
      <c r="H259" s="1">
        <v>3</v>
      </c>
      <c r="I259" s="1">
        <v>21</v>
      </c>
      <c r="J259" s="7" t="s">
        <v>27</v>
      </c>
      <c r="K259" s="2">
        <v>43905</v>
      </c>
      <c r="L259" s="1">
        <v>1</v>
      </c>
      <c r="M259" s="1">
        <v>30</v>
      </c>
      <c r="N259" s="1">
        <v>30</v>
      </c>
      <c r="O259" s="1">
        <v>30</v>
      </c>
      <c r="P259" s="11">
        <v>312.41000000000003</v>
      </c>
      <c r="Q259" s="18">
        <f t="shared" si="13"/>
        <v>10.413666666666668</v>
      </c>
      <c r="R259" s="11">
        <v>49.04</v>
      </c>
      <c r="S259" s="11">
        <v>28.16</v>
      </c>
      <c r="T259" s="18">
        <f t="shared" si="14"/>
        <v>1.6346666666666667</v>
      </c>
      <c r="U259" s="18">
        <f t="shared" si="14"/>
        <v>0.93866666666666665</v>
      </c>
      <c r="V259" s="22">
        <f t="shared" si="15"/>
        <v>0.75413764532207839</v>
      </c>
      <c r="W259" t="s">
        <v>101</v>
      </c>
      <c r="X259" t="s">
        <v>101</v>
      </c>
    </row>
    <row r="260" spans="1:24" x14ac:dyDescent="0.2">
      <c r="A260" s="1" t="s">
        <v>97</v>
      </c>
      <c r="B260" s="1" t="s">
        <v>95</v>
      </c>
      <c r="C260" s="1" t="s">
        <v>68</v>
      </c>
      <c r="D260" s="1">
        <v>10</v>
      </c>
      <c r="E260" s="1">
        <v>13</v>
      </c>
      <c r="F260" s="1" t="s">
        <v>84</v>
      </c>
      <c r="G260" s="1">
        <v>2513</v>
      </c>
      <c r="H260" s="1">
        <v>1</v>
      </c>
      <c r="I260" s="1">
        <v>22</v>
      </c>
      <c r="J260" s="7" t="s">
        <v>28</v>
      </c>
      <c r="K260" s="2">
        <v>43903</v>
      </c>
      <c r="L260" s="1">
        <v>2</v>
      </c>
      <c r="M260" s="1">
        <v>30</v>
      </c>
      <c r="N260" s="1">
        <v>30</v>
      </c>
      <c r="O260" s="1">
        <v>30</v>
      </c>
      <c r="P260" s="11">
        <v>320.87</v>
      </c>
      <c r="Q260" s="18">
        <f t="shared" si="13"/>
        <v>10.695666666666666</v>
      </c>
      <c r="R260" s="11">
        <v>51.09</v>
      </c>
      <c r="S260" s="11">
        <v>31.24</v>
      </c>
      <c r="T260" s="18">
        <f t="shared" si="14"/>
        <v>1.7030000000000001</v>
      </c>
      <c r="U260" s="18">
        <f t="shared" si="14"/>
        <v>1.0413333333333332</v>
      </c>
      <c r="V260" s="22">
        <f t="shared" si="15"/>
        <v>0.96692504923538081</v>
      </c>
      <c r="W260" t="s">
        <v>101</v>
      </c>
      <c r="X260" t="s">
        <v>101</v>
      </c>
    </row>
    <row r="261" spans="1:24" x14ac:dyDescent="0.2">
      <c r="A261" s="1" t="s">
        <v>97</v>
      </c>
      <c r="B261" s="1" t="s">
        <v>95</v>
      </c>
      <c r="C261" s="1" t="s">
        <v>68</v>
      </c>
      <c r="D261" s="1">
        <v>10</v>
      </c>
      <c r="E261" s="1">
        <v>13</v>
      </c>
      <c r="F261" s="1" t="s">
        <v>84</v>
      </c>
      <c r="G261" s="1">
        <v>2528</v>
      </c>
      <c r="H261" s="1">
        <v>2</v>
      </c>
      <c r="I261" s="1">
        <v>23</v>
      </c>
      <c r="J261" s="7" t="s">
        <v>29</v>
      </c>
      <c r="K261" s="2">
        <v>43903</v>
      </c>
      <c r="L261" s="1">
        <v>3</v>
      </c>
      <c r="M261" s="1">
        <v>30</v>
      </c>
      <c r="N261" s="1">
        <v>30</v>
      </c>
      <c r="O261" s="1">
        <v>30</v>
      </c>
      <c r="P261" s="11">
        <v>295.66000000000003</v>
      </c>
      <c r="Q261" s="18">
        <f t="shared" si="13"/>
        <v>9.8553333333333342</v>
      </c>
      <c r="R261" s="11">
        <v>45.49</v>
      </c>
      <c r="S261" s="11">
        <v>27.46</v>
      </c>
      <c r="T261" s="18">
        <f t="shared" si="14"/>
        <v>1.5163333333333333</v>
      </c>
      <c r="U261" s="18">
        <f t="shared" si="14"/>
        <v>0.91533333333333333</v>
      </c>
      <c r="V261" s="22">
        <f t="shared" si="15"/>
        <v>0.66519941832263729</v>
      </c>
      <c r="W261" t="s">
        <v>101</v>
      </c>
      <c r="X261" t="s">
        <v>101</v>
      </c>
    </row>
    <row r="262" spans="1:24" x14ac:dyDescent="0.2">
      <c r="A262" s="1" t="s">
        <v>97</v>
      </c>
      <c r="B262" s="1" t="s">
        <v>95</v>
      </c>
      <c r="C262" s="1" t="s">
        <v>68</v>
      </c>
      <c r="D262" s="1">
        <v>10</v>
      </c>
      <c r="E262" s="1">
        <v>13</v>
      </c>
      <c r="F262" s="1" t="s">
        <v>84</v>
      </c>
      <c r="G262" s="1">
        <v>2530</v>
      </c>
      <c r="H262" s="1">
        <v>2</v>
      </c>
      <c r="I262" s="1">
        <v>23</v>
      </c>
      <c r="J262" s="7" t="s">
        <v>36</v>
      </c>
      <c r="K262" s="2">
        <v>43903</v>
      </c>
      <c r="L262" s="1">
        <v>3</v>
      </c>
      <c r="M262" s="1">
        <v>30</v>
      </c>
      <c r="N262" s="1">
        <v>30</v>
      </c>
      <c r="O262" s="1">
        <v>30</v>
      </c>
      <c r="P262" s="11">
        <v>275.33</v>
      </c>
      <c r="Q262" s="18">
        <f t="shared" si="13"/>
        <v>9.1776666666666653</v>
      </c>
      <c r="R262" s="11">
        <v>45.04</v>
      </c>
      <c r="S262" s="11">
        <v>25.02</v>
      </c>
      <c r="T262" s="18">
        <f t="shared" si="14"/>
        <v>1.5013333333333334</v>
      </c>
      <c r="U262" s="18">
        <f t="shared" si="14"/>
        <v>0.83399999999999996</v>
      </c>
      <c r="V262" s="22">
        <f t="shared" si="15"/>
        <v>0.54677399463335552</v>
      </c>
      <c r="W262" t="s">
        <v>101</v>
      </c>
      <c r="X262" t="s">
        <v>101</v>
      </c>
    </row>
    <row r="263" spans="1:24" x14ac:dyDescent="0.2">
      <c r="A263" s="1" t="s">
        <v>97</v>
      </c>
      <c r="B263" s="1" t="s">
        <v>95</v>
      </c>
      <c r="C263" s="1" t="s">
        <v>68</v>
      </c>
      <c r="D263" s="1">
        <v>10</v>
      </c>
      <c r="E263" s="1">
        <v>13</v>
      </c>
      <c r="F263" s="1" t="s">
        <v>84</v>
      </c>
      <c r="G263" s="1">
        <v>2534</v>
      </c>
      <c r="H263" s="1">
        <v>3</v>
      </c>
      <c r="I263" s="1">
        <v>24</v>
      </c>
      <c r="J263" s="7" t="s">
        <v>42</v>
      </c>
      <c r="K263" s="2">
        <v>43903</v>
      </c>
      <c r="L263" s="1">
        <v>1</v>
      </c>
      <c r="M263" s="1">
        <v>30</v>
      </c>
      <c r="N263" s="1">
        <v>30</v>
      </c>
      <c r="O263" s="1">
        <v>30</v>
      </c>
      <c r="P263" s="11">
        <v>303.94</v>
      </c>
      <c r="Q263" s="18">
        <f t="shared" si="13"/>
        <v>10.131333333333334</v>
      </c>
      <c r="R263" s="11">
        <v>48.8</v>
      </c>
      <c r="S263" s="11">
        <v>26.17</v>
      </c>
      <c r="T263" s="18">
        <f t="shared" si="14"/>
        <v>1.6266666666666665</v>
      </c>
      <c r="U263" s="18">
        <f t="shared" si="14"/>
        <v>0.8723333333333334</v>
      </c>
      <c r="V263" s="22">
        <f t="shared" si="15"/>
        <v>0.64813000197352832</v>
      </c>
      <c r="W263" t="s">
        <v>101</v>
      </c>
      <c r="X263" t="s">
        <v>101</v>
      </c>
    </row>
    <row r="264" spans="1:24" x14ac:dyDescent="0.2">
      <c r="A264" s="1" t="s">
        <v>97</v>
      </c>
      <c r="B264" s="1" t="s">
        <v>95</v>
      </c>
      <c r="C264" s="1" t="s">
        <v>68</v>
      </c>
      <c r="D264" s="1">
        <v>10</v>
      </c>
      <c r="E264" s="1">
        <v>13</v>
      </c>
      <c r="F264" s="1" t="s">
        <v>84</v>
      </c>
      <c r="G264" s="1">
        <v>2536</v>
      </c>
      <c r="H264" s="1">
        <v>3</v>
      </c>
      <c r="I264" s="1">
        <v>24</v>
      </c>
      <c r="J264" s="7" t="s">
        <v>33</v>
      </c>
      <c r="K264" s="2">
        <v>43903</v>
      </c>
      <c r="L264" s="1">
        <v>1</v>
      </c>
      <c r="M264" s="1">
        <v>30</v>
      </c>
      <c r="N264" s="1">
        <v>30</v>
      </c>
      <c r="O264" s="1">
        <v>30</v>
      </c>
      <c r="P264" s="11">
        <v>296.47000000000003</v>
      </c>
      <c r="Q264" s="18">
        <f t="shared" si="13"/>
        <v>9.8823333333333334</v>
      </c>
      <c r="R264" s="11">
        <v>44.72</v>
      </c>
      <c r="S264" s="11">
        <v>26.83</v>
      </c>
      <c r="T264" s="18">
        <f t="shared" si="14"/>
        <v>1.4906666666666666</v>
      </c>
      <c r="U264" s="18">
        <f t="shared" si="14"/>
        <v>0.89433333333333331</v>
      </c>
      <c r="V264" s="22">
        <f t="shared" si="15"/>
        <v>0.62427795402839181</v>
      </c>
      <c r="W264" t="s">
        <v>101</v>
      </c>
      <c r="X264" t="s">
        <v>101</v>
      </c>
    </row>
    <row r="265" spans="1:24" x14ac:dyDescent="0.2">
      <c r="A265" s="1" t="s">
        <v>97</v>
      </c>
      <c r="B265" s="1" t="s">
        <v>95</v>
      </c>
      <c r="C265" s="1" t="s">
        <v>57</v>
      </c>
      <c r="D265" s="1">
        <v>7</v>
      </c>
      <c r="E265" s="1">
        <v>9</v>
      </c>
      <c r="F265" s="1" t="s">
        <v>85</v>
      </c>
      <c r="G265" s="1">
        <v>2092</v>
      </c>
      <c r="H265" s="1">
        <v>1</v>
      </c>
      <c r="I265" s="1">
        <v>25</v>
      </c>
      <c r="J265" s="7" t="s">
        <v>33</v>
      </c>
      <c r="K265" s="2">
        <v>43903</v>
      </c>
      <c r="L265" s="1">
        <v>2</v>
      </c>
      <c r="M265" s="1">
        <v>30</v>
      </c>
      <c r="N265" s="1">
        <v>30</v>
      </c>
      <c r="O265" s="1">
        <v>30</v>
      </c>
      <c r="P265" s="11">
        <v>285.18</v>
      </c>
      <c r="Q265" s="18">
        <f t="shared" si="13"/>
        <v>9.5060000000000002</v>
      </c>
      <c r="R265" s="11">
        <v>45.61</v>
      </c>
      <c r="S265" s="11">
        <v>25</v>
      </c>
      <c r="T265" s="18">
        <f t="shared" si="14"/>
        <v>1.5203333333333333</v>
      </c>
      <c r="U265" s="18">
        <f t="shared" si="14"/>
        <v>0.83333333333333337</v>
      </c>
      <c r="V265" s="22">
        <f t="shared" si="15"/>
        <v>0.55280879988514842</v>
      </c>
      <c r="W265" t="s">
        <v>101</v>
      </c>
      <c r="X265" t="s">
        <v>101</v>
      </c>
    </row>
    <row r="266" spans="1:24" x14ac:dyDescent="0.2">
      <c r="A266" s="1" t="s">
        <v>97</v>
      </c>
      <c r="B266" s="1" t="s">
        <v>95</v>
      </c>
      <c r="C266" s="1" t="s">
        <v>57</v>
      </c>
      <c r="D266" s="1">
        <v>7</v>
      </c>
      <c r="E266" s="1">
        <v>9</v>
      </c>
      <c r="F266" s="1" t="s">
        <v>85</v>
      </c>
      <c r="G266" s="1">
        <v>2105</v>
      </c>
      <c r="H266" s="1">
        <v>2</v>
      </c>
      <c r="I266" s="1">
        <v>26</v>
      </c>
      <c r="J266" s="7" t="s">
        <v>28</v>
      </c>
      <c r="K266" s="2">
        <v>43905</v>
      </c>
      <c r="L266" s="1">
        <v>3</v>
      </c>
      <c r="M266" s="1">
        <v>30</v>
      </c>
      <c r="N266" s="1">
        <v>30</v>
      </c>
      <c r="O266" s="1">
        <v>30</v>
      </c>
      <c r="P266" s="11">
        <v>297.69</v>
      </c>
      <c r="Q266" s="18">
        <f t="shared" si="13"/>
        <v>9.923</v>
      </c>
      <c r="R266" s="11">
        <v>45.62</v>
      </c>
      <c r="S266" s="11">
        <v>22.83</v>
      </c>
      <c r="T266" s="18">
        <f t="shared" si="14"/>
        <v>1.5206666666666666</v>
      </c>
      <c r="U266" s="18">
        <f t="shared" si="14"/>
        <v>0.7609999999999999</v>
      </c>
      <c r="V266" s="22">
        <f t="shared" si="15"/>
        <v>0.46110726207970759</v>
      </c>
      <c r="W266" t="s">
        <v>101</v>
      </c>
      <c r="X266" t="s">
        <v>101</v>
      </c>
    </row>
    <row r="267" spans="1:24" x14ac:dyDescent="0.2">
      <c r="A267" s="1" t="s">
        <v>97</v>
      </c>
      <c r="B267" s="1" t="s">
        <v>95</v>
      </c>
      <c r="C267" s="1" t="s">
        <v>57</v>
      </c>
      <c r="D267" s="1">
        <v>7</v>
      </c>
      <c r="E267" s="1">
        <v>9</v>
      </c>
      <c r="F267" s="1" t="s">
        <v>85</v>
      </c>
      <c r="G267" s="1">
        <v>2111</v>
      </c>
      <c r="H267" s="1">
        <v>2</v>
      </c>
      <c r="I267" s="1">
        <v>26</v>
      </c>
      <c r="J267" s="7" t="s">
        <v>30</v>
      </c>
      <c r="K267" s="2">
        <v>43905</v>
      </c>
      <c r="L267" s="1">
        <v>3</v>
      </c>
      <c r="M267" s="1">
        <v>30</v>
      </c>
      <c r="N267" s="1">
        <v>30</v>
      </c>
      <c r="O267" s="1">
        <v>30</v>
      </c>
      <c r="P267" s="11">
        <v>292.94</v>
      </c>
      <c r="Q267" s="18">
        <f t="shared" si="13"/>
        <v>9.7646666666666668</v>
      </c>
      <c r="R267" s="11">
        <v>43.68</v>
      </c>
      <c r="S267" s="11">
        <v>25</v>
      </c>
      <c r="T267" s="18">
        <f t="shared" si="14"/>
        <v>1.456</v>
      </c>
      <c r="U267" s="18">
        <f t="shared" si="14"/>
        <v>0.83333333333333337</v>
      </c>
      <c r="V267" s="22">
        <f t="shared" si="15"/>
        <v>0.52941653977161329</v>
      </c>
      <c r="W267" t="s">
        <v>101</v>
      </c>
      <c r="X267" t="s">
        <v>101</v>
      </c>
    </row>
    <row r="268" spans="1:24" x14ac:dyDescent="0.2">
      <c r="A268" s="1" t="s">
        <v>97</v>
      </c>
      <c r="B268" s="1" t="s">
        <v>95</v>
      </c>
      <c r="C268" s="1" t="s">
        <v>57</v>
      </c>
      <c r="D268" s="1">
        <v>7</v>
      </c>
      <c r="E268" s="1">
        <v>9</v>
      </c>
      <c r="F268" s="1" t="s">
        <v>85</v>
      </c>
      <c r="G268" s="1">
        <v>2115</v>
      </c>
      <c r="H268" s="1">
        <v>3</v>
      </c>
      <c r="I268" s="1">
        <v>27</v>
      </c>
      <c r="J268" s="7" t="s">
        <v>31</v>
      </c>
      <c r="K268" s="2">
        <v>43905</v>
      </c>
      <c r="L268" s="1">
        <v>2</v>
      </c>
      <c r="M268" s="1">
        <v>30</v>
      </c>
      <c r="N268" s="1">
        <v>30</v>
      </c>
      <c r="O268" s="1">
        <v>30</v>
      </c>
      <c r="P268" s="11">
        <v>297.27999999999997</v>
      </c>
      <c r="Q268" s="18">
        <f t="shared" si="13"/>
        <v>9.9093333333333327</v>
      </c>
      <c r="R268" s="11">
        <v>45.89</v>
      </c>
      <c r="S268" s="11">
        <v>26.68</v>
      </c>
      <c r="T268" s="18">
        <f t="shared" si="14"/>
        <v>1.5296666666666667</v>
      </c>
      <c r="U268" s="18">
        <f t="shared" si="14"/>
        <v>0.88933333333333331</v>
      </c>
      <c r="V268" s="22">
        <f t="shared" si="15"/>
        <v>0.63346783254663608</v>
      </c>
      <c r="W268" t="s">
        <v>101</v>
      </c>
      <c r="X268" t="s">
        <v>101</v>
      </c>
    </row>
    <row r="269" spans="1:24" x14ac:dyDescent="0.2">
      <c r="A269" s="1" t="s">
        <v>97</v>
      </c>
      <c r="B269" s="1" t="s">
        <v>95</v>
      </c>
      <c r="C269" s="1" t="s">
        <v>57</v>
      </c>
      <c r="D269" s="1">
        <v>7</v>
      </c>
      <c r="E269" s="1">
        <v>9</v>
      </c>
      <c r="F269" s="1" t="s">
        <v>85</v>
      </c>
      <c r="G269" s="1">
        <v>2122</v>
      </c>
      <c r="H269" s="1">
        <v>3</v>
      </c>
      <c r="I269" s="1">
        <v>27</v>
      </c>
      <c r="J269" s="7" t="s">
        <v>36</v>
      </c>
      <c r="K269" s="2">
        <v>43905</v>
      </c>
      <c r="L269" s="1">
        <v>2</v>
      </c>
      <c r="M269" s="1">
        <v>30</v>
      </c>
      <c r="N269" s="1">
        <v>30</v>
      </c>
      <c r="O269" s="1">
        <v>30</v>
      </c>
      <c r="P269" s="11">
        <v>286.23</v>
      </c>
      <c r="Q269" s="18">
        <f t="shared" si="13"/>
        <v>9.5410000000000004</v>
      </c>
      <c r="R269" s="11">
        <v>47.2</v>
      </c>
      <c r="S269" s="11">
        <v>25</v>
      </c>
      <c r="T269" s="18">
        <f t="shared" si="14"/>
        <v>1.5733333333333335</v>
      </c>
      <c r="U269" s="18">
        <f t="shared" si="14"/>
        <v>0.83333333333333337</v>
      </c>
      <c r="V269" s="22">
        <f t="shared" si="15"/>
        <v>0.57208014370925253</v>
      </c>
      <c r="W269" t="s">
        <v>101</v>
      </c>
      <c r="X269" t="s">
        <v>101</v>
      </c>
    </row>
    <row r="270" spans="1:24" x14ac:dyDescent="0.2">
      <c r="A270" s="1" t="s">
        <v>97</v>
      </c>
      <c r="B270" s="1" t="s">
        <v>95</v>
      </c>
      <c r="C270" s="1" t="s">
        <v>40</v>
      </c>
      <c r="D270" s="1">
        <v>4</v>
      </c>
      <c r="E270" s="1">
        <v>5</v>
      </c>
      <c r="F270" s="1" t="s">
        <v>86</v>
      </c>
      <c r="G270" s="1">
        <v>1699</v>
      </c>
      <c r="H270" s="1">
        <v>1</v>
      </c>
      <c r="I270" s="1">
        <v>28</v>
      </c>
      <c r="J270" s="7" t="s">
        <v>39</v>
      </c>
      <c r="K270" s="2">
        <v>43903</v>
      </c>
      <c r="L270" s="1">
        <v>3</v>
      </c>
      <c r="M270" s="1">
        <v>30</v>
      </c>
      <c r="N270" s="1">
        <v>30</v>
      </c>
      <c r="O270" s="1">
        <v>30</v>
      </c>
      <c r="P270" s="11">
        <v>293.91000000000003</v>
      </c>
      <c r="Q270" s="18">
        <f t="shared" si="13"/>
        <v>9.7970000000000006</v>
      </c>
      <c r="R270" s="11">
        <v>53.34</v>
      </c>
      <c r="S270" s="11">
        <v>28.28</v>
      </c>
      <c r="T270" s="18">
        <f t="shared" si="14"/>
        <v>1.778</v>
      </c>
      <c r="U270" s="18">
        <f t="shared" si="14"/>
        <v>0.94266666666666665</v>
      </c>
      <c r="V270" s="22">
        <f t="shared" si="15"/>
        <v>0.82726886534188904</v>
      </c>
      <c r="W270" t="s">
        <v>101</v>
      </c>
      <c r="X270" t="s">
        <v>101</v>
      </c>
    </row>
    <row r="271" spans="1:24" x14ac:dyDescent="0.2">
      <c r="A271" s="1" t="s">
        <v>97</v>
      </c>
      <c r="B271" s="1" t="s">
        <v>95</v>
      </c>
      <c r="C271" s="1" t="s">
        <v>40</v>
      </c>
      <c r="D271" s="1">
        <v>4</v>
      </c>
      <c r="E271" s="1">
        <v>5</v>
      </c>
      <c r="F271" s="1" t="s">
        <v>86</v>
      </c>
      <c r="G271" s="1">
        <v>1715</v>
      </c>
      <c r="H271" s="1">
        <v>2</v>
      </c>
      <c r="I271" s="1">
        <v>29</v>
      </c>
      <c r="J271" s="7" t="s">
        <v>30</v>
      </c>
      <c r="K271" s="2">
        <v>43900</v>
      </c>
      <c r="L271" s="1">
        <v>3</v>
      </c>
      <c r="M271" s="1">
        <v>30</v>
      </c>
      <c r="N271" s="1">
        <v>30</v>
      </c>
      <c r="O271" s="1">
        <v>30</v>
      </c>
      <c r="P271" s="11">
        <v>296.24</v>
      </c>
      <c r="Q271" s="18">
        <f t="shared" si="13"/>
        <v>9.8746666666666663</v>
      </c>
      <c r="R271" s="11">
        <v>54.04</v>
      </c>
      <c r="S271" s="11">
        <v>28.6</v>
      </c>
      <c r="T271" s="18">
        <f t="shared" si="14"/>
        <v>1.8013333333333332</v>
      </c>
      <c r="U271" s="18">
        <f t="shared" si="14"/>
        <v>0.95333333333333337</v>
      </c>
      <c r="V271" s="22">
        <f t="shared" si="15"/>
        <v>0.85720020209452952</v>
      </c>
      <c r="W271" t="s">
        <v>101</v>
      </c>
      <c r="X271" t="s">
        <v>101</v>
      </c>
    </row>
    <row r="272" spans="1:24" x14ac:dyDescent="0.2">
      <c r="A272" s="1" t="s">
        <v>97</v>
      </c>
      <c r="B272" s="1" t="s">
        <v>95</v>
      </c>
      <c r="C272" s="1" t="s">
        <v>40</v>
      </c>
      <c r="D272" s="1">
        <v>4</v>
      </c>
      <c r="E272" s="1">
        <v>5</v>
      </c>
      <c r="F272" s="1" t="s">
        <v>86</v>
      </c>
      <c r="G272" s="1">
        <v>1723</v>
      </c>
      <c r="H272" s="1">
        <v>3</v>
      </c>
      <c r="I272" s="1">
        <v>30</v>
      </c>
      <c r="J272" s="7" t="s">
        <v>39</v>
      </c>
      <c r="K272" s="2">
        <v>43900</v>
      </c>
      <c r="L272" s="1">
        <v>2</v>
      </c>
      <c r="M272" s="1">
        <v>30</v>
      </c>
      <c r="N272" s="1">
        <v>30</v>
      </c>
      <c r="O272" s="1">
        <v>30</v>
      </c>
      <c r="P272" s="11">
        <v>300.04000000000002</v>
      </c>
      <c r="Q272" s="18">
        <f t="shared" si="13"/>
        <v>10.001333333333333</v>
      </c>
      <c r="R272" s="11">
        <v>45</v>
      </c>
      <c r="S272" s="11">
        <v>25.61</v>
      </c>
      <c r="T272" s="18">
        <f t="shared" si="14"/>
        <v>1.5</v>
      </c>
      <c r="U272" s="18">
        <f t="shared" si="14"/>
        <v>0.85366666666666668</v>
      </c>
      <c r="V272" s="22">
        <f t="shared" si="15"/>
        <v>0.57235638084847507</v>
      </c>
      <c r="W272" t="s">
        <v>101</v>
      </c>
      <c r="X272" t="s">
        <v>101</v>
      </c>
    </row>
    <row r="273" spans="1:24" x14ac:dyDescent="0.2">
      <c r="A273" s="1" t="s">
        <v>97</v>
      </c>
      <c r="B273" s="1" t="s">
        <v>95</v>
      </c>
      <c r="C273" s="1" t="s">
        <v>40</v>
      </c>
      <c r="D273" s="1">
        <v>4</v>
      </c>
      <c r="E273" s="1">
        <v>5</v>
      </c>
      <c r="F273" s="1" t="s">
        <v>86</v>
      </c>
      <c r="G273" s="1">
        <v>1727</v>
      </c>
      <c r="H273" s="1">
        <v>3</v>
      </c>
      <c r="I273" s="1">
        <v>30</v>
      </c>
      <c r="J273" s="7" t="s">
        <v>30</v>
      </c>
      <c r="K273" s="2">
        <v>43900</v>
      </c>
      <c r="L273" s="1">
        <v>2</v>
      </c>
      <c r="M273" s="1">
        <v>30</v>
      </c>
      <c r="N273" s="1">
        <v>30</v>
      </c>
      <c r="O273" s="1">
        <v>30</v>
      </c>
      <c r="P273" s="11">
        <v>304.86</v>
      </c>
      <c r="Q273" s="18">
        <f t="shared" si="13"/>
        <v>10.162000000000001</v>
      </c>
      <c r="R273" s="11">
        <v>48.84</v>
      </c>
      <c r="S273" s="11">
        <v>26.17</v>
      </c>
      <c r="T273" s="18">
        <f t="shared" si="14"/>
        <v>1.6280000000000001</v>
      </c>
      <c r="U273" s="18">
        <f t="shared" si="14"/>
        <v>0.8723333333333334</v>
      </c>
      <c r="V273" s="22">
        <f t="shared" si="15"/>
        <v>0.64866125607350678</v>
      </c>
      <c r="W273" t="s">
        <v>101</v>
      </c>
      <c r="X273" t="s">
        <v>101</v>
      </c>
    </row>
    <row r="274" spans="1:24" x14ac:dyDescent="0.2">
      <c r="A274" s="1" t="s">
        <v>97</v>
      </c>
      <c r="B274" s="1" t="s">
        <v>95</v>
      </c>
      <c r="C274" s="1" t="s">
        <v>40</v>
      </c>
      <c r="D274" s="1">
        <v>4</v>
      </c>
      <c r="E274" s="1">
        <v>5</v>
      </c>
      <c r="F274" s="1" t="s">
        <v>86</v>
      </c>
      <c r="G274" s="1">
        <v>1721</v>
      </c>
      <c r="H274" s="1">
        <v>3</v>
      </c>
      <c r="I274" s="1">
        <v>30</v>
      </c>
      <c r="J274" s="7" t="s">
        <v>28</v>
      </c>
      <c r="K274" s="2">
        <v>43908</v>
      </c>
      <c r="L274" s="1">
        <v>2</v>
      </c>
      <c r="M274" s="1">
        <v>30</v>
      </c>
      <c r="N274" s="1">
        <v>30</v>
      </c>
      <c r="O274" s="1">
        <v>30</v>
      </c>
      <c r="P274" s="11">
        <v>291.20999999999998</v>
      </c>
      <c r="Q274" s="18">
        <f t="shared" si="13"/>
        <v>9.706999999999999</v>
      </c>
      <c r="R274" s="11">
        <v>41</v>
      </c>
      <c r="S274" s="11">
        <v>20</v>
      </c>
      <c r="T274" s="18">
        <f t="shared" si="14"/>
        <v>1.3666666666666667</v>
      </c>
      <c r="U274" s="18">
        <f t="shared" si="14"/>
        <v>0.66666666666666663</v>
      </c>
      <c r="V274" s="22">
        <f t="shared" si="15"/>
        <v>0.31803777480785561</v>
      </c>
      <c r="W274" t="s">
        <v>101</v>
      </c>
      <c r="X274" t="s">
        <v>102</v>
      </c>
    </row>
    <row r="275" spans="1:24" x14ac:dyDescent="0.2">
      <c r="A275" s="1" t="s">
        <v>97</v>
      </c>
      <c r="B275" s="1" t="s">
        <v>95</v>
      </c>
      <c r="C275" s="1" t="s">
        <v>50</v>
      </c>
      <c r="D275" s="1">
        <v>5</v>
      </c>
      <c r="E275" s="1">
        <v>8</v>
      </c>
      <c r="F275" s="1" t="s">
        <v>86</v>
      </c>
      <c r="G275" s="1">
        <v>1951</v>
      </c>
      <c r="H275" s="1">
        <v>1</v>
      </c>
      <c r="I275" s="1">
        <v>31</v>
      </c>
      <c r="J275" s="7" t="s">
        <v>24</v>
      </c>
      <c r="K275" s="2">
        <v>43903</v>
      </c>
      <c r="L275" s="1">
        <v>3</v>
      </c>
      <c r="M275" s="1">
        <v>30</v>
      </c>
      <c r="N275" s="1">
        <v>30</v>
      </c>
      <c r="O275" s="1">
        <v>30</v>
      </c>
      <c r="P275" s="11">
        <v>297.41000000000003</v>
      </c>
      <c r="Q275" s="18">
        <f t="shared" si="13"/>
        <v>9.9136666666666677</v>
      </c>
      <c r="R275" s="11">
        <v>46.49</v>
      </c>
      <c r="S275" s="11">
        <v>22.47</v>
      </c>
      <c r="T275" s="18">
        <f t="shared" si="14"/>
        <v>1.5496666666666667</v>
      </c>
      <c r="U275" s="18">
        <f t="shared" si="14"/>
        <v>0.749</v>
      </c>
      <c r="V275" s="22">
        <f t="shared" si="15"/>
        <v>0.45519821375403308</v>
      </c>
      <c r="W275" t="s">
        <v>101</v>
      </c>
      <c r="X275" t="s">
        <v>101</v>
      </c>
    </row>
    <row r="276" spans="1:24" x14ac:dyDescent="0.2">
      <c r="A276" s="1" t="s">
        <v>97</v>
      </c>
      <c r="B276" s="1" t="s">
        <v>95</v>
      </c>
      <c r="C276" s="1" t="s">
        <v>50</v>
      </c>
      <c r="D276" s="1">
        <v>5</v>
      </c>
      <c r="E276" s="1">
        <v>8</v>
      </c>
      <c r="F276" s="1" t="s">
        <v>86</v>
      </c>
      <c r="G276" s="1">
        <v>1959</v>
      </c>
      <c r="H276" s="1">
        <v>2</v>
      </c>
      <c r="I276" s="1">
        <v>32</v>
      </c>
      <c r="J276" s="7" t="s">
        <v>17</v>
      </c>
      <c r="K276" s="2">
        <v>43905</v>
      </c>
      <c r="L276" s="1">
        <v>2</v>
      </c>
      <c r="M276" s="1">
        <v>30</v>
      </c>
      <c r="N276" s="1">
        <v>30</v>
      </c>
      <c r="O276" s="1">
        <v>30</v>
      </c>
      <c r="P276" s="11">
        <v>293.64</v>
      </c>
      <c r="Q276" s="18">
        <f t="shared" si="13"/>
        <v>9.7880000000000003</v>
      </c>
      <c r="R276" s="11">
        <v>47.85</v>
      </c>
      <c r="S276" s="11">
        <v>24.52</v>
      </c>
      <c r="T276" s="18">
        <f t="shared" si="14"/>
        <v>1.595</v>
      </c>
      <c r="U276" s="18">
        <f t="shared" si="14"/>
        <v>0.81733333333333336</v>
      </c>
      <c r="V276" s="22">
        <f t="shared" si="15"/>
        <v>0.55790176062388708</v>
      </c>
      <c r="W276" t="s">
        <v>101</v>
      </c>
      <c r="X276" t="s">
        <v>101</v>
      </c>
    </row>
    <row r="277" spans="1:24" x14ac:dyDescent="0.2">
      <c r="A277" s="1" t="s">
        <v>97</v>
      </c>
      <c r="B277" s="1" t="s">
        <v>95</v>
      </c>
      <c r="C277" s="1" t="s">
        <v>63</v>
      </c>
      <c r="D277" s="1">
        <v>8</v>
      </c>
      <c r="E277" s="1">
        <v>11</v>
      </c>
      <c r="F277" s="1" t="s">
        <v>85</v>
      </c>
      <c r="G277" s="1">
        <v>2317</v>
      </c>
      <c r="H277" s="1">
        <v>3</v>
      </c>
      <c r="I277" s="1">
        <v>33</v>
      </c>
      <c r="J277" s="7" t="s">
        <v>27</v>
      </c>
      <c r="K277" s="2">
        <v>43900</v>
      </c>
      <c r="L277" s="1">
        <v>3</v>
      </c>
      <c r="M277" s="1">
        <v>30</v>
      </c>
      <c r="N277" s="1">
        <v>30</v>
      </c>
      <c r="O277" s="1">
        <v>30</v>
      </c>
      <c r="P277" s="11">
        <v>270.93</v>
      </c>
      <c r="Q277" s="18">
        <f t="shared" si="13"/>
        <v>9.0310000000000006</v>
      </c>
      <c r="R277" s="11">
        <v>40.71</v>
      </c>
      <c r="S277" s="11">
        <v>27.73</v>
      </c>
      <c r="T277" s="18">
        <f t="shared" si="14"/>
        <v>1.357</v>
      </c>
      <c r="U277" s="18">
        <f t="shared" si="14"/>
        <v>0.92433333333333334</v>
      </c>
      <c r="V277" s="22">
        <f t="shared" si="15"/>
        <v>0.60706570604195209</v>
      </c>
      <c r="W277" t="s">
        <v>101</v>
      </c>
      <c r="X277" t="s">
        <v>101</v>
      </c>
    </row>
    <row r="278" spans="1:24" x14ac:dyDescent="0.2">
      <c r="A278" s="1" t="s">
        <v>97</v>
      </c>
      <c r="B278" s="1" t="s">
        <v>95</v>
      </c>
      <c r="C278" s="1" t="s">
        <v>50</v>
      </c>
      <c r="D278" s="1">
        <v>5</v>
      </c>
      <c r="E278" s="1">
        <v>8</v>
      </c>
      <c r="F278" s="1" t="s">
        <v>86</v>
      </c>
      <c r="G278" s="1">
        <v>1976</v>
      </c>
      <c r="H278" s="1">
        <v>3</v>
      </c>
      <c r="I278" s="1">
        <v>33</v>
      </c>
      <c r="J278" s="7" t="s">
        <v>16</v>
      </c>
      <c r="K278" s="2">
        <v>43914</v>
      </c>
      <c r="L278" s="1">
        <v>2</v>
      </c>
      <c r="M278" s="1">
        <v>30</v>
      </c>
      <c r="N278" s="1">
        <v>30</v>
      </c>
      <c r="O278" s="1">
        <v>30</v>
      </c>
      <c r="P278" s="11">
        <v>302.19</v>
      </c>
      <c r="Q278" s="18">
        <f t="shared" si="13"/>
        <v>10.073</v>
      </c>
      <c r="R278" s="11">
        <v>43.86</v>
      </c>
      <c r="S278" s="11">
        <v>20.52</v>
      </c>
      <c r="T278" s="18">
        <f t="shared" si="14"/>
        <v>1.462</v>
      </c>
      <c r="U278" s="18">
        <f t="shared" si="14"/>
        <v>0.68399999999999994</v>
      </c>
      <c r="V278" s="22">
        <f t="shared" si="15"/>
        <v>0.35814442764173637</v>
      </c>
      <c r="W278" t="s">
        <v>101</v>
      </c>
      <c r="X278" t="s">
        <v>101</v>
      </c>
    </row>
    <row r="279" spans="1:24" x14ac:dyDescent="0.2">
      <c r="A279" s="1" t="s">
        <v>97</v>
      </c>
      <c r="B279" s="1" t="s">
        <v>95</v>
      </c>
      <c r="C279" s="1" t="s">
        <v>59</v>
      </c>
      <c r="D279" s="1">
        <v>7</v>
      </c>
      <c r="E279" s="1">
        <v>11</v>
      </c>
      <c r="F279" s="1" t="s">
        <v>85</v>
      </c>
      <c r="G279" s="1">
        <v>2170</v>
      </c>
      <c r="H279" s="1">
        <v>1</v>
      </c>
      <c r="I279" s="1">
        <v>34</v>
      </c>
      <c r="J279" s="7" t="s">
        <v>20</v>
      </c>
      <c r="K279" s="2">
        <v>43903</v>
      </c>
      <c r="L279" s="1">
        <v>2</v>
      </c>
      <c r="M279" s="1">
        <v>30</v>
      </c>
      <c r="N279" s="1">
        <v>30</v>
      </c>
      <c r="O279" s="1">
        <v>30</v>
      </c>
      <c r="P279" s="11">
        <v>270.51</v>
      </c>
      <c r="Q279" s="18">
        <f t="shared" si="13"/>
        <v>9.0169999999999995</v>
      </c>
      <c r="R279" s="11">
        <v>46.53</v>
      </c>
      <c r="S279" s="11">
        <v>26.42</v>
      </c>
      <c r="T279" s="18">
        <f t="shared" si="14"/>
        <v>1.5509999999999999</v>
      </c>
      <c r="U279" s="18">
        <f t="shared" si="14"/>
        <v>0.88066666666666671</v>
      </c>
      <c r="V279" s="22">
        <f t="shared" si="15"/>
        <v>0.6298447841478475</v>
      </c>
      <c r="W279" t="s">
        <v>101</v>
      </c>
      <c r="X279" t="s">
        <v>101</v>
      </c>
    </row>
    <row r="280" spans="1:24" x14ac:dyDescent="0.2">
      <c r="A280" s="1" t="s">
        <v>97</v>
      </c>
      <c r="B280" s="1" t="s">
        <v>95</v>
      </c>
      <c r="C280" s="1" t="s">
        <v>55</v>
      </c>
      <c r="D280" s="1">
        <v>6</v>
      </c>
      <c r="E280" s="1">
        <v>7</v>
      </c>
      <c r="F280" s="1" t="s">
        <v>86</v>
      </c>
      <c r="G280" s="1">
        <v>2021</v>
      </c>
      <c r="H280" s="1">
        <v>1</v>
      </c>
      <c r="I280" s="1">
        <v>34</v>
      </c>
      <c r="J280" s="7" t="s">
        <v>28</v>
      </c>
      <c r="K280" s="2">
        <v>43903</v>
      </c>
      <c r="L280" s="1">
        <v>4</v>
      </c>
      <c r="M280" s="1">
        <v>30</v>
      </c>
      <c r="N280" s="1">
        <v>30</v>
      </c>
      <c r="O280" s="1">
        <v>30</v>
      </c>
      <c r="P280" s="11">
        <v>199.43</v>
      </c>
      <c r="Q280" s="18">
        <f t="shared" si="13"/>
        <v>6.6476666666666668</v>
      </c>
      <c r="R280" s="11">
        <v>43.86</v>
      </c>
      <c r="S280" s="11">
        <v>24.17</v>
      </c>
      <c r="T280" s="18">
        <f t="shared" si="14"/>
        <v>1.462</v>
      </c>
      <c r="U280" s="18">
        <f t="shared" si="14"/>
        <v>0.80566666666666675</v>
      </c>
      <c r="V280" s="22">
        <f t="shared" si="15"/>
        <v>0.49688602956929684</v>
      </c>
      <c r="W280" t="s">
        <v>102</v>
      </c>
      <c r="X280" t="s">
        <v>101</v>
      </c>
    </row>
    <row r="281" spans="1:24" x14ac:dyDescent="0.2">
      <c r="A281" s="1" t="s">
        <v>97</v>
      </c>
      <c r="B281" s="1" t="s">
        <v>95</v>
      </c>
      <c r="C281" s="1" t="s">
        <v>55</v>
      </c>
      <c r="D281" s="1">
        <v>6</v>
      </c>
      <c r="E281" s="1">
        <v>7</v>
      </c>
      <c r="F281" s="1" t="s">
        <v>86</v>
      </c>
      <c r="G281" s="1">
        <v>2022</v>
      </c>
      <c r="H281" s="1">
        <v>1</v>
      </c>
      <c r="I281" s="1">
        <v>34</v>
      </c>
      <c r="J281" s="7" t="s">
        <v>38</v>
      </c>
      <c r="K281" s="2">
        <v>43903</v>
      </c>
      <c r="L281" s="1">
        <v>4</v>
      </c>
      <c r="M281" s="1">
        <v>30</v>
      </c>
      <c r="N281" s="1">
        <v>30</v>
      </c>
      <c r="O281" s="1">
        <v>30</v>
      </c>
      <c r="P281" s="11">
        <v>271.51</v>
      </c>
      <c r="Q281" s="18">
        <f t="shared" si="13"/>
        <v>9.0503333333333327</v>
      </c>
      <c r="R281" s="11">
        <v>37.119999999999997</v>
      </c>
      <c r="S281" s="11">
        <v>36.06</v>
      </c>
      <c r="T281" s="18">
        <f t="shared" si="14"/>
        <v>1.2373333333333332</v>
      </c>
      <c r="U281" s="18">
        <f t="shared" si="14"/>
        <v>1.2020000000000002</v>
      </c>
      <c r="V281" s="22">
        <f t="shared" si="15"/>
        <v>0.93603970372293188</v>
      </c>
      <c r="W281" t="s">
        <v>101</v>
      </c>
      <c r="X281" t="s">
        <v>101</v>
      </c>
    </row>
    <row r="282" spans="1:24" x14ac:dyDescent="0.2">
      <c r="A282" s="1" t="s">
        <v>97</v>
      </c>
      <c r="B282" s="1" t="s">
        <v>95</v>
      </c>
      <c r="C282" s="1" t="s">
        <v>59</v>
      </c>
      <c r="D282" s="1">
        <v>7</v>
      </c>
      <c r="E282" s="1">
        <v>11</v>
      </c>
      <c r="F282" s="1" t="s">
        <v>85</v>
      </c>
      <c r="G282" s="1">
        <v>2175</v>
      </c>
      <c r="H282" s="1">
        <v>2</v>
      </c>
      <c r="I282" s="1">
        <v>35</v>
      </c>
      <c r="J282" s="7" t="s">
        <v>17</v>
      </c>
      <c r="K282" s="2">
        <v>43903</v>
      </c>
      <c r="L282" s="1">
        <v>1</v>
      </c>
      <c r="M282" s="1">
        <v>30</v>
      </c>
      <c r="N282" s="1">
        <v>30</v>
      </c>
      <c r="O282" s="1">
        <v>30</v>
      </c>
      <c r="P282" s="11">
        <v>294.55</v>
      </c>
      <c r="Q282" s="18">
        <f t="shared" si="13"/>
        <v>9.8183333333333334</v>
      </c>
      <c r="R282" s="11">
        <v>44.38</v>
      </c>
      <c r="S282" s="11">
        <v>23.77</v>
      </c>
      <c r="T282" s="18">
        <f t="shared" si="14"/>
        <v>1.4793333333333334</v>
      </c>
      <c r="U282" s="18">
        <f t="shared" si="14"/>
        <v>0.79233333333333333</v>
      </c>
      <c r="V282" s="22">
        <f t="shared" si="15"/>
        <v>0.48627340666077379</v>
      </c>
      <c r="W282" t="s">
        <v>101</v>
      </c>
      <c r="X282" t="s">
        <v>101</v>
      </c>
    </row>
    <row r="283" spans="1:24" x14ac:dyDescent="0.2">
      <c r="A283" s="1" t="s">
        <v>97</v>
      </c>
      <c r="B283" s="1" t="s">
        <v>95</v>
      </c>
      <c r="C283" s="1" t="s">
        <v>59</v>
      </c>
      <c r="D283" s="1">
        <v>7</v>
      </c>
      <c r="E283" s="1">
        <v>11</v>
      </c>
      <c r="F283" s="1" t="s">
        <v>85</v>
      </c>
      <c r="G283" s="1">
        <v>2180</v>
      </c>
      <c r="H283" s="1">
        <v>2</v>
      </c>
      <c r="I283" s="1">
        <v>35</v>
      </c>
      <c r="J283" s="7" t="s">
        <v>16</v>
      </c>
      <c r="K283" s="2">
        <v>43903</v>
      </c>
      <c r="L283" s="1">
        <v>1</v>
      </c>
      <c r="M283" s="1">
        <v>30</v>
      </c>
      <c r="N283" s="1">
        <v>30</v>
      </c>
      <c r="O283" s="1">
        <v>30</v>
      </c>
      <c r="P283" s="11">
        <v>285.89999999999998</v>
      </c>
      <c r="Q283" s="18">
        <f t="shared" si="13"/>
        <v>9.5299999999999994</v>
      </c>
      <c r="R283" s="11">
        <v>44.15</v>
      </c>
      <c r="S283" s="11">
        <v>28.64</v>
      </c>
      <c r="T283" s="18">
        <f t="shared" si="14"/>
        <v>1.4716666666666667</v>
      </c>
      <c r="U283" s="18">
        <f t="shared" si="14"/>
        <v>0.95466666666666666</v>
      </c>
      <c r="V283" s="22">
        <f t="shared" si="15"/>
        <v>0.70228209065616665</v>
      </c>
      <c r="W283" t="s">
        <v>101</v>
      </c>
      <c r="X283" t="s">
        <v>101</v>
      </c>
    </row>
    <row r="284" spans="1:24" x14ac:dyDescent="0.2">
      <c r="A284" s="1" t="s">
        <v>97</v>
      </c>
      <c r="B284" s="1" t="s">
        <v>95</v>
      </c>
      <c r="C284" s="1" t="s">
        <v>55</v>
      </c>
      <c r="D284" s="1">
        <v>6</v>
      </c>
      <c r="E284" s="1">
        <v>7</v>
      </c>
      <c r="F284" s="1" t="s">
        <v>86</v>
      </c>
      <c r="G284" s="1">
        <v>2040</v>
      </c>
      <c r="H284" s="1">
        <v>2</v>
      </c>
      <c r="I284" s="1">
        <v>35</v>
      </c>
      <c r="J284" s="7" t="s">
        <v>48</v>
      </c>
      <c r="K284" s="2">
        <v>43903</v>
      </c>
      <c r="L284" s="1">
        <v>1</v>
      </c>
      <c r="M284" s="1">
        <v>30</v>
      </c>
      <c r="N284" s="1">
        <v>30</v>
      </c>
      <c r="O284" s="1">
        <v>30</v>
      </c>
      <c r="P284" s="11">
        <v>303.68</v>
      </c>
      <c r="Q284" s="18">
        <f t="shared" si="13"/>
        <v>10.122666666666667</v>
      </c>
      <c r="R284" s="11">
        <v>43.97</v>
      </c>
      <c r="S284" s="11">
        <v>27.51</v>
      </c>
      <c r="T284" s="18">
        <f t="shared" si="14"/>
        <v>1.4656666666666667</v>
      </c>
      <c r="U284" s="18">
        <f t="shared" si="14"/>
        <v>0.91700000000000004</v>
      </c>
      <c r="V284" s="22">
        <f t="shared" si="15"/>
        <v>0.64531610607650025</v>
      </c>
      <c r="W284" t="s">
        <v>101</v>
      </c>
      <c r="X284" t="s">
        <v>101</v>
      </c>
    </row>
    <row r="285" spans="1:24" x14ac:dyDescent="0.2">
      <c r="A285" s="1" t="s">
        <v>97</v>
      </c>
      <c r="B285" s="1" t="s">
        <v>95</v>
      </c>
      <c r="C285" s="1" t="s">
        <v>59</v>
      </c>
      <c r="D285" s="1">
        <v>7</v>
      </c>
      <c r="E285" s="1">
        <v>11</v>
      </c>
      <c r="F285" s="1" t="s">
        <v>85</v>
      </c>
      <c r="G285" s="1">
        <v>2188</v>
      </c>
      <c r="H285" s="1">
        <v>3</v>
      </c>
      <c r="I285" s="1">
        <v>36</v>
      </c>
      <c r="J285" s="7" t="s">
        <v>14</v>
      </c>
      <c r="K285" s="2">
        <v>43903</v>
      </c>
      <c r="L285" s="1">
        <v>1</v>
      </c>
      <c r="M285" s="1">
        <v>30</v>
      </c>
      <c r="N285" s="1">
        <v>30</v>
      </c>
      <c r="O285" s="1">
        <v>30</v>
      </c>
      <c r="P285" s="11">
        <v>286.89</v>
      </c>
      <c r="Q285" s="18">
        <f t="shared" si="13"/>
        <v>9.5629999999999988</v>
      </c>
      <c r="R285" s="11">
        <v>46.07</v>
      </c>
      <c r="S285" s="11">
        <v>24.6</v>
      </c>
      <c r="T285" s="18">
        <f t="shared" si="14"/>
        <v>1.5356666666666667</v>
      </c>
      <c r="U285" s="18">
        <f t="shared" si="14"/>
        <v>0.82000000000000006</v>
      </c>
      <c r="V285" s="22">
        <f t="shared" si="15"/>
        <v>0.54065881053118281</v>
      </c>
      <c r="W285" t="s">
        <v>101</v>
      </c>
      <c r="X285" t="s">
        <v>101</v>
      </c>
    </row>
    <row r="286" spans="1:24" x14ac:dyDescent="0.2">
      <c r="A286" s="1" t="s">
        <v>97</v>
      </c>
      <c r="B286" s="1" t="s">
        <v>95</v>
      </c>
      <c r="C286" s="1" t="s">
        <v>59</v>
      </c>
      <c r="D286" s="1">
        <v>7</v>
      </c>
      <c r="E286" s="1">
        <v>11</v>
      </c>
      <c r="F286" s="1" t="s">
        <v>85</v>
      </c>
      <c r="G286" s="1">
        <v>2194</v>
      </c>
      <c r="H286" s="1">
        <v>3</v>
      </c>
      <c r="I286" s="1">
        <v>36</v>
      </c>
      <c r="J286" s="7" t="s">
        <v>20</v>
      </c>
      <c r="K286" s="5">
        <v>43903</v>
      </c>
      <c r="L286" s="1">
        <v>1</v>
      </c>
      <c r="M286" s="1">
        <v>30</v>
      </c>
      <c r="N286" s="1">
        <v>30</v>
      </c>
      <c r="O286" s="1">
        <v>30</v>
      </c>
      <c r="P286" s="11">
        <v>244.94</v>
      </c>
      <c r="Q286" s="18">
        <f t="shared" si="13"/>
        <v>8.1646666666666672</v>
      </c>
      <c r="R286" s="11">
        <v>46.07</v>
      </c>
      <c r="S286" s="11">
        <v>27.78</v>
      </c>
      <c r="T286" s="18">
        <f t="shared" si="14"/>
        <v>1.5356666666666667</v>
      </c>
      <c r="U286" s="18">
        <f t="shared" si="14"/>
        <v>0.92600000000000005</v>
      </c>
      <c r="V286" s="22">
        <f t="shared" si="15"/>
        <v>0.68947345957619943</v>
      </c>
      <c r="W286" t="s">
        <v>101</v>
      </c>
      <c r="X286" t="s">
        <v>101</v>
      </c>
    </row>
    <row r="287" spans="1:24" x14ac:dyDescent="0.2">
      <c r="A287" s="1" t="s">
        <v>97</v>
      </c>
      <c r="B287" s="1" t="s">
        <v>95</v>
      </c>
      <c r="C287" s="1" t="s">
        <v>55</v>
      </c>
      <c r="D287" s="1">
        <v>6</v>
      </c>
      <c r="E287" s="1">
        <v>7</v>
      </c>
      <c r="F287" s="1" t="s">
        <v>86</v>
      </c>
      <c r="G287" s="1">
        <v>2049</v>
      </c>
      <c r="H287" s="1">
        <v>3</v>
      </c>
      <c r="I287" s="1">
        <v>36</v>
      </c>
      <c r="J287" s="7" t="s">
        <v>34</v>
      </c>
      <c r="K287" s="2">
        <v>43905</v>
      </c>
      <c r="L287" s="1">
        <v>3</v>
      </c>
      <c r="M287" s="1">
        <v>30</v>
      </c>
      <c r="N287" s="1">
        <v>30</v>
      </c>
      <c r="O287" s="1">
        <v>30</v>
      </c>
      <c r="P287" s="11">
        <v>291.49</v>
      </c>
      <c r="Q287" s="18">
        <f t="shared" si="13"/>
        <v>9.716333333333333</v>
      </c>
      <c r="R287" s="11">
        <v>48.09</v>
      </c>
      <c r="S287" s="11">
        <v>24.08</v>
      </c>
      <c r="T287" s="18">
        <f t="shared" si="14"/>
        <v>1.6030000000000002</v>
      </c>
      <c r="U287" s="18">
        <f t="shared" si="14"/>
        <v>0.80266666666666664</v>
      </c>
      <c r="V287" s="22">
        <f t="shared" si="15"/>
        <v>0.5407575607948395</v>
      </c>
      <c r="W287" t="s">
        <v>101</v>
      </c>
      <c r="X287" t="s">
        <v>101</v>
      </c>
    </row>
    <row r="288" spans="1:24" x14ac:dyDescent="0.2">
      <c r="A288" s="1" t="s">
        <v>97</v>
      </c>
      <c r="B288" s="1" t="s">
        <v>95</v>
      </c>
      <c r="C288" s="1" t="s">
        <v>55</v>
      </c>
      <c r="D288" s="1">
        <v>6</v>
      </c>
      <c r="E288" s="1">
        <v>7</v>
      </c>
      <c r="F288" s="1" t="s">
        <v>86</v>
      </c>
      <c r="G288" s="1">
        <v>2046</v>
      </c>
      <c r="H288" s="1">
        <v>3</v>
      </c>
      <c r="I288" s="1">
        <v>36</v>
      </c>
      <c r="J288" s="7" t="s">
        <v>38</v>
      </c>
      <c r="K288" s="2">
        <v>43914</v>
      </c>
      <c r="L288" s="1">
        <v>2</v>
      </c>
      <c r="M288" s="1">
        <v>30</v>
      </c>
      <c r="N288" s="1">
        <v>30</v>
      </c>
      <c r="O288" s="1">
        <v>30</v>
      </c>
      <c r="P288" s="11">
        <v>306.61</v>
      </c>
      <c r="Q288" s="18">
        <f t="shared" si="13"/>
        <v>10.220333333333334</v>
      </c>
      <c r="R288" s="11">
        <v>48.01</v>
      </c>
      <c r="S288" s="11">
        <v>25.02</v>
      </c>
      <c r="T288" s="18">
        <f t="shared" si="14"/>
        <v>1.6003333333333332</v>
      </c>
      <c r="U288" s="18">
        <f t="shared" si="14"/>
        <v>0.83399999999999996</v>
      </c>
      <c r="V288" s="22">
        <f t="shared" si="15"/>
        <v>0.5828290293594004</v>
      </c>
      <c r="W288" t="s">
        <v>101</v>
      </c>
      <c r="X288" t="s">
        <v>101</v>
      </c>
    </row>
    <row r="289" spans="1:24" x14ac:dyDescent="0.2">
      <c r="A289" s="1" t="s">
        <v>97</v>
      </c>
      <c r="B289" s="1" t="s">
        <v>95</v>
      </c>
      <c r="C289" s="1" t="s">
        <v>70</v>
      </c>
      <c r="D289" s="1">
        <v>10</v>
      </c>
      <c r="E289" s="1">
        <v>15</v>
      </c>
      <c r="F289" s="1" t="s">
        <v>84</v>
      </c>
      <c r="G289" s="1">
        <v>2592</v>
      </c>
      <c r="H289" s="1">
        <v>1</v>
      </c>
      <c r="I289" s="1">
        <v>37</v>
      </c>
      <c r="J289" s="7" t="s">
        <v>44</v>
      </c>
      <c r="K289" s="2">
        <v>43903</v>
      </c>
      <c r="L289" s="1">
        <v>3</v>
      </c>
      <c r="M289" s="1">
        <v>30</v>
      </c>
      <c r="N289" s="1">
        <v>30</v>
      </c>
      <c r="O289" s="1">
        <v>30</v>
      </c>
      <c r="P289" s="11">
        <v>297.55</v>
      </c>
      <c r="Q289" s="18">
        <f t="shared" si="13"/>
        <v>9.918333333333333</v>
      </c>
      <c r="R289" s="11">
        <v>48.75</v>
      </c>
      <c r="S289" s="11">
        <v>26.83</v>
      </c>
      <c r="T289" s="18">
        <f t="shared" si="14"/>
        <v>1.625</v>
      </c>
      <c r="U289" s="18">
        <f t="shared" si="14"/>
        <v>0.89433333333333331</v>
      </c>
      <c r="V289" s="22">
        <f t="shared" si="15"/>
        <v>0.68053556035071794</v>
      </c>
      <c r="W289" t="s">
        <v>101</v>
      </c>
      <c r="X289" t="s">
        <v>101</v>
      </c>
    </row>
    <row r="290" spans="1:24" x14ac:dyDescent="0.2">
      <c r="A290" s="1" t="s">
        <v>97</v>
      </c>
      <c r="B290" s="1" t="s">
        <v>95</v>
      </c>
      <c r="C290" s="1" t="s">
        <v>80</v>
      </c>
      <c r="D290" s="1">
        <v>9</v>
      </c>
      <c r="E290" s="1">
        <v>9</v>
      </c>
      <c r="F290" s="1" t="s">
        <v>85</v>
      </c>
      <c r="G290" s="1">
        <v>2365</v>
      </c>
      <c r="H290" s="1">
        <v>1</v>
      </c>
      <c r="I290" s="1">
        <v>37</v>
      </c>
      <c r="J290" s="7" t="s">
        <v>27</v>
      </c>
      <c r="K290" s="2">
        <v>43914</v>
      </c>
      <c r="L290" s="1">
        <v>2</v>
      </c>
      <c r="M290" s="1">
        <v>30</v>
      </c>
      <c r="N290" s="1">
        <v>30</v>
      </c>
      <c r="O290" s="1">
        <v>30</v>
      </c>
      <c r="P290" s="11">
        <v>331.81</v>
      </c>
      <c r="Q290" s="18">
        <f t="shared" si="13"/>
        <v>11.060333333333334</v>
      </c>
      <c r="R290" s="11">
        <v>50.25</v>
      </c>
      <c r="S290" s="11">
        <v>27.59</v>
      </c>
      <c r="T290" s="18">
        <f t="shared" si="14"/>
        <v>1.675</v>
      </c>
      <c r="U290" s="18">
        <f t="shared" si="14"/>
        <v>0.91966666666666663</v>
      </c>
      <c r="V290" s="22">
        <f t="shared" si="15"/>
        <v>0.74177864311330532</v>
      </c>
      <c r="W290" t="s">
        <v>101</v>
      </c>
      <c r="X290" t="s">
        <v>101</v>
      </c>
    </row>
    <row r="291" spans="1:24" x14ac:dyDescent="0.2">
      <c r="A291" s="1" t="s">
        <v>97</v>
      </c>
      <c r="B291" s="1" t="s">
        <v>95</v>
      </c>
      <c r="C291" s="1" t="s">
        <v>70</v>
      </c>
      <c r="D291" s="1">
        <v>10</v>
      </c>
      <c r="E291" s="1">
        <v>15</v>
      </c>
      <c r="F291" s="1" t="s">
        <v>84</v>
      </c>
      <c r="G291" s="1">
        <v>2598</v>
      </c>
      <c r="H291" s="1">
        <v>2</v>
      </c>
      <c r="I291" s="1">
        <v>38</v>
      </c>
      <c r="J291" s="7" t="s">
        <v>53</v>
      </c>
      <c r="K291" s="2">
        <v>43903</v>
      </c>
      <c r="L291" s="1">
        <v>4</v>
      </c>
      <c r="M291" s="1">
        <v>30</v>
      </c>
      <c r="N291" s="1">
        <v>30</v>
      </c>
      <c r="O291" s="1">
        <v>30</v>
      </c>
      <c r="P291" s="11">
        <v>305.35000000000002</v>
      </c>
      <c r="Q291" s="18">
        <f t="shared" si="13"/>
        <v>10.178333333333335</v>
      </c>
      <c r="R291" s="11">
        <v>50.22</v>
      </c>
      <c r="S291" s="11">
        <v>25.81</v>
      </c>
      <c r="T291" s="18">
        <f t="shared" si="14"/>
        <v>1.6739999999999999</v>
      </c>
      <c r="U291" s="18">
        <f t="shared" si="14"/>
        <v>0.86033333333333328</v>
      </c>
      <c r="V291" s="22">
        <f t="shared" si="15"/>
        <v>0.64876524407024838</v>
      </c>
      <c r="W291" t="s">
        <v>101</v>
      </c>
      <c r="X291" t="s">
        <v>101</v>
      </c>
    </row>
    <row r="292" spans="1:24" x14ac:dyDescent="0.2">
      <c r="A292" s="1" t="s">
        <v>97</v>
      </c>
      <c r="B292" s="1" t="s">
        <v>95</v>
      </c>
      <c r="C292" s="1" t="s">
        <v>70</v>
      </c>
      <c r="D292" s="1">
        <v>10</v>
      </c>
      <c r="E292" s="1">
        <v>15</v>
      </c>
      <c r="F292" s="1" t="s">
        <v>84</v>
      </c>
      <c r="G292" s="1">
        <v>2594</v>
      </c>
      <c r="H292" s="1">
        <v>2</v>
      </c>
      <c r="I292" s="1">
        <v>38</v>
      </c>
      <c r="J292" s="7" t="s">
        <v>45</v>
      </c>
      <c r="K292" s="2">
        <v>43905</v>
      </c>
      <c r="L292" s="1">
        <v>4</v>
      </c>
      <c r="M292" s="1">
        <v>30</v>
      </c>
      <c r="N292" s="1">
        <v>30</v>
      </c>
      <c r="O292" s="1">
        <v>30</v>
      </c>
      <c r="P292" s="11">
        <v>269.08</v>
      </c>
      <c r="Q292" s="18">
        <f t="shared" si="13"/>
        <v>8.9693333333333332</v>
      </c>
      <c r="R292" s="11">
        <v>47.13</v>
      </c>
      <c r="S292" s="11">
        <v>24.04</v>
      </c>
      <c r="T292" s="18">
        <f t="shared" si="14"/>
        <v>1.5710000000000002</v>
      </c>
      <c r="U292" s="18">
        <f t="shared" si="14"/>
        <v>0.80133333333333334</v>
      </c>
      <c r="V292" s="22">
        <f t="shared" si="15"/>
        <v>0.52820343913388135</v>
      </c>
      <c r="W292" t="s">
        <v>101</v>
      </c>
      <c r="X292" t="s">
        <v>101</v>
      </c>
    </row>
    <row r="293" spans="1:24" x14ac:dyDescent="0.2">
      <c r="A293" s="1" t="s">
        <v>97</v>
      </c>
      <c r="B293" s="1" t="s">
        <v>95</v>
      </c>
      <c r="C293" s="1" t="s">
        <v>80</v>
      </c>
      <c r="D293" s="1">
        <v>9</v>
      </c>
      <c r="E293" s="1">
        <v>9</v>
      </c>
      <c r="F293" s="1" t="s">
        <v>85</v>
      </c>
      <c r="G293" s="1">
        <v>2384</v>
      </c>
      <c r="H293" s="1">
        <v>2</v>
      </c>
      <c r="I293" s="1">
        <v>38</v>
      </c>
      <c r="J293" s="7" t="s">
        <v>29</v>
      </c>
      <c r="K293" s="2">
        <v>43917</v>
      </c>
      <c r="L293" s="1">
        <v>1</v>
      </c>
      <c r="M293" s="1">
        <v>30</v>
      </c>
      <c r="N293" s="1">
        <v>30</v>
      </c>
      <c r="O293" s="1">
        <v>30</v>
      </c>
      <c r="P293" s="11">
        <v>302.38</v>
      </c>
      <c r="Q293" s="18">
        <f t="shared" si="13"/>
        <v>10.079333333333333</v>
      </c>
      <c r="R293" s="11">
        <v>47.89</v>
      </c>
      <c r="S293" s="11">
        <v>23.71</v>
      </c>
      <c r="T293" s="18">
        <f t="shared" si="14"/>
        <v>1.5963333333333334</v>
      </c>
      <c r="U293" s="18">
        <f t="shared" si="14"/>
        <v>0.79033333333333333</v>
      </c>
      <c r="V293" s="22">
        <f t="shared" si="15"/>
        <v>0.52208690835505023</v>
      </c>
      <c r="W293" t="s">
        <v>101</v>
      </c>
      <c r="X293" t="s">
        <v>101</v>
      </c>
    </row>
    <row r="294" spans="1:24" x14ac:dyDescent="0.2">
      <c r="A294" s="1" t="s">
        <v>97</v>
      </c>
      <c r="B294" s="1" t="s">
        <v>95</v>
      </c>
      <c r="C294" s="1" t="s">
        <v>80</v>
      </c>
      <c r="D294" s="1">
        <v>9</v>
      </c>
      <c r="E294" s="1">
        <v>9</v>
      </c>
      <c r="F294" s="1" t="s">
        <v>85</v>
      </c>
      <c r="G294" s="1">
        <v>2386</v>
      </c>
      <c r="H294" s="1">
        <v>2</v>
      </c>
      <c r="I294" s="1">
        <v>38</v>
      </c>
      <c r="J294" s="7" t="s">
        <v>36</v>
      </c>
      <c r="K294" s="2">
        <v>43917</v>
      </c>
      <c r="L294" s="1">
        <v>1</v>
      </c>
      <c r="M294" s="1">
        <v>30</v>
      </c>
      <c r="N294" s="1">
        <v>30</v>
      </c>
      <c r="O294" s="1">
        <v>30</v>
      </c>
      <c r="P294" s="11">
        <v>342.15</v>
      </c>
      <c r="Q294" s="18">
        <f t="shared" si="13"/>
        <v>11.404999999999999</v>
      </c>
      <c r="R294" s="11">
        <v>50.91</v>
      </c>
      <c r="S294" s="11">
        <v>23.55</v>
      </c>
      <c r="T294" s="18">
        <f t="shared" si="14"/>
        <v>1.6969999999999998</v>
      </c>
      <c r="U294" s="18">
        <f t="shared" si="14"/>
        <v>0.78500000000000003</v>
      </c>
      <c r="V294" s="22">
        <f t="shared" si="15"/>
        <v>0.54754495037172557</v>
      </c>
      <c r="W294" t="s">
        <v>101</v>
      </c>
      <c r="X294" t="s">
        <v>101</v>
      </c>
    </row>
    <row r="295" spans="1:24" x14ac:dyDescent="0.2">
      <c r="A295" s="1" t="s">
        <v>97</v>
      </c>
      <c r="B295" s="1" t="s">
        <v>95</v>
      </c>
      <c r="C295" s="1" t="s">
        <v>70</v>
      </c>
      <c r="D295" s="1">
        <v>10</v>
      </c>
      <c r="E295" s="1">
        <v>15</v>
      </c>
      <c r="F295" s="1" t="s">
        <v>84</v>
      </c>
      <c r="G295" s="1">
        <v>2605</v>
      </c>
      <c r="H295" s="1">
        <v>3</v>
      </c>
      <c r="I295" s="1">
        <v>39</v>
      </c>
      <c r="J295" s="7" t="s">
        <v>15</v>
      </c>
      <c r="K295" s="2">
        <v>43903</v>
      </c>
      <c r="L295" s="1">
        <v>4</v>
      </c>
      <c r="M295" s="1">
        <v>30</v>
      </c>
      <c r="N295" s="1">
        <v>30</v>
      </c>
      <c r="O295" s="1">
        <v>30</v>
      </c>
      <c r="P295" s="11">
        <v>289.86</v>
      </c>
      <c r="Q295" s="18">
        <f t="shared" si="13"/>
        <v>9.6620000000000008</v>
      </c>
      <c r="R295" s="11">
        <v>43.14</v>
      </c>
      <c r="S295" s="11">
        <v>23.35</v>
      </c>
      <c r="T295" s="18">
        <f t="shared" si="14"/>
        <v>1.4379999999999999</v>
      </c>
      <c r="U295" s="18">
        <f t="shared" si="14"/>
        <v>0.77833333333333343</v>
      </c>
      <c r="V295" s="22">
        <f t="shared" si="15"/>
        <v>0.45613013830043264</v>
      </c>
      <c r="W295" t="s">
        <v>101</v>
      </c>
      <c r="X295" t="s">
        <v>101</v>
      </c>
    </row>
    <row r="296" spans="1:24" x14ac:dyDescent="0.2">
      <c r="A296" s="1" t="s">
        <v>97</v>
      </c>
      <c r="B296" s="1" t="s">
        <v>95</v>
      </c>
      <c r="C296" s="1" t="s">
        <v>80</v>
      </c>
      <c r="D296" s="1">
        <v>9</v>
      </c>
      <c r="E296" s="1">
        <v>9</v>
      </c>
      <c r="F296" s="1" t="s">
        <v>85</v>
      </c>
      <c r="G296" s="1">
        <v>2390</v>
      </c>
      <c r="H296" s="1">
        <v>3</v>
      </c>
      <c r="I296" s="1">
        <v>39</v>
      </c>
      <c r="J296" s="7" t="s">
        <v>42</v>
      </c>
      <c r="K296" s="2">
        <v>43917</v>
      </c>
      <c r="L296" s="1">
        <v>1</v>
      </c>
      <c r="M296" s="1">
        <v>30</v>
      </c>
      <c r="N296" s="1">
        <v>30</v>
      </c>
      <c r="O296" s="1">
        <v>30</v>
      </c>
      <c r="P296" s="11">
        <v>346.06</v>
      </c>
      <c r="Q296" s="18">
        <f t="shared" si="13"/>
        <v>11.535333333333334</v>
      </c>
      <c r="R296" s="11">
        <v>50.16</v>
      </c>
      <c r="S296" s="11">
        <v>26.17</v>
      </c>
      <c r="T296" s="18">
        <f t="shared" si="14"/>
        <v>1.6719999999999999</v>
      </c>
      <c r="U296" s="18">
        <f t="shared" si="14"/>
        <v>0.8723333333333334</v>
      </c>
      <c r="V296" s="22">
        <f t="shared" si="15"/>
        <v>0.66619264137279066</v>
      </c>
      <c r="W296" t="s">
        <v>101</v>
      </c>
      <c r="X296" t="s">
        <v>101</v>
      </c>
    </row>
    <row r="297" spans="1:24" x14ac:dyDescent="0.2">
      <c r="A297" s="1" t="s">
        <v>97</v>
      </c>
      <c r="B297" s="1" t="s">
        <v>95</v>
      </c>
      <c r="C297" s="1" t="s">
        <v>80</v>
      </c>
      <c r="D297" s="1">
        <v>9</v>
      </c>
      <c r="E297" s="1">
        <v>9</v>
      </c>
      <c r="F297" s="1" t="s">
        <v>85</v>
      </c>
      <c r="G297" s="1">
        <v>2399</v>
      </c>
      <c r="H297" s="1">
        <v>3</v>
      </c>
      <c r="I297" s="1">
        <v>39</v>
      </c>
      <c r="J297" s="7" t="s">
        <v>30</v>
      </c>
      <c r="K297" s="2">
        <v>43917</v>
      </c>
      <c r="L297" s="1">
        <v>1</v>
      </c>
      <c r="M297" s="1">
        <v>30</v>
      </c>
      <c r="N297" s="1">
        <v>30</v>
      </c>
      <c r="O297" s="1">
        <v>30</v>
      </c>
      <c r="P297" s="11">
        <v>347.16</v>
      </c>
      <c r="Q297" s="18">
        <f t="shared" si="13"/>
        <v>11.572000000000001</v>
      </c>
      <c r="R297" s="11">
        <v>46.86</v>
      </c>
      <c r="S297" s="11">
        <v>22.67</v>
      </c>
      <c r="T297" s="18">
        <f t="shared" si="14"/>
        <v>1.5620000000000001</v>
      </c>
      <c r="U297" s="18">
        <f t="shared" si="14"/>
        <v>0.75566666666666671</v>
      </c>
      <c r="V297" s="22">
        <f t="shared" si="15"/>
        <v>0.46702505758834989</v>
      </c>
      <c r="W297" t="s">
        <v>101</v>
      </c>
      <c r="X297" t="s">
        <v>101</v>
      </c>
    </row>
    <row r="298" spans="1:24" x14ac:dyDescent="0.2">
      <c r="A298" s="1" t="s">
        <v>97</v>
      </c>
      <c r="B298" s="1" t="s">
        <v>95</v>
      </c>
      <c r="C298" s="1" t="s">
        <v>49</v>
      </c>
      <c r="D298" s="1">
        <v>5</v>
      </c>
      <c r="E298" s="1">
        <v>6</v>
      </c>
      <c r="F298" s="1" t="s">
        <v>86</v>
      </c>
      <c r="G298" s="1">
        <v>1878</v>
      </c>
      <c r="H298" s="1">
        <v>1</v>
      </c>
      <c r="I298" s="1">
        <v>40</v>
      </c>
      <c r="J298" s="7" t="s">
        <v>38</v>
      </c>
      <c r="K298" s="2">
        <v>43903</v>
      </c>
      <c r="L298" s="1">
        <v>4</v>
      </c>
      <c r="M298" s="1">
        <v>30</v>
      </c>
      <c r="N298" s="1">
        <v>30</v>
      </c>
      <c r="O298" s="1">
        <v>30</v>
      </c>
      <c r="P298" s="11">
        <v>272.60000000000002</v>
      </c>
      <c r="Q298" s="18">
        <f t="shared" si="13"/>
        <v>9.0866666666666678</v>
      </c>
      <c r="R298" s="11">
        <v>53.46</v>
      </c>
      <c r="S298" s="11">
        <v>33.380000000000003</v>
      </c>
      <c r="T298" s="18">
        <f t="shared" si="14"/>
        <v>1.782</v>
      </c>
      <c r="U298" s="18">
        <f t="shared" si="14"/>
        <v>1.1126666666666667</v>
      </c>
      <c r="V298" s="22">
        <f t="shared" si="15"/>
        <v>1.1551449325318635</v>
      </c>
      <c r="W298" t="s">
        <v>101</v>
      </c>
      <c r="X298" t="s">
        <v>102</v>
      </c>
    </row>
    <row r="299" spans="1:24" x14ac:dyDescent="0.2">
      <c r="A299" s="1" t="s">
        <v>97</v>
      </c>
      <c r="B299" s="1" t="s">
        <v>95</v>
      </c>
      <c r="C299" s="1" t="s">
        <v>62</v>
      </c>
      <c r="D299" s="1">
        <v>8</v>
      </c>
      <c r="E299" s="1">
        <v>10</v>
      </c>
      <c r="F299" s="1" t="s">
        <v>85</v>
      </c>
      <c r="G299" s="1">
        <v>2259</v>
      </c>
      <c r="H299" s="1">
        <v>1</v>
      </c>
      <c r="I299" s="1">
        <v>40</v>
      </c>
      <c r="J299" s="7" t="s">
        <v>17</v>
      </c>
      <c r="K299" s="2">
        <v>43905</v>
      </c>
      <c r="L299" s="1">
        <v>1</v>
      </c>
      <c r="M299" s="1">
        <v>30</v>
      </c>
      <c r="N299" s="1">
        <v>30</v>
      </c>
      <c r="O299" s="1">
        <v>30</v>
      </c>
      <c r="P299" s="11">
        <v>256.58</v>
      </c>
      <c r="Q299" s="18">
        <f t="shared" si="13"/>
        <v>8.5526666666666653</v>
      </c>
      <c r="R299" s="11">
        <v>49.77</v>
      </c>
      <c r="S299" s="11">
        <v>30.46</v>
      </c>
      <c r="T299" s="18">
        <f t="shared" si="14"/>
        <v>1.659</v>
      </c>
      <c r="U299" s="18">
        <f t="shared" si="14"/>
        <v>1.0153333333333334</v>
      </c>
      <c r="V299" s="22">
        <f t="shared" si="15"/>
        <v>0.89549320937827326</v>
      </c>
      <c r="W299" t="s">
        <v>101</v>
      </c>
      <c r="X299" t="s">
        <v>101</v>
      </c>
    </row>
    <row r="300" spans="1:24" x14ac:dyDescent="0.2">
      <c r="A300" s="1" t="s">
        <v>97</v>
      </c>
      <c r="B300" s="1" t="s">
        <v>95</v>
      </c>
      <c r="C300" s="1" t="s">
        <v>49</v>
      </c>
      <c r="D300" s="1">
        <v>5</v>
      </c>
      <c r="E300" s="1">
        <v>6</v>
      </c>
      <c r="F300" s="1" t="s">
        <v>86</v>
      </c>
      <c r="G300" s="1">
        <v>1877</v>
      </c>
      <c r="H300" s="1">
        <v>1</v>
      </c>
      <c r="I300" s="1">
        <v>40</v>
      </c>
      <c r="J300" s="7" t="s">
        <v>28</v>
      </c>
      <c r="K300" s="2">
        <v>43905</v>
      </c>
      <c r="L300" s="1">
        <v>1</v>
      </c>
      <c r="M300" s="1">
        <v>30</v>
      </c>
      <c r="N300" s="1">
        <v>30</v>
      </c>
      <c r="O300" s="1">
        <v>30</v>
      </c>
      <c r="P300" s="11">
        <v>253.31</v>
      </c>
      <c r="Q300" s="18">
        <f t="shared" si="13"/>
        <v>8.4436666666666671</v>
      </c>
      <c r="R300" s="11">
        <v>41.18</v>
      </c>
      <c r="S300" s="11">
        <v>29.15</v>
      </c>
      <c r="T300" s="18">
        <f t="shared" si="14"/>
        <v>1.3726666666666667</v>
      </c>
      <c r="U300" s="18">
        <f t="shared" si="14"/>
        <v>0.97166666666666657</v>
      </c>
      <c r="V300" s="22">
        <f t="shared" si="15"/>
        <v>0.67857572383107556</v>
      </c>
      <c r="W300" t="s">
        <v>101</v>
      </c>
      <c r="X300" t="s">
        <v>101</v>
      </c>
    </row>
    <row r="301" spans="1:24" x14ac:dyDescent="0.2">
      <c r="A301" s="1" t="s">
        <v>97</v>
      </c>
      <c r="B301" s="1" t="s">
        <v>95</v>
      </c>
      <c r="C301" s="1" t="s">
        <v>62</v>
      </c>
      <c r="D301" s="1">
        <v>8</v>
      </c>
      <c r="E301" s="1">
        <v>10</v>
      </c>
      <c r="F301" s="1" t="s">
        <v>85</v>
      </c>
      <c r="G301" s="1">
        <v>2279</v>
      </c>
      <c r="H301" s="1">
        <v>2</v>
      </c>
      <c r="I301" s="1">
        <v>41</v>
      </c>
      <c r="J301" s="7" t="s">
        <v>22</v>
      </c>
      <c r="K301" s="2">
        <v>43903</v>
      </c>
      <c r="L301" s="1">
        <v>1</v>
      </c>
      <c r="M301" s="1">
        <v>30</v>
      </c>
      <c r="N301" s="1">
        <v>30</v>
      </c>
      <c r="O301" s="1">
        <v>30</v>
      </c>
      <c r="P301" s="11">
        <v>285.33</v>
      </c>
      <c r="Q301" s="18">
        <f t="shared" si="13"/>
        <v>9.5109999999999992</v>
      </c>
      <c r="R301" s="11">
        <v>49.04</v>
      </c>
      <c r="S301" s="11">
        <v>27.8</v>
      </c>
      <c r="T301" s="18">
        <f t="shared" si="14"/>
        <v>1.6346666666666667</v>
      </c>
      <c r="U301" s="18">
        <f t="shared" si="14"/>
        <v>0.92666666666666664</v>
      </c>
      <c r="V301" s="22">
        <f t="shared" si="15"/>
        <v>0.73497896785353367</v>
      </c>
      <c r="W301" t="s">
        <v>101</v>
      </c>
      <c r="X301" t="s">
        <v>101</v>
      </c>
    </row>
    <row r="302" spans="1:24" x14ac:dyDescent="0.2">
      <c r="A302" s="1" t="s">
        <v>97</v>
      </c>
      <c r="B302" s="1" t="s">
        <v>95</v>
      </c>
      <c r="C302" s="1" t="s">
        <v>62</v>
      </c>
      <c r="D302" s="1">
        <v>8</v>
      </c>
      <c r="E302" s="1">
        <v>10</v>
      </c>
      <c r="F302" s="1" t="s">
        <v>85</v>
      </c>
      <c r="G302" s="1">
        <v>2276</v>
      </c>
      <c r="H302" s="1">
        <v>2</v>
      </c>
      <c r="I302" s="1">
        <v>41</v>
      </c>
      <c r="J302" s="7" t="s">
        <v>16</v>
      </c>
      <c r="K302" s="2">
        <v>43905</v>
      </c>
      <c r="L302" s="1">
        <v>1</v>
      </c>
      <c r="M302" s="1">
        <v>30</v>
      </c>
      <c r="N302" s="1">
        <v>30</v>
      </c>
      <c r="O302" s="1">
        <v>30</v>
      </c>
      <c r="P302" s="11">
        <v>293.51</v>
      </c>
      <c r="Q302" s="18">
        <f t="shared" si="13"/>
        <v>9.783666666666667</v>
      </c>
      <c r="R302" s="11">
        <v>45.31</v>
      </c>
      <c r="S302" s="11">
        <v>26</v>
      </c>
      <c r="T302" s="18">
        <f t="shared" si="14"/>
        <v>1.5103333333333333</v>
      </c>
      <c r="U302" s="18">
        <f t="shared" si="14"/>
        <v>0.8666666666666667</v>
      </c>
      <c r="V302" s="22">
        <f t="shared" si="15"/>
        <v>0.59398518937461586</v>
      </c>
      <c r="W302" t="s">
        <v>101</v>
      </c>
      <c r="X302" t="s">
        <v>101</v>
      </c>
    </row>
    <row r="303" spans="1:24" x14ac:dyDescent="0.2">
      <c r="A303" s="1" t="s">
        <v>97</v>
      </c>
      <c r="B303" s="1" t="s">
        <v>95</v>
      </c>
      <c r="C303" s="1" t="s">
        <v>49</v>
      </c>
      <c r="D303" s="1">
        <v>5</v>
      </c>
      <c r="E303" s="1">
        <v>6</v>
      </c>
      <c r="F303" s="1" t="s">
        <v>86</v>
      </c>
      <c r="G303" s="1">
        <v>1892</v>
      </c>
      <c r="H303" s="1">
        <v>2</v>
      </c>
      <c r="I303" s="1">
        <v>41</v>
      </c>
      <c r="J303" s="7" t="s">
        <v>29</v>
      </c>
      <c r="K303" s="2">
        <v>43908</v>
      </c>
      <c r="L303" s="1">
        <v>2</v>
      </c>
      <c r="M303" s="1">
        <v>30</v>
      </c>
      <c r="N303" s="1">
        <v>30</v>
      </c>
      <c r="O303" s="1">
        <v>30</v>
      </c>
      <c r="P303" s="11">
        <v>289.89</v>
      </c>
      <c r="Q303" s="18">
        <f t="shared" si="13"/>
        <v>9.6630000000000003</v>
      </c>
      <c r="R303" s="11">
        <v>41.87</v>
      </c>
      <c r="S303" s="11">
        <v>20.52</v>
      </c>
      <c r="T303" s="18">
        <f t="shared" si="14"/>
        <v>1.3956666666666666</v>
      </c>
      <c r="U303" s="18">
        <f t="shared" si="14"/>
        <v>0.68399999999999994</v>
      </c>
      <c r="V303" s="22">
        <f t="shared" si="15"/>
        <v>0.34189482866756737</v>
      </c>
      <c r="W303" t="s">
        <v>101</v>
      </c>
      <c r="X303" t="s">
        <v>101</v>
      </c>
    </row>
    <row r="304" spans="1:24" x14ac:dyDescent="0.2">
      <c r="A304" s="1" t="s">
        <v>97</v>
      </c>
      <c r="B304" s="1" t="s">
        <v>95</v>
      </c>
      <c r="C304" s="1" t="s">
        <v>62</v>
      </c>
      <c r="D304" s="1">
        <v>8</v>
      </c>
      <c r="E304" s="1">
        <v>10</v>
      </c>
      <c r="F304" s="1" t="s">
        <v>85</v>
      </c>
      <c r="G304" s="1">
        <v>2282</v>
      </c>
      <c r="H304" s="1">
        <v>3</v>
      </c>
      <c r="I304" s="1">
        <v>42</v>
      </c>
      <c r="J304" s="7" t="s">
        <v>45</v>
      </c>
      <c r="K304" s="2">
        <v>43903</v>
      </c>
      <c r="L304" s="1">
        <v>2</v>
      </c>
      <c r="M304" s="1">
        <v>30</v>
      </c>
      <c r="N304" s="1">
        <v>30</v>
      </c>
      <c r="O304" s="1">
        <v>30</v>
      </c>
      <c r="P304" s="11">
        <v>285</v>
      </c>
      <c r="Q304" s="18">
        <f t="shared" si="13"/>
        <v>9.5</v>
      </c>
      <c r="R304" s="11">
        <v>49.74</v>
      </c>
      <c r="S304" s="11">
        <v>27.78</v>
      </c>
      <c r="T304" s="18">
        <f t="shared" si="14"/>
        <v>1.6580000000000001</v>
      </c>
      <c r="U304" s="18">
        <f t="shared" si="14"/>
        <v>0.92600000000000005</v>
      </c>
      <c r="V304" s="22">
        <f t="shared" si="15"/>
        <v>0.74439787018276893</v>
      </c>
      <c r="W304" t="s">
        <v>101</v>
      </c>
      <c r="X304" t="s">
        <v>101</v>
      </c>
    </row>
    <row r="305" spans="1:24" x14ac:dyDescent="0.2">
      <c r="A305" s="1" t="s">
        <v>97</v>
      </c>
      <c r="B305" s="1" t="s">
        <v>95</v>
      </c>
      <c r="C305" s="1" t="s">
        <v>62</v>
      </c>
      <c r="D305" s="1">
        <v>8</v>
      </c>
      <c r="E305" s="1">
        <v>10</v>
      </c>
      <c r="F305" s="1" t="s">
        <v>85</v>
      </c>
      <c r="G305" s="1">
        <v>2292</v>
      </c>
      <c r="H305" s="1">
        <v>3</v>
      </c>
      <c r="I305" s="1">
        <v>42</v>
      </c>
      <c r="J305" s="7" t="s">
        <v>44</v>
      </c>
      <c r="K305" s="2">
        <v>43903</v>
      </c>
      <c r="L305" s="1">
        <v>2</v>
      </c>
      <c r="M305" s="1">
        <v>30</v>
      </c>
      <c r="N305" s="1">
        <v>30</v>
      </c>
      <c r="O305" s="1">
        <v>30</v>
      </c>
      <c r="P305" s="11">
        <v>267.45999999999998</v>
      </c>
      <c r="Q305" s="18">
        <f t="shared" si="13"/>
        <v>8.9153333333333329</v>
      </c>
      <c r="R305" s="11">
        <v>48.26</v>
      </c>
      <c r="S305" s="11">
        <v>28.84</v>
      </c>
      <c r="T305" s="18">
        <f t="shared" si="14"/>
        <v>1.6086666666666667</v>
      </c>
      <c r="U305" s="18">
        <f t="shared" si="14"/>
        <v>0.96133333333333337</v>
      </c>
      <c r="V305" s="22">
        <f t="shared" si="15"/>
        <v>0.77841767359796621</v>
      </c>
      <c r="W305" t="s">
        <v>101</v>
      </c>
      <c r="X305" t="s">
        <v>101</v>
      </c>
    </row>
    <row r="306" spans="1:24" x14ac:dyDescent="0.2">
      <c r="A306" s="1" t="s">
        <v>97</v>
      </c>
      <c r="B306" s="1" t="s">
        <v>95</v>
      </c>
      <c r="C306" s="1" t="s">
        <v>49</v>
      </c>
      <c r="D306" s="1">
        <v>5</v>
      </c>
      <c r="E306" s="1">
        <v>6</v>
      </c>
      <c r="F306" s="1" t="s">
        <v>86</v>
      </c>
      <c r="G306" s="1">
        <v>1905</v>
      </c>
      <c r="H306" s="1">
        <v>3</v>
      </c>
      <c r="I306" s="1">
        <v>42</v>
      </c>
      <c r="J306" s="7" t="s">
        <v>34</v>
      </c>
      <c r="K306" s="2">
        <v>43903</v>
      </c>
      <c r="L306" s="1">
        <v>2</v>
      </c>
      <c r="M306" s="1">
        <v>30</v>
      </c>
      <c r="N306" s="1">
        <v>30</v>
      </c>
      <c r="O306" s="1">
        <v>30</v>
      </c>
      <c r="P306" s="11">
        <v>280.98</v>
      </c>
      <c r="Q306" s="18">
        <f t="shared" si="13"/>
        <v>9.3660000000000014</v>
      </c>
      <c r="R306" s="11">
        <v>43.01</v>
      </c>
      <c r="S306" s="11">
        <v>25.61</v>
      </c>
      <c r="T306" s="18">
        <f t="shared" si="14"/>
        <v>1.4336666666666666</v>
      </c>
      <c r="U306" s="18">
        <f t="shared" si="14"/>
        <v>0.85366666666666668</v>
      </c>
      <c r="V306" s="22">
        <f t="shared" si="15"/>
        <v>0.5470455097842869</v>
      </c>
      <c r="W306" t="s">
        <v>101</v>
      </c>
      <c r="X306" t="s">
        <v>101</v>
      </c>
    </row>
    <row r="307" spans="1:24" x14ac:dyDescent="0.2">
      <c r="A307" s="1" t="s">
        <v>97</v>
      </c>
      <c r="B307" s="1" t="s">
        <v>95</v>
      </c>
      <c r="C307" s="1" t="s">
        <v>49</v>
      </c>
      <c r="D307" s="1">
        <v>5</v>
      </c>
      <c r="E307" s="1">
        <v>6</v>
      </c>
      <c r="F307" s="1" t="s">
        <v>86</v>
      </c>
      <c r="G307" s="1">
        <v>1908</v>
      </c>
      <c r="H307" s="1">
        <v>3</v>
      </c>
      <c r="I307" s="1">
        <v>42</v>
      </c>
      <c r="J307" s="7" t="s">
        <v>48</v>
      </c>
      <c r="K307" s="2">
        <v>43903</v>
      </c>
      <c r="L307" s="1">
        <v>2</v>
      </c>
      <c r="M307" s="1">
        <v>30</v>
      </c>
      <c r="N307" s="1">
        <v>30</v>
      </c>
      <c r="O307" s="1">
        <v>30</v>
      </c>
      <c r="P307" s="11">
        <v>269.31</v>
      </c>
      <c r="Q307" s="18">
        <f>P307/AVERAGE(M307:O307)</f>
        <v>8.9770000000000003</v>
      </c>
      <c r="R307" s="11">
        <v>41.62</v>
      </c>
      <c r="S307" s="11">
        <v>22.02</v>
      </c>
      <c r="T307" s="18">
        <f t="shared" si="14"/>
        <v>1.3873333333333333</v>
      </c>
      <c r="U307" s="18">
        <f t="shared" si="14"/>
        <v>0.73399999999999999</v>
      </c>
      <c r="V307" s="22">
        <f t="shared" si="15"/>
        <v>0.39135560962007954</v>
      </c>
      <c r="W307" t="s">
        <v>101</v>
      </c>
      <c r="X307" t="s">
        <v>101</v>
      </c>
    </row>
    <row r="308" spans="1:24" x14ac:dyDescent="0.2">
      <c r="A308" s="1" t="s">
        <v>97</v>
      </c>
      <c r="B308" s="1" t="s">
        <v>95</v>
      </c>
      <c r="C308" s="1" t="s">
        <v>43</v>
      </c>
      <c r="D308" s="1">
        <v>4</v>
      </c>
      <c r="E308" s="1">
        <v>7</v>
      </c>
      <c r="F308" s="1" t="s">
        <v>86</v>
      </c>
      <c r="G308" s="1">
        <v>1771</v>
      </c>
      <c r="H308" s="1">
        <v>1</v>
      </c>
      <c r="I308" s="1">
        <v>43</v>
      </c>
      <c r="J308" s="7" t="s">
        <v>24</v>
      </c>
      <c r="K308" s="2">
        <v>43903</v>
      </c>
      <c r="L308" s="1">
        <v>2</v>
      </c>
      <c r="M308" s="1">
        <v>30</v>
      </c>
      <c r="N308" s="1">
        <v>30</v>
      </c>
      <c r="O308" s="1">
        <v>30</v>
      </c>
      <c r="P308" s="11">
        <v>294.06</v>
      </c>
      <c r="Q308" s="18">
        <f t="shared" ref="Q308:Q310" si="16">P308/AVERAGE(M308:O308)</f>
        <v>9.8019999999999996</v>
      </c>
      <c r="R308" s="11">
        <v>41.23</v>
      </c>
      <c r="S308" s="11">
        <v>25</v>
      </c>
      <c r="T308" s="18">
        <f t="shared" si="14"/>
        <v>1.3743333333333332</v>
      </c>
      <c r="U308" s="18">
        <f t="shared" si="14"/>
        <v>0.83333333333333337</v>
      </c>
      <c r="V308" s="22">
        <f t="shared" si="15"/>
        <v>0.49972170180365416</v>
      </c>
      <c r="W308" t="s">
        <v>101</v>
      </c>
      <c r="X308" t="s">
        <v>101</v>
      </c>
    </row>
    <row r="309" spans="1:24" s="8" customFormat="1" x14ac:dyDescent="0.2">
      <c r="A309" s="7" t="s">
        <v>97</v>
      </c>
      <c r="B309" s="7" t="s">
        <v>95</v>
      </c>
      <c r="C309" s="7" t="s">
        <v>58</v>
      </c>
      <c r="D309" s="7">
        <v>7</v>
      </c>
      <c r="E309" s="7">
        <v>10</v>
      </c>
      <c r="F309" s="7" t="s">
        <v>85</v>
      </c>
      <c r="G309" s="7">
        <v>2129</v>
      </c>
      <c r="H309" s="7">
        <v>1</v>
      </c>
      <c r="I309" s="7">
        <v>43</v>
      </c>
      <c r="J309" s="7" t="s">
        <v>28</v>
      </c>
      <c r="K309" s="10">
        <v>43911</v>
      </c>
      <c r="L309" s="7">
        <v>1</v>
      </c>
      <c r="M309" s="7">
        <v>30</v>
      </c>
      <c r="N309" s="7">
        <v>30</v>
      </c>
      <c r="O309" s="7">
        <v>30</v>
      </c>
      <c r="P309" s="13">
        <v>303.41000000000003</v>
      </c>
      <c r="Q309" s="20">
        <f t="shared" si="16"/>
        <v>10.113666666666667</v>
      </c>
      <c r="R309" s="13">
        <v>43.86</v>
      </c>
      <c r="S309" s="13">
        <v>25.5</v>
      </c>
      <c r="T309" s="20">
        <f t="shared" si="14"/>
        <v>1.462</v>
      </c>
      <c r="U309" s="20">
        <f t="shared" si="14"/>
        <v>0.85</v>
      </c>
      <c r="V309" s="28">
        <f t="shared" si="15"/>
        <v>0.55307476867060501</v>
      </c>
      <c r="W309" t="s">
        <v>101</v>
      </c>
      <c r="X309" t="s">
        <v>101</v>
      </c>
    </row>
    <row r="310" spans="1:24" x14ac:dyDescent="0.2">
      <c r="A310" s="1" t="s">
        <v>97</v>
      </c>
      <c r="B310" s="1" t="s">
        <v>95</v>
      </c>
      <c r="C310" s="1" t="s">
        <v>58</v>
      </c>
      <c r="D310" s="1">
        <v>7</v>
      </c>
      <c r="E310" s="1">
        <v>10</v>
      </c>
      <c r="F310" s="1" t="s">
        <v>85</v>
      </c>
      <c r="G310" s="1">
        <v>2130</v>
      </c>
      <c r="H310" s="1">
        <v>1</v>
      </c>
      <c r="I310" s="1">
        <v>43</v>
      </c>
      <c r="J310" s="7" t="s">
        <v>38</v>
      </c>
      <c r="K310" s="2">
        <v>43908</v>
      </c>
      <c r="L310" s="1">
        <v>1</v>
      </c>
      <c r="M310" s="1">
        <v>30</v>
      </c>
      <c r="N310" s="1">
        <v>30</v>
      </c>
      <c r="O310" s="1">
        <v>30</v>
      </c>
      <c r="P310" s="11">
        <v>299.32</v>
      </c>
      <c r="Q310" s="18">
        <f t="shared" si="16"/>
        <v>9.9773333333333323</v>
      </c>
      <c r="R310" s="11">
        <v>41.87</v>
      </c>
      <c r="S310" s="11">
        <v>23.43</v>
      </c>
      <c r="T310" s="18">
        <f t="shared" si="14"/>
        <v>1.3956666666666666</v>
      </c>
      <c r="U310" s="18">
        <f t="shared" si="14"/>
        <v>0.78100000000000003</v>
      </c>
      <c r="V310" s="22">
        <f t="shared" si="15"/>
        <v>0.44574080825916118</v>
      </c>
      <c r="W310" t="s">
        <v>101</v>
      </c>
      <c r="X310" t="s">
        <v>101</v>
      </c>
    </row>
    <row r="311" spans="1:24" x14ac:dyDescent="0.2">
      <c r="A311" s="1" t="s">
        <v>97</v>
      </c>
      <c r="B311" s="1" t="s">
        <v>95</v>
      </c>
      <c r="C311" s="1" t="s">
        <v>58</v>
      </c>
      <c r="D311" s="1">
        <v>7</v>
      </c>
      <c r="E311" s="1">
        <v>10</v>
      </c>
      <c r="F311" s="1" t="s">
        <v>85</v>
      </c>
      <c r="G311" s="1">
        <v>2134</v>
      </c>
      <c r="H311" s="1">
        <v>1</v>
      </c>
      <c r="I311" s="1">
        <v>43</v>
      </c>
      <c r="J311" s="7" t="s">
        <v>36</v>
      </c>
      <c r="K311" s="2">
        <v>43908</v>
      </c>
      <c r="L311" s="1">
        <v>1</v>
      </c>
      <c r="M311" s="1">
        <v>30</v>
      </c>
      <c r="N311" s="1">
        <v>30</v>
      </c>
      <c r="O311" s="1">
        <v>30</v>
      </c>
      <c r="P311" s="11">
        <v>277.16000000000003</v>
      </c>
      <c r="Q311" s="18">
        <f t="shared" si="13"/>
        <v>9.238666666666667</v>
      </c>
      <c r="R311" s="11">
        <v>42.45</v>
      </c>
      <c r="S311" s="11">
        <v>21.21</v>
      </c>
      <c r="T311" s="18">
        <f t="shared" si="14"/>
        <v>1.415</v>
      </c>
      <c r="U311" s="18">
        <f t="shared" si="14"/>
        <v>0.70700000000000007</v>
      </c>
      <c r="V311" s="22">
        <f t="shared" si="15"/>
        <v>0.37033425900340827</v>
      </c>
      <c r="W311" t="s">
        <v>101</v>
      </c>
      <c r="X311" t="s">
        <v>101</v>
      </c>
    </row>
    <row r="312" spans="1:24" x14ac:dyDescent="0.2">
      <c r="A312" s="1" t="s">
        <v>97</v>
      </c>
      <c r="B312" s="1" t="s">
        <v>95</v>
      </c>
      <c r="C312" s="1" t="s">
        <v>43</v>
      </c>
      <c r="D312" s="1">
        <v>4</v>
      </c>
      <c r="E312" s="1">
        <v>7</v>
      </c>
      <c r="F312" s="1" t="s">
        <v>86</v>
      </c>
      <c r="G312" s="1">
        <v>1786</v>
      </c>
      <c r="H312" s="1">
        <v>2</v>
      </c>
      <c r="I312" s="1">
        <v>44</v>
      </c>
      <c r="J312" s="7" t="s">
        <v>20</v>
      </c>
      <c r="K312" s="2">
        <v>43894</v>
      </c>
      <c r="L312" s="1">
        <v>2</v>
      </c>
      <c r="M312" s="1">
        <v>30</v>
      </c>
      <c r="N312" s="1">
        <v>30</v>
      </c>
      <c r="O312" s="1">
        <v>30</v>
      </c>
      <c r="P312" s="11">
        <v>279.08999999999997</v>
      </c>
      <c r="Q312" s="18">
        <f t="shared" si="13"/>
        <v>9.302999999999999</v>
      </c>
      <c r="R312" s="11">
        <v>43.86</v>
      </c>
      <c r="S312" s="11">
        <v>28.64</v>
      </c>
      <c r="T312" s="18">
        <f t="shared" si="14"/>
        <v>1.462</v>
      </c>
      <c r="U312" s="18">
        <f t="shared" si="14"/>
        <v>0.95466666666666666</v>
      </c>
      <c r="V312" s="22">
        <f t="shared" si="15"/>
        <v>0.69766913921131302</v>
      </c>
      <c r="W312" t="s">
        <v>101</v>
      </c>
      <c r="X312" t="s">
        <v>101</v>
      </c>
    </row>
    <row r="313" spans="1:24" x14ac:dyDescent="0.2">
      <c r="A313" s="1" t="s">
        <v>97</v>
      </c>
      <c r="B313" s="1" t="s">
        <v>95</v>
      </c>
      <c r="C313" s="1" t="s">
        <v>58</v>
      </c>
      <c r="D313" s="1">
        <v>7</v>
      </c>
      <c r="E313" s="1">
        <v>10</v>
      </c>
      <c r="F313" s="1" t="s">
        <v>85</v>
      </c>
      <c r="G313" s="1">
        <v>2140</v>
      </c>
      <c r="H313" s="1">
        <v>2</v>
      </c>
      <c r="I313" s="1">
        <v>44</v>
      </c>
      <c r="J313" s="7" t="s">
        <v>33</v>
      </c>
      <c r="K313" s="2">
        <v>43908</v>
      </c>
      <c r="L313" s="1">
        <v>1</v>
      </c>
      <c r="M313" s="1">
        <v>30</v>
      </c>
      <c r="N313" s="1">
        <v>30</v>
      </c>
      <c r="O313" s="1">
        <v>30</v>
      </c>
      <c r="P313" s="11">
        <v>293.08999999999997</v>
      </c>
      <c r="Q313" s="18">
        <f t="shared" si="13"/>
        <v>9.7696666666666658</v>
      </c>
      <c r="R313" s="11">
        <v>44.94</v>
      </c>
      <c r="S313" s="11">
        <v>24.7</v>
      </c>
      <c r="T313" s="18">
        <f t="shared" si="14"/>
        <v>1.498</v>
      </c>
      <c r="U313" s="18">
        <f t="shared" si="14"/>
        <v>0.82333333333333336</v>
      </c>
      <c r="V313" s="22">
        <f t="shared" si="15"/>
        <v>0.53169408972571075</v>
      </c>
      <c r="W313" t="s">
        <v>101</v>
      </c>
      <c r="X313" t="s">
        <v>101</v>
      </c>
    </row>
    <row r="314" spans="1:24" x14ac:dyDescent="0.2">
      <c r="A314" s="1" t="s">
        <v>97</v>
      </c>
      <c r="B314" s="1" t="s">
        <v>95</v>
      </c>
      <c r="C314" s="1" t="s">
        <v>43</v>
      </c>
      <c r="D314" s="1">
        <v>4</v>
      </c>
      <c r="E314" s="1">
        <v>7</v>
      </c>
      <c r="F314" s="1" t="s">
        <v>86</v>
      </c>
      <c r="G314" s="1">
        <v>1792</v>
      </c>
      <c r="H314" s="1">
        <v>3</v>
      </c>
      <c r="I314" s="1">
        <v>45</v>
      </c>
      <c r="J314" s="7" t="s">
        <v>14</v>
      </c>
      <c r="K314" s="2">
        <v>43903</v>
      </c>
      <c r="L314" s="1">
        <v>2</v>
      </c>
      <c r="M314" s="1">
        <v>30</v>
      </c>
      <c r="N314" s="1">
        <v>30</v>
      </c>
      <c r="O314" s="1">
        <v>30</v>
      </c>
      <c r="P314" s="11">
        <v>330.02</v>
      </c>
      <c r="Q314" s="18">
        <f t="shared" si="13"/>
        <v>11.000666666666666</v>
      </c>
      <c r="R314" s="11">
        <v>46.1</v>
      </c>
      <c r="S314" s="11">
        <v>27.66</v>
      </c>
      <c r="T314" s="18">
        <f t="shared" si="14"/>
        <v>1.5366666666666666</v>
      </c>
      <c r="U314" s="18">
        <f t="shared" si="14"/>
        <v>0.92200000000000004</v>
      </c>
      <c r="V314" s="22">
        <f t="shared" si="15"/>
        <v>0.68397485352393228</v>
      </c>
      <c r="W314" t="s">
        <v>101</v>
      </c>
      <c r="X314" t="s">
        <v>101</v>
      </c>
    </row>
    <row r="315" spans="1:24" x14ac:dyDescent="0.2">
      <c r="A315" s="1" t="s">
        <v>97</v>
      </c>
      <c r="B315" s="1" t="s">
        <v>95</v>
      </c>
      <c r="C315" s="1" t="s">
        <v>43</v>
      </c>
      <c r="D315" s="1">
        <v>4</v>
      </c>
      <c r="E315" s="1">
        <v>7</v>
      </c>
      <c r="F315" s="1" t="s">
        <v>86</v>
      </c>
      <c r="G315" s="1">
        <v>1790</v>
      </c>
      <c r="H315" s="1">
        <v>3</v>
      </c>
      <c r="I315" s="1">
        <v>45</v>
      </c>
      <c r="J315" s="7" t="s">
        <v>45</v>
      </c>
      <c r="K315" s="2">
        <v>43905</v>
      </c>
      <c r="L315" s="1">
        <v>4</v>
      </c>
      <c r="M315" s="1">
        <v>30</v>
      </c>
      <c r="N315" s="1">
        <v>30</v>
      </c>
      <c r="O315" s="1">
        <v>30</v>
      </c>
      <c r="P315" s="11">
        <v>300.33</v>
      </c>
      <c r="Q315" s="18">
        <f t="shared" si="13"/>
        <v>10.010999999999999</v>
      </c>
      <c r="R315" s="11">
        <v>39.200000000000003</v>
      </c>
      <c r="S315" s="11">
        <v>27.17</v>
      </c>
      <c r="T315" s="18">
        <f t="shared" si="14"/>
        <v>1.3066666666666669</v>
      </c>
      <c r="U315" s="18">
        <f t="shared" si="14"/>
        <v>0.90566666666666673</v>
      </c>
      <c r="V315" s="22">
        <f t="shared" si="15"/>
        <v>0.56117743800333597</v>
      </c>
      <c r="W315" t="s">
        <v>101</v>
      </c>
      <c r="X315" t="s">
        <v>101</v>
      </c>
    </row>
    <row r="316" spans="1:24" x14ac:dyDescent="0.2">
      <c r="A316" s="1" t="s">
        <v>97</v>
      </c>
      <c r="B316" s="1" t="s">
        <v>95</v>
      </c>
      <c r="C316" s="1" t="s">
        <v>43</v>
      </c>
      <c r="D316" s="1">
        <v>4</v>
      </c>
      <c r="E316" s="1">
        <v>7</v>
      </c>
      <c r="F316" s="1" t="s">
        <v>86</v>
      </c>
      <c r="G316" s="1">
        <v>1789</v>
      </c>
      <c r="H316" s="1">
        <v>3</v>
      </c>
      <c r="I316" s="1">
        <v>45</v>
      </c>
      <c r="J316" s="7" t="s">
        <v>15</v>
      </c>
      <c r="K316" s="2">
        <v>43908</v>
      </c>
      <c r="L316" s="1">
        <v>2</v>
      </c>
      <c r="M316" s="1">
        <v>30</v>
      </c>
      <c r="N316" s="1">
        <v>30</v>
      </c>
      <c r="O316" s="1">
        <v>30</v>
      </c>
      <c r="P316" s="11">
        <v>314.24</v>
      </c>
      <c r="Q316" s="18">
        <f t="shared" si="13"/>
        <v>10.474666666666668</v>
      </c>
      <c r="R316" s="11">
        <v>50</v>
      </c>
      <c r="S316" s="11">
        <v>22.8</v>
      </c>
      <c r="T316" s="18">
        <f t="shared" si="14"/>
        <v>1.6666666666666667</v>
      </c>
      <c r="U316" s="18">
        <f t="shared" si="14"/>
        <v>0.76</v>
      </c>
      <c r="V316" s="22">
        <f t="shared" si="15"/>
        <v>0.50405108797596232</v>
      </c>
      <c r="W316" t="s">
        <v>101</v>
      </c>
      <c r="X316" t="s">
        <v>101</v>
      </c>
    </row>
    <row r="317" spans="1:24" x14ac:dyDescent="0.2">
      <c r="A317" s="1" t="s">
        <v>97</v>
      </c>
      <c r="B317" s="1" t="s">
        <v>95</v>
      </c>
      <c r="C317" s="1" t="s">
        <v>58</v>
      </c>
      <c r="D317" s="1">
        <v>7</v>
      </c>
      <c r="E317" s="1">
        <v>10</v>
      </c>
      <c r="F317" s="1" t="s">
        <v>85</v>
      </c>
      <c r="G317" s="1">
        <v>2152</v>
      </c>
      <c r="H317" s="1">
        <v>3</v>
      </c>
      <c r="I317" s="1">
        <v>45</v>
      </c>
      <c r="J317" s="7" t="s">
        <v>33</v>
      </c>
      <c r="K317" s="2">
        <v>43908</v>
      </c>
      <c r="L317" s="1">
        <v>2</v>
      </c>
      <c r="M317" s="1">
        <v>30</v>
      </c>
      <c r="N317" s="1">
        <v>30</v>
      </c>
      <c r="O317" s="1">
        <v>30</v>
      </c>
      <c r="P317" s="11">
        <v>293.82</v>
      </c>
      <c r="Q317" s="18">
        <f t="shared" si="13"/>
        <v>9.7940000000000005</v>
      </c>
      <c r="R317" s="11">
        <v>43.97</v>
      </c>
      <c r="S317" s="11">
        <v>25.3</v>
      </c>
      <c r="T317" s="18">
        <f t="shared" si="14"/>
        <v>1.4656666666666667</v>
      </c>
      <c r="U317" s="18">
        <f t="shared" si="14"/>
        <v>0.84333333333333338</v>
      </c>
      <c r="V317" s="22">
        <f t="shared" si="15"/>
        <v>0.54579853562189939</v>
      </c>
      <c r="W317" t="s">
        <v>101</v>
      </c>
      <c r="X317" t="s">
        <v>101</v>
      </c>
    </row>
    <row r="318" spans="1:24" x14ac:dyDescent="0.2">
      <c r="A318" s="1" t="s">
        <v>97</v>
      </c>
      <c r="B318" s="1" t="s">
        <v>95</v>
      </c>
      <c r="C318" s="1" t="s">
        <v>56</v>
      </c>
      <c r="D318" s="1">
        <v>6</v>
      </c>
      <c r="E318" s="1">
        <v>8</v>
      </c>
      <c r="F318" s="1" t="s">
        <v>86</v>
      </c>
      <c r="G318" s="1">
        <v>2058</v>
      </c>
      <c r="H318" s="1">
        <v>1</v>
      </c>
      <c r="I318" s="1">
        <v>46</v>
      </c>
      <c r="J318" s="7" t="s">
        <v>38</v>
      </c>
      <c r="K318" s="2">
        <v>43903</v>
      </c>
      <c r="L318" s="1">
        <v>3</v>
      </c>
      <c r="M318" s="1">
        <v>30</v>
      </c>
      <c r="N318" s="1">
        <v>30</v>
      </c>
      <c r="O318" s="1">
        <v>30</v>
      </c>
      <c r="P318" s="11">
        <v>295.66000000000003</v>
      </c>
      <c r="Q318" s="18">
        <f t="shared" ref="Q318:Q348" si="17">P318/AVERAGE(M318:O318)</f>
        <v>9.8553333333333342</v>
      </c>
      <c r="R318" s="11">
        <v>51.55</v>
      </c>
      <c r="S318" s="11">
        <v>30.68</v>
      </c>
      <c r="T318" s="18">
        <f t="shared" si="14"/>
        <v>1.7183333333333333</v>
      </c>
      <c r="U318" s="18">
        <f t="shared" si="14"/>
        <v>1.0226666666666666</v>
      </c>
      <c r="V318" s="22">
        <f t="shared" si="15"/>
        <v>0.94096666518810046</v>
      </c>
      <c r="W318" t="s">
        <v>101</v>
      </c>
      <c r="X318" t="s">
        <v>101</v>
      </c>
    </row>
    <row r="319" spans="1:24" x14ac:dyDescent="0.2">
      <c r="A319" s="1" t="s">
        <v>97</v>
      </c>
      <c r="B319" s="1" t="s">
        <v>95</v>
      </c>
      <c r="C319" s="1" t="s">
        <v>61</v>
      </c>
      <c r="D319" s="1">
        <v>8</v>
      </c>
      <c r="E319" s="1">
        <v>9</v>
      </c>
      <c r="F319" s="1" t="s">
        <v>85</v>
      </c>
      <c r="G319" s="1">
        <v>2223</v>
      </c>
      <c r="H319" s="1">
        <v>1</v>
      </c>
      <c r="I319" s="1">
        <v>46</v>
      </c>
      <c r="J319" s="7" t="s">
        <v>17</v>
      </c>
      <c r="K319" s="2">
        <v>43905</v>
      </c>
      <c r="L319" s="1">
        <v>2</v>
      </c>
      <c r="M319" s="1">
        <v>30</v>
      </c>
      <c r="N319" s="1">
        <v>30</v>
      </c>
      <c r="O319" s="1">
        <v>30</v>
      </c>
      <c r="P319" s="11">
        <v>282.49</v>
      </c>
      <c r="Q319" s="18">
        <f t="shared" si="17"/>
        <v>9.4163333333333341</v>
      </c>
      <c r="R319" s="11">
        <v>48.47</v>
      </c>
      <c r="S319" s="11">
        <v>31.38</v>
      </c>
      <c r="T319" s="18">
        <f t="shared" ref="T319:U348" si="18">R319/AVERAGE($M319:$O319)</f>
        <v>1.6156666666666666</v>
      </c>
      <c r="U319" s="18">
        <f t="shared" si="18"/>
        <v>1.046</v>
      </c>
      <c r="V319" s="22">
        <f t="shared" ref="V319:V348" si="19">(PI()/6)*T319*(U319^2)</f>
        <v>0.9255795622414259</v>
      </c>
      <c r="W319" t="s">
        <v>101</v>
      </c>
      <c r="X319" t="s">
        <v>101</v>
      </c>
    </row>
    <row r="320" spans="1:24" x14ac:dyDescent="0.2">
      <c r="A320" s="1" t="s">
        <v>97</v>
      </c>
      <c r="B320" s="1" t="s">
        <v>95</v>
      </c>
      <c r="C320" s="1" t="s">
        <v>56</v>
      </c>
      <c r="D320" s="1">
        <v>6</v>
      </c>
      <c r="E320" s="1">
        <v>8</v>
      </c>
      <c r="F320" s="1" t="s">
        <v>86</v>
      </c>
      <c r="G320" s="1">
        <v>2056</v>
      </c>
      <c r="H320" s="1">
        <v>1</v>
      </c>
      <c r="I320" s="1">
        <v>46</v>
      </c>
      <c r="J320" s="7" t="s">
        <v>33</v>
      </c>
      <c r="K320" s="2">
        <v>43905</v>
      </c>
      <c r="L320" s="1">
        <v>2</v>
      </c>
      <c r="M320" s="1">
        <v>30</v>
      </c>
      <c r="N320" s="1">
        <v>30</v>
      </c>
      <c r="O320" s="1">
        <v>30</v>
      </c>
      <c r="P320" s="11">
        <v>300.04000000000002</v>
      </c>
      <c r="Q320" s="18">
        <f t="shared" si="17"/>
        <v>10.001333333333333</v>
      </c>
      <c r="R320" s="11">
        <v>40.25</v>
      </c>
      <c r="S320" s="11">
        <v>26.83</v>
      </c>
      <c r="T320" s="18">
        <f t="shared" si="18"/>
        <v>1.3416666666666666</v>
      </c>
      <c r="U320" s="18">
        <f t="shared" si="18"/>
        <v>0.89433333333333331</v>
      </c>
      <c r="V320" s="22">
        <f t="shared" si="19"/>
        <v>0.56187807803315681</v>
      </c>
      <c r="W320" t="s">
        <v>101</v>
      </c>
      <c r="X320" t="s">
        <v>101</v>
      </c>
    </row>
    <row r="321" spans="1:24" x14ac:dyDescent="0.2">
      <c r="A321" s="1" t="s">
        <v>97</v>
      </c>
      <c r="B321" s="1" t="s">
        <v>95</v>
      </c>
      <c r="C321" s="1" t="s">
        <v>61</v>
      </c>
      <c r="D321" s="1">
        <v>8</v>
      </c>
      <c r="E321" s="1">
        <v>9</v>
      </c>
      <c r="F321" s="1" t="s">
        <v>85</v>
      </c>
      <c r="G321" s="1">
        <v>2236</v>
      </c>
      <c r="H321" s="1">
        <v>2</v>
      </c>
      <c r="I321" s="1">
        <v>47</v>
      </c>
      <c r="J321" s="7" t="s">
        <v>14</v>
      </c>
      <c r="K321" s="2">
        <v>43900</v>
      </c>
      <c r="L321" s="1">
        <v>2</v>
      </c>
      <c r="M321" s="1">
        <v>30</v>
      </c>
      <c r="N321" s="1">
        <v>30</v>
      </c>
      <c r="O321" s="1">
        <v>30</v>
      </c>
      <c r="P321" s="11">
        <v>271.95999999999998</v>
      </c>
      <c r="Q321" s="18">
        <f t="shared" si="17"/>
        <v>9.0653333333333332</v>
      </c>
      <c r="R321" s="11">
        <v>46.69</v>
      </c>
      <c r="S321" s="11">
        <v>26.87</v>
      </c>
      <c r="T321" s="18">
        <f t="shared" si="18"/>
        <v>1.5563333333333333</v>
      </c>
      <c r="U321" s="18">
        <f t="shared" si="18"/>
        <v>0.89566666666666672</v>
      </c>
      <c r="V321" s="22">
        <f t="shared" si="19"/>
        <v>0.65372345140870669</v>
      </c>
      <c r="W321" t="s">
        <v>101</v>
      </c>
      <c r="X321" t="s">
        <v>101</v>
      </c>
    </row>
    <row r="322" spans="1:24" x14ac:dyDescent="0.2">
      <c r="A322" s="1" t="s">
        <v>97</v>
      </c>
      <c r="B322" s="1" t="s">
        <v>95</v>
      </c>
      <c r="C322" s="1" t="s">
        <v>56</v>
      </c>
      <c r="D322" s="1">
        <v>6</v>
      </c>
      <c r="E322" s="1">
        <v>8</v>
      </c>
      <c r="F322" s="1" t="s">
        <v>86</v>
      </c>
      <c r="G322" s="1">
        <v>2069</v>
      </c>
      <c r="H322" s="1">
        <v>2</v>
      </c>
      <c r="I322" s="1">
        <v>47</v>
      </c>
      <c r="J322" s="7" t="s">
        <v>28</v>
      </c>
      <c r="K322" s="2">
        <v>43900</v>
      </c>
      <c r="L322" s="1">
        <v>2</v>
      </c>
      <c r="M322" s="1">
        <v>30</v>
      </c>
      <c r="N322" s="1">
        <v>30</v>
      </c>
      <c r="O322" s="1">
        <v>30</v>
      </c>
      <c r="P322" s="11">
        <v>276.47000000000003</v>
      </c>
      <c r="Q322" s="18">
        <f t="shared" si="17"/>
        <v>9.2156666666666673</v>
      </c>
      <c r="R322" s="11">
        <v>44.94</v>
      </c>
      <c r="S322" s="11">
        <v>25.63</v>
      </c>
      <c r="T322" s="18">
        <f t="shared" si="18"/>
        <v>1.498</v>
      </c>
      <c r="U322" s="18">
        <f t="shared" si="18"/>
        <v>0.85433333333333328</v>
      </c>
      <c r="V322" s="22">
        <f t="shared" si="19"/>
        <v>0.57248635330712061</v>
      </c>
      <c r="W322" t="s">
        <v>101</v>
      </c>
      <c r="X322" t="s">
        <v>101</v>
      </c>
    </row>
    <row r="323" spans="1:24" x14ac:dyDescent="0.2">
      <c r="A323" s="1" t="s">
        <v>97</v>
      </c>
      <c r="B323" s="1" t="s">
        <v>95</v>
      </c>
      <c r="C323" s="1" t="s">
        <v>61</v>
      </c>
      <c r="D323" s="1">
        <v>8</v>
      </c>
      <c r="E323" s="1">
        <v>9</v>
      </c>
      <c r="F323" s="1" t="s">
        <v>85</v>
      </c>
      <c r="G323" s="1">
        <v>2243</v>
      </c>
      <c r="H323" s="1">
        <v>2</v>
      </c>
      <c r="I323" s="1">
        <v>47</v>
      </c>
      <c r="J323" s="7" t="s">
        <v>22</v>
      </c>
      <c r="K323" s="2">
        <v>43908</v>
      </c>
      <c r="L323" s="1">
        <v>1</v>
      </c>
      <c r="M323" s="1">
        <v>30</v>
      </c>
      <c r="N323" s="1">
        <v>30</v>
      </c>
      <c r="O323" s="1">
        <v>30</v>
      </c>
      <c r="P323" s="11">
        <v>304.56</v>
      </c>
      <c r="Q323" s="18">
        <f t="shared" si="17"/>
        <v>10.151999999999999</v>
      </c>
      <c r="R323" s="11">
        <v>47.27</v>
      </c>
      <c r="S323" s="11">
        <v>24.19</v>
      </c>
      <c r="T323" s="18">
        <f t="shared" si="18"/>
        <v>1.5756666666666668</v>
      </c>
      <c r="U323" s="18">
        <f t="shared" si="18"/>
        <v>0.80633333333333335</v>
      </c>
      <c r="V323" s="22">
        <f t="shared" si="19"/>
        <v>0.53640423396057424</v>
      </c>
      <c r="W323" t="s">
        <v>101</v>
      </c>
      <c r="X323" t="s">
        <v>101</v>
      </c>
    </row>
    <row r="324" spans="1:24" x14ac:dyDescent="0.2">
      <c r="A324" s="1" t="s">
        <v>97</v>
      </c>
      <c r="B324" s="1" t="s">
        <v>95</v>
      </c>
      <c r="C324" s="1" t="s">
        <v>61</v>
      </c>
      <c r="D324" s="1">
        <v>8</v>
      </c>
      <c r="E324" s="1">
        <v>9</v>
      </c>
      <c r="F324" s="1" t="s">
        <v>85</v>
      </c>
      <c r="G324" s="1">
        <v>2252</v>
      </c>
      <c r="H324" s="1">
        <v>3</v>
      </c>
      <c r="I324" s="1">
        <v>48</v>
      </c>
      <c r="J324" s="7" t="s">
        <v>16</v>
      </c>
      <c r="K324" s="2">
        <v>43900</v>
      </c>
      <c r="L324" s="1">
        <v>1</v>
      </c>
      <c r="M324" s="1">
        <v>30</v>
      </c>
      <c r="N324" s="1">
        <v>30</v>
      </c>
      <c r="O324" s="1">
        <v>30</v>
      </c>
      <c r="P324" s="11">
        <v>303.89</v>
      </c>
      <c r="Q324" s="18">
        <f t="shared" si="17"/>
        <v>10.129666666666667</v>
      </c>
      <c r="R324" s="11">
        <v>48.26</v>
      </c>
      <c r="S324" s="11">
        <v>28.02</v>
      </c>
      <c r="T324" s="18">
        <f t="shared" si="18"/>
        <v>1.6086666666666667</v>
      </c>
      <c r="U324" s="18">
        <f t="shared" si="18"/>
        <v>0.93399999999999994</v>
      </c>
      <c r="V324" s="22">
        <f t="shared" si="19"/>
        <v>0.73478187953420437</v>
      </c>
      <c r="W324" t="s">
        <v>101</v>
      </c>
      <c r="X324" t="s">
        <v>101</v>
      </c>
    </row>
    <row r="325" spans="1:24" x14ac:dyDescent="0.2">
      <c r="A325" s="1" t="s">
        <v>97</v>
      </c>
      <c r="B325" s="1" t="s">
        <v>95</v>
      </c>
      <c r="C325" s="1" t="s">
        <v>61</v>
      </c>
      <c r="D325" s="1">
        <v>8</v>
      </c>
      <c r="E325" s="1">
        <v>9</v>
      </c>
      <c r="F325" s="1" t="s">
        <v>85</v>
      </c>
      <c r="G325" s="1">
        <v>2255</v>
      </c>
      <c r="H325" s="1">
        <v>3</v>
      </c>
      <c r="I325" s="1">
        <v>48</v>
      </c>
      <c r="J325" s="7" t="s">
        <v>22</v>
      </c>
      <c r="K325" s="2">
        <v>43900</v>
      </c>
      <c r="L325" s="1">
        <v>1</v>
      </c>
      <c r="M325" s="1">
        <v>30</v>
      </c>
      <c r="N325" s="1">
        <v>30</v>
      </c>
      <c r="O325" s="1">
        <v>30</v>
      </c>
      <c r="P325" s="11">
        <v>306.24</v>
      </c>
      <c r="Q325" s="18">
        <f t="shared" si="17"/>
        <v>10.208</v>
      </c>
      <c r="R325" s="11">
        <v>47.89</v>
      </c>
      <c r="S325" s="11">
        <v>29.15</v>
      </c>
      <c r="T325" s="18">
        <f t="shared" si="18"/>
        <v>1.5963333333333334</v>
      </c>
      <c r="U325" s="18">
        <f t="shared" si="18"/>
        <v>0.97166666666666657</v>
      </c>
      <c r="V325" s="22">
        <f t="shared" si="19"/>
        <v>0.78914500763162232</v>
      </c>
      <c r="W325" t="s">
        <v>101</v>
      </c>
      <c r="X325" t="s">
        <v>101</v>
      </c>
    </row>
    <row r="326" spans="1:24" x14ac:dyDescent="0.2">
      <c r="A326" s="1" t="s">
        <v>97</v>
      </c>
      <c r="B326" s="1" t="s">
        <v>95</v>
      </c>
      <c r="C326" s="1" t="s">
        <v>56</v>
      </c>
      <c r="D326" s="1">
        <v>6</v>
      </c>
      <c r="E326" s="1">
        <v>8</v>
      </c>
      <c r="F326" s="1" t="s">
        <v>86</v>
      </c>
      <c r="G326" s="1">
        <v>2077</v>
      </c>
      <c r="H326" s="1">
        <v>3</v>
      </c>
      <c r="I326" s="1">
        <v>48</v>
      </c>
      <c r="J326" s="7" t="s">
        <v>27</v>
      </c>
      <c r="K326" s="2">
        <v>43908</v>
      </c>
      <c r="L326" s="1">
        <v>1</v>
      </c>
      <c r="M326" s="1">
        <v>30</v>
      </c>
      <c r="N326" s="1">
        <v>30</v>
      </c>
      <c r="O326" s="1">
        <v>30</v>
      </c>
      <c r="P326" s="11">
        <v>300.01</v>
      </c>
      <c r="Q326" s="18">
        <f t="shared" si="17"/>
        <v>10.000333333333334</v>
      </c>
      <c r="R326" s="11">
        <v>47.38</v>
      </c>
      <c r="S326" s="11">
        <v>29.27</v>
      </c>
      <c r="T326" s="18">
        <f t="shared" si="18"/>
        <v>1.5793333333333335</v>
      </c>
      <c r="U326" s="18">
        <f t="shared" si="18"/>
        <v>0.97566666666666668</v>
      </c>
      <c r="V326" s="22">
        <f t="shared" si="19"/>
        <v>0.7871823708669432</v>
      </c>
      <c r="W326" t="s">
        <v>101</v>
      </c>
      <c r="X326" t="s">
        <v>101</v>
      </c>
    </row>
    <row r="327" spans="1:24" x14ac:dyDescent="0.2">
      <c r="A327" s="1" t="s">
        <v>97</v>
      </c>
      <c r="B327" s="1" t="s">
        <v>95</v>
      </c>
      <c r="C327" s="1" t="s">
        <v>56</v>
      </c>
      <c r="D327" s="1">
        <v>6</v>
      </c>
      <c r="E327" s="1">
        <v>8</v>
      </c>
      <c r="F327" s="1" t="s">
        <v>86</v>
      </c>
      <c r="G327" s="1">
        <v>2085</v>
      </c>
      <c r="H327" s="1">
        <v>3</v>
      </c>
      <c r="I327" s="1">
        <v>48</v>
      </c>
      <c r="J327" s="7" t="s">
        <v>34</v>
      </c>
      <c r="K327" s="2">
        <v>43908</v>
      </c>
      <c r="L327" s="1">
        <v>1</v>
      </c>
      <c r="M327" s="1">
        <v>30</v>
      </c>
      <c r="N327" s="1">
        <v>30</v>
      </c>
      <c r="O327" s="1">
        <v>30</v>
      </c>
      <c r="P327" s="11">
        <v>303.23</v>
      </c>
      <c r="Q327" s="18">
        <f t="shared" si="17"/>
        <v>10.107666666666667</v>
      </c>
      <c r="R327" s="11">
        <v>46.4</v>
      </c>
      <c r="S327" s="11">
        <v>27.66</v>
      </c>
      <c r="T327" s="18">
        <f t="shared" si="18"/>
        <v>1.5466666666666666</v>
      </c>
      <c r="U327" s="18">
        <f t="shared" si="18"/>
        <v>0.92200000000000004</v>
      </c>
      <c r="V327" s="22">
        <f t="shared" si="19"/>
        <v>0.68842588293948925</v>
      </c>
      <c r="W327" t="s">
        <v>101</v>
      </c>
      <c r="X327" t="s">
        <v>101</v>
      </c>
    </row>
    <row r="328" spans="1:24" x14ac:dyDescent="0.2">
      <c r="A328" s="1" t="s">
        <v>97</v>
      </c>
      <c r="B328" s="1" t="s">
        <v>95</v>
      </c>
      <c r="C328" s="1" t="s">
        <v>66</v>
      </c>
      <c r="D328" s="1">
        <v>9</v>
      </c>
      <c r="E328" s="1">
        <v>11</v>
      </c>
      <c r="F328" s="1" t="s">
        <v>85</v>
      </c>
      <c r="G328" s="1">
        <v>2444</v>
      </c>
      <c r="H328" s="1">
        <v>1</v>
      </c>
      <c r="I328" s="1">
        <v>49</v>
      </c>
      <c r="J328" s="7" t="s">
        <v>16</v>
      </c>
      <c r="K328" s="2">
        <v>43911</v>
      </c>
      <c r="L328" s="1">
        <v>1</v>
      </c>
      <c r="M328" s="1">
        <v>30</v>
      </c>
      <c r="N328" s="1">
        <v>30</v>
      </c>
      <c r="O328" s="1">
        <v>30</v>
      </c>
      <c r="P328" s="11">
        <v>339.39</v>
      </c>
      <c r="Q328" s="18">
        <f t="shared" si="17"/>
        <v>11.312999999999999</v>
      </c>
      <c r="R328" s="11">
        <v>50.16</v>
      </c>
      <c r="S328" s="11">
        <v>27.17</v>
      </c>
      <c r="T328" s="18">
        <f t="shared" si="18"/>
        <v>1.6719999999999999</v>
      </c>
      <c r="U328" s="18">
        <f t="shared" si="18"/>
        <v>0.90566666666666673</v>
      </c>
      <c r="V328" s="22">
        <f t="shared" si="19"/>
        <v>0.71807806862875845</v>
      </c>
      <c r="W328" t="s">
        <v>101</v>
      </c>
      <c r="X328" t="s">
        <v>101</v>
      </c>
    </row>
    <row r="329" spans="1:24" x14ac:dyDescent="0.2">
      <c r="A329" s="1" t="s">
        <v>97</v>
      </c>
      <c r="B329" s="1" t="s">
        <v>95</v>
      </c>
      <c r="C329" s="1" t="s">
        <v>66</v>
      </c>
      <c r="D329" s="1">
        <v>9</v>
      </c>
      <c r="E329" s="1">
        <v>11</v>
      </c>
      <c r="F329" s="1" t="s">
        <v>85</v>
      </c>
      <c r="G329" s="1">
        <v>2450</v>
      </c>
      <c r="H329" s="1">
        <v>2</v>
      </c>
      <c r="I329" s="1">
        <v>50</v>
      </c>
      <c r="J329" s="7" t="s">
        <v>45</v>
      </c>
      <c r="K329" s="2">
        <v>43908</v>
      </c>
      <c r="L329" s="1">
        <v>4</v>
      </c>
      <c r="M329" s="1">
        <v>30</v>
      </c>
      <c r="N329" s="1">
        <v>30</v>
      </c>
      <c r="O329" s="1">
        <v>30</v>
      </c>
      <c r="P329" s="11">
        <v>332.3</v>
      </c>
      <c r="Q329" s="18">
        <f t="shared" si="17"/>
        <v>11.076666666666666</v>
      </c>
      <c r="R329" s="11">
        <v>51.2</v>
      </c>
      <c r="S329" s="11">
        <v>24.74</v>
      </c>
      <c r="T329" s="18">
        <f t="shared" si="18"/>
        <v>1.7066666666666668</v>
      </c>
      <c r="U329" s="18">
        <f t="shared" si="18"/>
        <v>0.82466666666666666</v>
      </c>
      <c r="V329" s="22">
        <f t="shared" si="19"/>
        <v>0.60772095230746426</v>
      </c>
      <c r="W329" t="s">
        <v>101</v>
      </c>
      <c r="X329" t="s">
        <v>101</v>
      </c>
    </row>
    <row r="330" spans="1:24" x14ac:dyDescent="0.2">
      <c r="A330" s="1" t="s">
        <v>97</v>
      </c>
      <c r="B330" s="1" t="s">
        <v>95</v>
      </c>
      <c r="C330" s="1" t="s">
        <v>66</v>
      </c>
      <c r="D330" s="1">
        <v>9</v>
      </c>
      <c r="E330" s="1">
        <v>11</v>
      </c>
      <c r="F330" s="1" t="s">
        <v>85</v>
      </c>
      <c r="G330" s="1">
        <v>2454</v>
      </c>
      <c r="H330" s="1">
        <v>2</v>
      </c>
      <c r="I330" s="1">
        <v>50</v>
      </c>
      <c r="J330" s="7" t="s">
        <v>53</v>
      </c>
      <c r="K330" s="2">
        <v>43908</v>
      </c>
      <c r="L330" s="1">
        <v>4</v>
      </c>
      <c r="M330" s="1">
        <v>30</v>
      </c>
      <c r="N330" s="1">
        <v>30</v>
      </c>
      <c r="O330" s="1">
        <v>30</v>
      </c>
      <c r="P330" s="11">
        <v>258.45999999999998</v>
      </c>
      <c r="Q330" s="18">
        <f t="shared" si="17"/>
        <v>8.6153333333333322</v>
      </c>
      <c r="R330" s="11">
        <v>47.93</v>
      </c>
      <c r="S330" s="11">
        <v>24.17</v>
      </c>
      <c r="T330" s="18">
        <f t="shared" si="18"/>
        <v>1.5976666666666666</v>
      </c>
      <c r="U330" s="18">
        <f t="shared" si="18"/>
        <v>0.80566666666666675</v>
      </c>
      <c r="V330" s="22">
        <f t="shared" si="19"/>
        <v>0.54299469669987233</v>
      </c>
      <c r="W330" t="s">
        <v>101</v>
      </c>
      <c r="X330" t="s">
        <v>101</v>
      </c>
    </row>
    <row r="331" spans="1:24" x14ac:dyDescent="0.2">
      <c r="A331" s="1" t="s">
        <v>97</v>
      </c>
      <c r="B331" s="1" t="s">
        <v>95</v>
      </c>
      <c r="C331" s="1" t="s">
        <v>66</v>
      </c>
      <c r="D331" s="1">
        <v>9</v>
      </c>
      <c r="E331" s="1">
        <v>11</v>
      </c>
      <c r="F331" s="1" t="s">
        <v>85</v>
      </c>
      <c r="G331" s="1">
        <v>2463</v>
      </c>
      <c r="H331" s="1">
        <v>3</v>
      </c>
      <c r="I331" s="1">
        <v>51</v>
      </c>
      <c r="J331" s="7" t="s">
        <v>17</v>
      </c>
      <c r="K331" s="2">
        <v>43908</v>
      </c>
      <c r="L331" s="1">
        <v>1</v>
      </c>
      <c r="M331" s="1">
        <v>30</v>
      </c>
      <c r="N331" s="1">
        <v>30</v>
      </c>
      <c r="O331" s="1">
        <v>30</v>
      </c>
      <c r="P331" s="11">
        <v>337.09</v>
      </c>
      <c r="Q331" s="18">
        <f t="shared" si="17"/>
        <v>11.236333333333333</v>
      </c>
      <c r="R331" s="11">
        <v>50.96</v>
      </c>
      <c r="S331" s="11">
        <v>25.96</v>
      </c>
      <c r="T331" s="18">
        <f t="shared" si="18"/>
        <v>1.6986666666666668</v>
      </c>
      <c r="U331" s="18">
        <f t="shared" si="18"/>
        <v>0.8653333333333334</v>
      </c>
      <c r="V331" s="22">
        <f t="shared" si="19"/>
        <v>0.66599911755878538</v>
      </c>
      <c r="W331" t="s">
        <v>101</v>
      </c>
      <c r="X331" t="s">
        <v>101</v>
      </c>
    </row>
    <row r="332" spans="1:24" x14ac:dyDescent="0.2">
      <c r="A332" s="1" t="s">
        <v>97</v>
      </c>
      <c r="B332" s="1" t="s">
        <v>95</v>
      </c>
      <c r="C332" s="1" t="s">
        <v>66</v>
      </c>
      <c r="D332" s="1">
        <v>9</v>
      </c>
      <c r="E332" s="1">
        <v>11</v>
      </c>
      <c r="F332" s="1" t="s">
        <v>85</v>
      </c>
      <c r="G332" s="1">
        <v>2465</v>
      </c>
      <c r="H332" s="1">
        <v>3</v>
      </c>
      <c r="I332" s="1">
        <v>51</v>
      </c>
      <c r="J332" s="7" t="s">
        <v>25</v>
      </c>
      <c r="K332" s="2">
        <v>43911</v>
      </c>
      <c r="L332" s="1">
        <v>3</v>
      </c>
      <c r="M332" s="1">
        <v>30</v>
      </c>
      <c r="N332" s="1">
        <v>30</v>
      </c>
      <c r="O332" s="1">
        <v>30</v>
      </c>
      <c r="P332" s="11">
        <v>323.91000000000003</v>
      </c>
      <c r="Q332" s="18">
        <f t="shared" si="17"/>
        <v>10.797000000000001</v>
      </c>
      <c r="R332" s="11">
        <v>51.79</v>
      </c>
      <c r="S332" s="11">
        <v>25.5</v>
      </c>
      <c r="T332" s="18">
        <f t="shared" si="18"/>
        <v>1.7263333333333333</v>
      </c>
      <c r="U332" s="18">
        <f t="shared" si="18"/>
        <v>0.85</v>
      </c>
      <c r="V332" s="22">
        <f t="shared" si="19"/>
        <v>0.65307209916668107</v>
      </c>
      <c r="W332" t="s">
        <v>101</v>
      </c>
      <c r="X332" t="s">
        <v>101</v>
      </c>
    </row>
    <row r="333" spans="1:24" x14ac:dyDescent="0.2">
      <c r="A333" s="1" t="s">
        <v>97</v>
      </c>
      <c r="B333" s="1" t="s">
        <v>95</v>
      </c>
      <c r="C333" s="1" t="s">
        <v>67</v>
      </c>
      <c r="D333" s="1">
        <v>9</v>
      </c>
      <c r="E333" s="1">
        <v>12</v>
      </c>
      <c r="F333" s="1" t="s">
        <v>85</v>
      </c>
      <c r="G333" s="1">
        <v>2475</v>
      </c>
      <c r="H333" s="1">
        <v>1</v>
      </c>
      <c r="I333" s="1">
        <v>52</v>
      </c>
      <c r="J333" s="7" t="s">
        <v>31</v>
      </c>
      <c r="K333" s="2">
        <v>43914</v>
      </c>
      <c r="L333" s="1">
        <v>1</v>
      </c>
      <c r="M333" s="1">
        <v>30</v>
      </c>
      <c r="N333" s="1">
        <v>30</v>
      </c>
      <c r="O333" s="1">
        <v>30</v>
      </c>
      <c r="P333" s="11">
        <v>341.24</v>
      </c>
      <c r="Q333" s="18">
        <f t="shared" si="17"/>
        <v>11.374666666666666</v>
      </c>
      <c r="R333" s="11">
        <v>51.26</v>
      </c>
      <c r="S333" s="11">
        <v>26.93</v>
      </c>
      <c r="T333" s="18">
        <f t="shared" si="18"/>
        <v>1.7086666666666666</v>
      </c>
      <c r="U333" s="18">
        <f t="shared" si="18"/>
        <v>0.89766666666666661</v>
      </c>
      <c r="V333" s="22">
        <f t="shared" si="19"/>
        <v>0.72091849405401531</v>
      </c>
      <c r="W333" t="s">
        <v>101</v>
      </c>
      <c r="X333" t="s">
        <v>101</v>
      </c>
    </row>
    <row r="334" spans="1:24" x14ac:dyDescent="0.2">
      <c r="A334" s="1" t="s">
        <v>97</v>
      </c>
      <c r="B334" s="1" t="s">
        <v>95</v>
      </c>
      <c r="C334" s="1" t="s">
        <v>67</v>
      </c>
      <c r="D334" s="1">
        <v>9</v>
      </c>
      <c r="E334" s="1">
        <v>12</v>
      </c>
      <c r="F334" s="1" t="s">
        <v>85</v>
      </c>
      <c r="G334" s="1">
        <v>2486</v>
      </c>
      <c r="H334" s="1">
        <v>2</v>
      </c>
      <c r="I334" s="1">
        <v>53</v>
      </c>
      <c r="J334" s="7" t="s">
        <v>42</v>
      </c>
      <c r="K334" s="2">
        <v>43914</v>
      </c>
      <c r="L334" s="1">
        <v>1</v>
      </c>
      <c r="M334" s="1">
        <v>30</v>
      </c>
      <c r="N334" s="1">
        <v>30</v>
      </c>
      <c r="O334" s="1">
        <v>30</v>
      </c>
      <c r="P334" s="11">
        <v>329.09</v>
      </c>
      <c r="Q334" s="18">
        <f t="shared" si="17"/>
        <v>10.969666666666665</v>
      </c>
      <c r="R334" s="11">
        <v>46.75</v>
      </c>
      <c r="S334" s="11">
        <v>26.25</v>
      </c>
      <c r="T334" s="18">
        <f t="shared" si="18"/>
        <v>1.5583333333333333</v>
      </c>
      <c r="U334" s="18">
        <f t="shared" si="18"/>
        <v>0.875</v>
      </c>
      <c r="V334" s="22">
        <f t="shared" si="19"/>
        <v>0.62470515375093916</v>
      </c>
      <c r="W334" t="s">
        <v>101</v>
      </c>
      <c r="X334" t="s">
        <v>101</v>
      </c>
    </row>
    <row r="335" spans="1:24" x14ac:dyDescent="0.2">
      <c r="A335" s="1" t="s">
        <v>97</v>
      </c>
      <c r="B335" s="1" t="s">
        <v>95</v>
      </c>
      <c r="C335" s="1" t="s">
        <v>67</v>
      </c>
      <c r="D335" s="1">
        <v>9</v>
      </c>
      <c r="E335" s="1">
        <v>12</v>
      </c>
      <c r="F335" s="1" t="s">
        <v>85</v>
      </c>
      <c r="G335" s="1">
        <v>2492</v>
      </c>
      <c r="H335" s="1">
        <v>2</v>
      </c>
      <c r="I335" s="1">
        <v>53</v>
      </c>
      <c r="J335" s="7" t="s">
        <v>29</v>
      </c>
      <c r="K335" s="2">
        <v>43914</v>
      </c>
      <c r="L335" s="1">
        <v>1</v>
      </c>
      <c r="M335" s="1">
        <v>30</v>
      </c>
      <c r="N335" s="1">
        <v>30</v>
      </c>
      <c r="O335" s="1">
        <v>30</v>
      </c>
      <c r="P335" s="11">
        <v>331.31</v>
      </c>
      <c r="Q335" s="18">
        <f t="shared" si="17"/>
        <v>11.043666666666667</v>
      </c>
      <c r="R335" s="11">
        <v>44.72</v>
      </c>
      <c r="S335" s="11">
        <v>26.48</v>
      </c>
      <c r="T335" s="18">
        <f t="shared" si="18"/>
        <v>1.4906666666666666</v>
      </c>
      <c r="U335" s="18">
        <f t="shared" si="18"/>
        <v>0.88266666666666671</v>
      </c>
      <c r="V335" s="22">
        <f t="shared" si="19"/>
        <v>0.6080966551401964</v>
      </c>
      <c r="W335" t="s">
        <v>101</v>
      </c>
      <c r="X335" t="s">
        <v>101</v>
      </c>
    </row>
    <row r="336" spans="1:24" x14ac:dyDescent="0.2">
      <c r="A336" s="1" t="s">
        <v>97</v>
      </c>
      <c r="B336" s="1" t="s">
        <v>95</v>
      </c>
      <c r="C336" s="1" t="s">
        <v>46</v>
      </c>
      <c r="D336" s="1">
        <v>4</v>
      </c>
      <c r="E336" s="1">
        <v>8</v>
      </c>
      <c r="F336" s="1" t="s">
        <v>86</v>
      </c>
      <c r="G336" s="1">
        <v>1836</v>
      </c>
      <c r="H336" s="1">
        <v>3</v>
      </c>
      <c r="I336" s="1">
        <v>54</v>
      </c>
      <c r="J336" s="7" t="s">
        <v>44</v>
      </c>
      <c r="K336" s="2">
        <v>43894</v>
      </c>
      <c r="L336" s="1">
        <v>1</v>
      </c>
      <c r="M336" s="1">
        <v>30</v>
      </c>
      <c r="N336" s="1">
        <v>30</v>
      </c>
      <c r="O336" s="1">
        <v>30</v>
      </c>
      <c r="P336" s="11">
        <v>284.11</v>
      </c>
      <c r="Q336" s="18">
        <f t="shared" si="17"/>
        <v>9.4703333333333344</v>
      </c>
      <c r="R336" s="11">
        <v>50.12</v>
      </c>
      <c r="S336" s="11">
        <v>30.41</v>
      </c>
      <c r="T336" s="18">
        <f t="shared" si="18"/>
        <v>1.6706666666666665</v>
      </c>
      <c r="U336" s="18">
        <f t="shared" si="18"/>
        <v>1.0136666666666667</v>
      </c>
      <c r="V336" s="22">
        <f t="shared" si="19"/>
        <v>0.8988324865556645</v>
      </c>
      <c r="W336" t="s">
        <v>101</v>
      </c>
      <c r="X336" t="s">
        <v>101</v>
      </c>
    </row>
    <row r="337" spans="1:24" x14ac:dyDescent="0.2">
      <c r="A337" s="1" t="s">
        <v>97</v>
      </c>
      <c r="B337" s="1" t="s">
        <v>95</v>
      </c>
      <c r="C337" s="1" t="s">
        <v>46</v>
      </c>
      <c r="D337" s="1">
        <v>4</v>
      </c>
      <c r="E337" s="1">
        <v>8</v>
      </c>
      <c r="F337" s="1" t="s">
        <v>86</v>
      </c>
      <c r="G337" s="1">
        <v>1830</v>
      </c>
      <c r="H337" s="1">
        <v>3</v>
      </c>
      <c r="I337" s="1">
        <v>54</v>
      </c>
      <c r="J337" s="7" t="s">
        <v>53</v>
      </c>
      <c r="K337" s="2">
        <v>43911</v>
      </c>
      <c r="L337" s="1">
        <v>2</v>
      </c>
      <c r="M337" s="1">
        <v>30</v>
      </c>
      <c r="N337" s="1">
        <v>30</v>
      </c>
      <c r="O337" s="1">
        <v>30</v>
      </c>
      <c r="P337" s="11">
        <v>303.58999999999997</v>
      </c>
      <c r="Q337" s="18">
        <f t="shared" si="17"/>
        <v>10.119666666666665</v>
      </c>
      <c r="R337" s="11">
        <v>42.11</v>
      </c>
      <c r="S337" s="11">
        <v>24.08</v>
      </c>
      <c r="T337" s="18">
        <f t="shared" si="18"/>
        <v>1.4036666666666666</v>
      </c>
      <c r="U337" s="18">
        <f t="shared" si="18"/>
        <v>0.80266666666666664</v>
      </c>
      <c r="V337" s="22">
        <f t="shared" si="19"/>
        <v>0.47351426253006212</v>
      </c>
      <c r="W337" t="s">
        <v>101</v>
      </c>
      <c r="X337" t="s">
        <v>101</v>
      </c>
    </row>
    <row r="338" spans="1:24" x14ac:dyDescent="0.2">
      <c r="A338" s="1" t="s">
        <v>97</v>
      </c>
      <c r="B338" s="1" t="s">
        <v>95</v>
      </c>
      <c r="C338" s="1" t="s">
        <v>67</v>
      </c>
      <c r="D338" s="1">
        <v>9</v>
      </c>
      <c r="E338" s="1">
        <v>12</v>
      </c>
      <c r="F338" s="1" t="s">
        <v>85</v>
      </c>
      <c r="G338" s="1">
        <v>2501</v>
      </c>
      <c r="H338" s="1">
        <v>3</v>
      </c>
      <c r="I338" s="1">
        <v>54</v>
      </c>
      <c r="J338" s="7" t="s">
        <v>28</v>
      </c>
      <c r="K338" s="2">
        <v>43911</v>
      </c>
      <c r="L338" s="1">
        <v>2</v>
      </c>
      <c r="M338" s="1">
        <v>30</v>
      </c>
      <c r="N338" s="1">
        <v>30</v>
      </c>
      <c r="O338" s="1">
        <v>30</v>
      </c>
      <c r="P338" s="11">
        <v>335.11</v>
      </c>
      <c r="Q338" s="18">
        <f t="shared" si="17"/>
        <v>11.170333333333334</v>
      </c>
      <c r="R338" s="11">
        <v>46.1</v>
      </c>
      <c r="S338" s="11">
        <v>24.84</v>
      </c>
      <c r="T338" s="18">
        <f t="shared" si="18"/>
        <v>1.5366666666666666</v>
      </c>
      <c r="U338" s="18">
        <f t="shared" si="18"/>
        <v>0.82799999999999996</v>
      </c>
      <c r="V338" s="22">
        <f t="shared" si="19"/>
        <v>0.55161868236356815</v>
      </c>
      <c r="W338" t="s">
        <v>101</v>
      </c>
      <c r="X338" t="s">
        <v>101</v>
      </c>
    </row>
    <row r="339" spans="1:24" x14ac:dyDescent="0.2">
      <c r="A339" s="1" t="s">
        <v>97</v>
      </c>
      <c r="B339" s="1" t="s">
        <v>95</v>
      </c>
      <c r="C339" s="1" t="s">
        <v>67</v>
      </c>
      <c r="D339" s="1">
        <v>9</v>
      </c>
      <c r="E339" s="1">
        <v>12</v>
      </c>
      <c r="F339" s="1" t="s">
        <v>85</v>
      </c>
      <c r="G339" s="1">
        <v>2499</v>
      </c>
      <c r="H339" s="1">
        <v>3</v>
      </c>
      <c r="I339" s="1">
        <v>54</v>
      </c>
      <c r="J339" s="7" t="s">
        <v>31</v>
      </c>
      <c r="K339" s="2">
        <v>43914</v>
      </c>
      <c r="L339" s="1">
        <v>1</v>
      </c>
      <c r="M339" s="1">
        <v>30</v>
      </c>
      <c r="N339" s="1">
        <v>30</v>
      </c>
      <c r="O339" s="1">
        <v>30</v>
      </c>
      <c r="P339" s="11">
        <v>330.95</v>
      </c>
      <c r="Q339" s="18">
        <f t="shared" si="17"/>
        <v>11.031666666666666</v>
      </c>
      <c r="R339" s="11">
        <v>43.83</v>
      </c>
      <c r="S339" s="11">
        <v>25.06</v>
      </c>
      <c r="T339" s="18">
        <f t="shared" si="18"/>
        <v>1.4609999999999999</v>
      </c>
      <c r="U339" s="18">
        <f t="shared" si="18"/>
        <v>0.83533333333333326</v>
      </c>
      <c r="V339" s="22">
        <f t="shared" si="19"/>
        <v>0.53378757702418211</v>
      </c>
      <c r="W339" t="s">
        <v>101</v>
      </c>
      <c r="X339" t="s">
        <v>101</v>
      </c>
    </row>
    <row r="340" spans="1:24" x14ac:dyDescent="0.2">
      <c r="A340" s="1" t="s">
        <v>97</v>
      </c>
      <c r="B340" s="1" t="s">
        <v>95</v>
      </c>
      <c r="C340" s="1" t="s">
        <v>69</v>
      </c>
      <c r="D340" s="1">
        <v>10</v>
      </c>
      <c r="E340" s="1">
        <v>14</v>
      </c>
      <c r="F340" s="1" t="s">
        <v>84</v>
      </c>
      <c r="G340" s="1">
        <v>2548</v>
      </c>
      <c r="H340" s="1">
        <v>1</v>
      </c>
      <c r="I340" s="1">
        <v>55</v>
      </c>
      <c r="J340" s="7" t="s">
        <v>14</v>
      </c>
      <c r="K340" s="2">
        <v>43894</v>
      </c>
      <c r="L340" s="1">
        <v>4</v>
      </c>
      <c r="M340" s="1">
        <v>30</v>
      </c>
      <c r="N340" s="1">
        <v>30</v>
      </c>
      <c r="O340" s="1">
        <v>30</v>
      </c>
      <c r="P340" s="11">
        <v>251.09</v>
      </c>
      <c r="Q340" s="18">
        <f t="shared" si="17"/>
        <v>8.3696666666666673</v>
      </c>
      <c r="R340" s="11">
        <v>52.39</v>
      </c>
      <c r="S340" s="11">
        <v>31.78</v>
      </c>
      <c r="T340" s="18">
        <f t="shared" si="18"/>
        <v>1.7463333333333333</v>
      </c>
      <c r="U340" s="18">
        <f t="shared" si="18"/>
        <v>1.0593333333333335</v>
      </c>
      <c r="V340" s="22">
        <f t="shared" si="19"/>
        <v>1.0261032008070909</v>
      </c>
      <c r="W340" t="s">
        <v>101</v>
      </c>
      <c r="X340" t="s">
        <v>102</v>
      </c>
    </row>
    <row r="341" spans="1:24" x14ac:dyDescent="0.2">
      <c r="A341" s="1" t="s">
        <v>97</v>
      </c>
      <c r="B341" s="1" t="s">
        <v>95</v>
      </c>
      <c r="C341" s="1" t="s">
        <v>69</v>
      </c>
      <c r="D341" s="1">
        <v>10</v>
      </c>
      <c r="E341" s="1">
        <v>14</v>
      </c>
      <c r="F341" s="1" t="s">
        <v>84</v>
      </c>
      <c r="G341" s="1">
        <v>2556</v>
      </c>
      <c r="H341" s="1">
        <v>1</v>
      </c>
      <c r="I341" s="1">
        <v>55</v>
      </c>
      <c r="J341" s="7" t="s">
        <v>44</v>
      </c>
      <c r="K341" s="2">
        <v>43908</v>
      </c>
      <c r="L341" s="1">
        <v>1</v>
      </c>
      <c r="M341" s="1">
        <v>30</v>
      </c>
      <c r="N341" s="1">
        <v>30</v>
      </c>
      <c r="O341" s="1">
        <v>30</v>
      </c>
      <c r="P341" s="11">
        <v>329.78</v>
      </c>
      <c r="Q341" s="18">
        <f t="shared" si="17"/>
        <v>10.992666666666667</v>
      </c>
      <c r="R341" s="11">
        <v>45.62</v>
      </c>
      <c r="S341" s="11">
        <v>21.93</v>
      </c>
      <c r="T341" s="18">
        <f t="shared" si="18"/>
        <v>1.5206666666666666</v>
      </c>
      <c r="U341" s="18">
        <f t="shared" si="18"/>
        <v>0.73099999999999998</v>
      </c>
      <c r="V341" s="22">
        <f t="shared" si="19"/>
        <v>0.4254684904746584</v>
      </c>
      <c r="W341" t="s">
        <v>101</v>
      </c>
      <c r="X341" t="s">
        <v>101</v>
      </c>
    </row>
    <row r="342" spans="1:24" x14ac:dyDescent="0.2">
      <c r="A342" s="1" t="s">
        <v>97</v>
      </c>
      <c r="B342" s="1" t="s">
        <v>95</v>
      </c>
      <c r="C342" s="1" t="s">
        <v>51</v>
      </c>
      <c r="D342" s="1">
        <v>5</v>
      </c>
      <c r="E342" s="1">
        <v>7</v>
      </c>
      <c r="F342" s="1" t="s">
        <v>86</v>
      </c>
      <c r="G342" s="1">
        <v>1922</v>
      </c>
      <c r="H342" s="1">
        <v>2</v>
      </c>
      <c r="I342" s="1">
        <v>56</v>
      </c>
      <c r="J342" s="7" t="s">
        <v>42</v>
      </c>
      <c r="K342" s="2">
        <v>43900</v>
      </c>
      <c r="L342" s="1">
        <v>1</v>
      </c>
      <c r="M342" s="1">
        <v>30</v>
      </c>
      <c r="N342" s="1">
        <v>30</v>
      </c>
      <c r="O342" s="1">
        <v>30</v>
      </c>
      <c r="P342" s="11">
        <v>248.4</v>
      </c>
      <c r="Q342" s="18">
        <f t="shared" si="17"/>
        <v>8.2799999999999994</v>
      </c>
      <c r="R342" s="11">
        <v>41.59</v>
      </c>
      <c r="S342" s="11">
        <v>24.33</v>
      </c>
      <c r="T342" s="18">
        <f t="shared" si="18"/>
        <v>1.3863333333333334</v>
      </c>
      <c r="U342" s="18">
        <f t="shared" si="18"/>
        <v>0.81099999999999994</v>
      </c>
      <c r="V342" s="22">
        <f t="shared" si="19"/>
        <v>0.47742812162550519</v>
      </c>
      <c r="W342" t="s">
        <v>101</v>
      </c>
      <c r="X342" t="s">
        <v>101</v>
      </c>
    </row>
    <row r="343" spans="1:24" x14ac:dyDescent="0.2">
      <c r="A343" s="1" t="s">
        <v>97</v>
      </c>
      <c r="B343" s="1" t="s">
        <v>95</v>
      </c>
      <c r="C343" s="1" t="s">
        <v>51</v>
      </c>
      <c r="D343" s="1">
        <v>5</v>
      </c>
      <c r="E343" s="1">
        <v>7</v>
      </c>
      <c r="F343" s="1" t="s">
        <v>86</v>
      </c>
      <c r="G343" s="1">
        <v>1928</v>
      </c>
      <c r="H343" s="1">
        <v>2</v>
      </c>
      <c r="I343" s="1">
        <v>56</v>
      </c>
      <c r="J343" s="7" t="s">
        <v>29</v>
      </c>
      <c r="K343" s="2">
        <v>43900</v>
      </c>
      <c r="L343" s="1">
        <v>4</v>
      </c>
      <c r="M343" s="1">
        <v>30</v>
      </c>
      <c r="N343" s="1">
        <v>30</v>
      </c>
      <c r="O343" s="1">
        <v>30</v>
      </c>
      <c r="P343" s="11">
        <v>295.67</v>
      </c>
      <c r="Q343" s="18">
        <f t="shared" si="17"/>
        <v>9.8556666666666679</v>
      </c>
      <c r="R343" s="11">
        <v>52.33</v>
      </c>
      <c r="S343" s="11">
        <v>28.18</v>
      </c>
      <c r="T343" s="18">
        <f t="shared" si="18"/>
        <v>1.7443333333333333</v>
      </c>
      <c r="U343" s="18">
        <f t="shared" si="18"/>
        <v>0.93933333333333335</v>
      </c>
      <c r="V343" s="22">
        <f t="shared" si="19"/>
        <v>0.80587479072349</v>
      </c>
      <c r="W343" t="s">
        <v>101</v>
      </c>
      <c r="X343" t="s">
        <v>101</v>
      </c>
    </row>
    <row r="344" spans="1:24" x14ac:dyDescent="0.2">
      <c r="A344" s="1" t="s">
        <v>97</v>
      </c>
      <c r="B344" s="1" t="s">
        <v>95</v>
      </c>
      <c r="C344" s="1" t="s">
        <v>51</v>
      </c>
      <c r="D344" s="1">
        <v>5</v>
      </c>
      <c r="E344" s="1">
        <v>7</v>
      </c>
      <c r="F344" s="1" t="s">
        <v>86</v>
      </c>
      <c r="G344" s="1">
        <v>1931</v>
      </c>
      <c r="H344" s="1">
        <v>2</v>
      </c>
      <c r="I344" s="1">
        <v>56</v>
      </c>
      <c r="J344" s="7" t="s">
        <v>30</v>
      </c>
      <c r="K344" s="2">
        <v>43900</v>
      </c>
      <c r="L344" s="1">
        <v>4</v>
      </c>
      <c r="M344" s="1">
        <v>30</v>
      </c>
      <c r="N344" s="1">
        <v>30</v>
      </c>
      <c r="O344" s="1">
        <v>30</v>
      </c>
      <c r="P344" s="11">
        <v>308.24</v>
      </c>
      <c r="Q344" s="18">
        <f t="shared" si="17"/>
        <v>10.274666666666667</v>
      </c>
      <c r="R344" s="11">
        <v>42.43</v>
      </c>
      <c r="S344" s="11">
        <v>24.19</v>
      </c>
      <c r="T344" s="18">
        <f t="shared" si="18"/>
        <v>1.4143333333333332</v>
      </c>
      <c r="U344" s="18">
        <f t="shared" si="18"/>
        <v>0.80633333333333335</v>
      </c>
      <c r="V344" s="22">
        <f t="shared" si="19"/>
        <v>0.48148152415796835</v>
      </c>
      <c r="W344" t="s">
        <v>101</v>
      </c>
      <c r="X344" t="s">
        <v>101</v>
      </c>
    </row>
    <row r="345" spans="1:24" x14ac:dyDescent="0.2">
      <c r="A345" s="1" t="s">
        <v>97</v>
      </c>
      <c r="B345" s="1" t="s">
        <v>95</v>
      </c>
      <c r="C345" s="1" t="s">
        <v>69</v>
      </c>
      <c r="D345" s="1">
        <v>10</v>
      </c>
      <c r="E345" s="1">
        <v>14</v>
      </c>
      <c r="F345" s="1" t="s">
        <v>84</v>
      </c>
      <c r="G345" s="1">
        <v>2561</v>
      </c>
      <c r="H345" s="1">
        <v>2</v>
      </c>
      <c r="I345" s="1">
        <v>56</v>
      </c>
      <c r="J345" s="7" t="s">
        <v>25</v>
      </c>
      <c r="K345" s="2">
        <v>43903</v>
      </c>
      <c r="L345" s="1">
        <v>3</v>
      </c>
      <c r="M345" s="1">
        <v>30</v>
      </c>
      <c r="N345" s="1">
        <v>30</v>
      </c>
      <c r="O345" s="1">
        <v>30</v>
      </c>
      <c r="P345" s="11">
        <v>264.88</v>
      </c>
      <c r="Q345" s="18">
        <f t="shared" si="17"/>
        <v>8.8293333333333326</v>
      </c>
      <c r="R345" s="11">
        <v>47.17</v>
      </c>
      <c r="S345" s="11">
        <v>23.85</v>
      </c>
      <c r="T345" s="18">
        <f t="shared" si="18"/>
        <v>1.5723333333333334</v>
      </c>
      <c r="U345" s="18">
        <f t="shared" si="18"/>
        <v>0.79500000000000004</v>
      </c>
      <c r="V345" s="22">
        <f t="shared" si="19"/>
        <v>0.52032836455594256</v>
      </c>
      <c r="W345" t="s">
        <v>101</v>
      </c>
      <c r="X345" t="s">
        <v>101</v>
      </c>
    </row>
    <row r="346" spans="1:24" x14ac:dyDescent="0.2">
      <c r="A346" s="1" t="s">
        <v>97</v>
      </c>
      <c r="B346" s="1" t="s">
        <v>95</v>
      </c>
      <c r="C346" s="1" t="s">
        <v>51</v>
      </c>
      <c r="D346" s="1">
        <v>5</v>
      </c>
      <c r="E346" s="1">
        <v>7</v>
      </c>
      <c r="F346" s="1" t="s">
        <v>86</v>
      </c>
      <c r="G346" s="1">
        <v>1929</v>
      </c>
      <c r="H346" s="1">
        <v>2</v>
      </c>
      <c r="I346" s="1">
        <v>56</v>
      </c>
      <c r="J346" s="7" t="s">
        <v>34</v>
      </c>
      <c r="K346" s="2">
        <v>43905</v>
      </c>
      <c r="L346" s="1">
        <v>2</v>
      </c>
      <c r="M346" s="1">
        <v>30</v>
      </c>
      <c r="N346" s="1">
        <v>30</v>
      </c>
      <c r="O346" s="1">
        <v>30</v>
      </c>
      <c r="P346" s="11">
        <v>258.67</v>
      </c>
      <c r="Q346" s="18">
        <f t="shared" si="17"/>
        <v>8.6223333333333336</v>
      </c>
      <c r="R346" s="11">
        <v>46.39</v>
      </c>
      <c r="S346" s="11">
        <v>24.33</v>
      </c>
      <c r="T346" s="18">
        <f t="shared" si="18"/>
        <v>1.5463333333333333</v>
      </c>
      <c r="U346" s="18">
        <f t="shared" si="18"/>
        <v>0.81099999999999994</v>
      </c>
      <c r="V346" s="22">
        <f t="shared" si="19"/>
        <v>0.53252922727115137</v>
      </c>
      <c r="W346" t="s">
        <v>101</v>
      </c>
      <c r="X346" t="s">
        <v>101</v>
      </c>
    </row>
    <row r="347" spans="1:24" x14ac:dyDescent="0.2">
      <c r="A347" s="1" t="s">
        <v>97</v>
      </c>
      <c r="B347" s="1" t="s">
        <v>95</v>
      </c>
      <c r="C347" s="1" t="s">
        <v>69</v>
      </c>
      <c r="D347" s="1">
        <v>10</v>
      </c>
      <c r="E347" s="1">
        <v>14</v>
      </c>
      <c r="F347" s="1" t="s">
        <v>84</v>
      </c>
      <c r="G347" s="1">
        <v>2573</v>
      </c>
      <c r="H347" s="1">
        <v>3</v>
      </c>
      <c r="I347" s="1">
        <v>57</v>
      </c>
      <c r="J347" s="7" t="s">
        <v>25</v>
      </c>
      <c r="K347" s="2">
        <v>43894</v>
      </c>
      <c r="L347" s="1">
        <v>1</v>
      </c>
      <c r="M347" s="1">
        <v>30</v>
      </c>
      <c r="N347" s="1">
        <v>30</v>
      </c>
      <c r="O347" s="1">
        <v>30</v>
      </c>
      <c r="P347" s="11">
        <v>265.02999999999997</v>
      </c>
      <c r="Q347" s="18">
        <f t="shared" si="17"/>
        <v>8.8343333333333316</v>
      </c>
      <c r="R347" s="11">
        <v>47.52</v>
      </c>
      <c r="S347" s="11">
        <v>29.27</v>
      </c>
      <c r="T347" s="18">
        <f t="shared" si="18"/>
        <v>1.5840000000000001</v>
      </c>
      <c r="U347" s="18">
        <f t="shared" si="18"/>
        <v>0.97566666666666668</v>
      </c>
      <c r="V347" s="22">
        <f t="shared" si="19"/>
        <v>0.78950836352041243</v>
      </c>
      <c r="W347" t="s">
        <v>101</v>
      </c>
      <c r="X347" t="s">
        <v>101</v>
      </c>
    </row>
    <row r="348" spans="1:24" x14ac:dyDescent="0.2">
      <c r="A348" s="1" t="s">
        <v>97</v>
      </c>
      <c r="B348" s="1" t="s">
        <v>95</v>
      </c>
      <c r="C348" s="1" t="s">
        <v>51</v>
      </c>
      <c r="D348" s="1">
        <v>5</v>
      </c>
      <c r="E348" s="1">
        <v>7</v>
      </c>
      <c r="F348" s="1" t="s">
        <v>86</v>
      </c>
      <c r="G348" s="1">
        <v>1938</v>
      </c>
      <c r="H348" s="1">
        <v>3</v>
      </c>
      <c r="I348" s="1">
        <v>57</v>
      </c>
      <c r="J348" s="7" t="s">
        <v>38</v>
      </c>
      <c r="K348" s="2">
        <v>43903</v>
      </c>
      <c r="L348" s="1">
        <v>1</v>
      </c>
      <c r="M348" s="1">
        <v>30</v>
      </c>
      <c r="N348" s="1">
        <v>30</v>
      </c>
      <c r="O348" s="1">
        <v>30</v>
      </c>
      <c r="P348" s="11">
        <v>307.16000000000003</v>
      </c>
      <c r="Q348" s="18">
        <f t="shared" si="17"/>
        <v>10.238666666666667</v>
      </c>
      <c r="R348" s="11">
        <v>41.34</v>
      </c>
      <c r="S348" s="11">
        <v>23.85</v>
      </c>
      <c r="T348" s="18">
        <f t="shared" si="18"/>
        <v>1.3780000000000001</v>
      </c>
      <c r="U348" s="18">
        <f t="shared" si="18"/>
        <v>0.79500000000000004</v>
      </c>
      <c r="V348" s="22">
        <f t="shared" si="19"/>
        <v>0.45601811725127545</v>
      </c>
      <c r="W348" t="s">
        <v>101</v>
      </c>
      <c r="X348" t="s">
        <v>101</v>
      </c>
    </row>
  </sheetData>
  <autoFilter ref="A1:B348" xr:uid="{5A689875-6143-421E-9B53-3BDF4F825BA5}"/>
  <sortState xmlns:xlrd2="http://schemas.microsoft.com/office/spreadsheetml/2017/richdata2" ref="A2:V354">
    <sortCondition ref="B1:B354"/>
  </sortState>
  <conditionalFormatting sqref="L7:L57 L59:L61 P2:P5 P52 P102:P118 P120 P92:P99 P55:P90 P7:P50 K2:L6 K7:K122 K123:L127 K237:L241 R2:S2 K128:K236 L128:L176 M2:O236 P122:P148 K242:K348 L256:L348 M238:O348 P271:P348">
    <cfRule type="containsText" dxfId="2" priority="82" operator="containsText" text="10">
      <formula>NOT(ISERROR(SEARCH("10",K2)))</formula>
    </cfRule>
  </conditionalFormatting>
  <conditionalFormatting sqref="L178:L179 P235:P236 P211:P233 R234:S248 R195:S196 P150:P157">
    <cfRule type="containsText" dxfId="1" priority="53" operator="containsText" text="10">
      <formula>NOT(ISERROR(SEARCH("10",L150)))</formula>
    </cfRule>
  </conditionalFormatting>
  <conditionalFormatting sqref="L244:L254 M237:P237 P238:P241 P244:P254 P256:P258 P260:P265 P267:P269">
    <cfRule type="containsText" dxfId="0" priority="27" operator="containsText" text="10">
      <formula>NOT(ISERROR(SEARCH("10",L237)))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Ontario</vt:lpstr>
      <vt:lpstr>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2020-07-14T16:07:25Z</dcterms:created>
  <dcterms:modified xsi:type="dcterms:W3CDTF">2021-01-14T14:29:39Z</dcterms:modified>
</cp:coreProperties>
</file>