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mannes/Desktop/BOCAS DATA/"/>
    </mc:Choice>
  </mc:AlternateContent>
  <xr:revisionPtr revIDLastSave="0" documentId="13_ncr:1_{E95A9E00-C777-4F4C-A285-5DB353B79BFF}" xr6:coauthVersionLast="47" xr6:coauthVersionMax="47" xr10:uidLastSave="{00000000-0000-0000-0000-000000000000}"/>
  <bookViews>
    <workbookView xWindow="-38400" yWindow="-3100" windowWidth="29560" windowHeight="16760" activeTab="8" xr2:uid="{0B917E2D-7890-9246-994C-4B5FD450654F}"/>
  </bookViews>
  <sheets>
    <sheet name="Raw Data" sheetId="1" r:id="rId1"/>
    <sheet name="Functional Groups" sheetId="2" r:id="rId2"/>
    <sheet name="Porites Cover" sheetId="3" r:id="rId3"/>
    <sheet name="Calcifiers Cover" sheetId="4" r:id="rId4"/>
    <sheet name="Agaricia Cover" sheetId="5" r:id="rId5"/>
    <sheet name="Reef Builder Cover" sheetId="6" r:id="rId6"/>
    <sheet name="Fleshy Organisms" sheetId="7" r:id="rId7"/>
    <sheet name="Fire Coral" sheetId="8" r:id="rId8"/>
    <sheet name="Branching Porit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2" i="3"/>
</calcChain>
</file>

<file path=xl/sharedStrings.xml><?xml version="1.0" encoding="utf-8"?>
<sst xmlns="http://schemas.openxmlformats.org/spreadsheetml/2006/main" count="2235" uniqueCount="123">
  <si>
    <t>Acropora cervicornis</t>
  </si>
  <si>
    <t>Acropora palmata</t>
  </si>
  <si>
    <t>Agaricia agaricites</t>
  </si>
  <si>
    <t>Agaricia lamarcki</t>
  </si>
  <si>
    <t>Agaricia spp.</t>
  </si>
  <si>
    <t>Agaricia tenuifolia</t>
  </si>
  <si>
    <t>Bleached Acropora</t>
  </si>
  <si>
    <t>Bleached Diploria labyrinthiformes</t>
  </si>
  <si>
    <t>Bleached Orbicella</t>
  </si>
  <si>
    <t>Bleached Porites astreoides</t>
  </si>
  <si>
    <t>Colpophyllia natans</t>
  </si>
  <si>
    <t>Diploria labyrinthiformis</t>
  </si>
  <si>
    <t>Diploria strigosa</t>
  </si>
  <si>
    <t>Favia fragum</t>
  </si>
  <si>
    <t>Hard Coral Massive</t>
  </si>
  <si>
    <t>Madracis</t>
  </si>
  <si>
    <t>Meandrina meandrites</t>
  </si>
  <si>
    <t>Montastraea cavernosa</t>
  </si>
  <si>
    <t>Orbicella annularis</t>
  </si>
  <si>
    <t>Orbicella faveolata</t>
  </si>
  <si>
    <t>Orbicella franksi</t>
  </si>
  <si>
    <t>Porites astreoides</t>
  </si>
  <si>
    <t>Porites (branching)</t>
  </si>
  <si>
    <t>Porites furcata</t>
  </si>
  <si>
    <t>Porites (massive)</t>
  </si>
  <si>
    <t>Porites porites</t>
  </si>
  <si>
    <t>Siderastrea siderea</t>
  </si>
  <si>
    <t>Stephanocoenia intersepta</t>
  </si>
  <si>
    <t>51_encrusting_octocoral</t>
  </si>
  <si>
    <t>51_massive_octocoral</t>
  </si>
  <si>
    <t>Boring sponge</t>
  </si>
  <si>
    <t>Corallimorpharia</t>
  </si>
  <si>
    <t>Ctenoides scaber</t>
  </si>
  <si>
    <t>Diadema antillarum</t>
  </si>
  <si>
    <t>Echinoderms: Ophiuroids</t>
  </si>
  <si>
    <t>Echinometra spp</t>
  </si>
  <si>
    <t>Encrusting sponge</t>
  </si>
  <si>
    <t>Individual Tunicates</t>
  </si>
  <si>
    <t>Mat tunicate</t>
  </si>
  <si>
    <t>Millepora alcicornis</t>
  </si>
  <si>
    <t>Millepora bleached</t>
  </si>
  <si>
    <t>Millepora complanata</t>
  </si>
  <si>
    <t>Palythoa</t>
  </si>
  <si>
    <t>Rope sponge</t>
  </si>
  <si>
    <t>Sabellidae</t>
  </si>
  <si>
    <t>Sea anemone</t>
  </si>
  <si>
    <t>Soft Coral</t>
  </si>
  <si>
    <t>Sponge</t>
  </si>
  <si>
    <t>Sponge: Cliona</t>
  </si>
  <si>
    <t>Sponge (massive)</t>
  </si>
  <si>
    <t>Vase sponge</t>
  </si>
  <si>
    <t>Zoanthus</t>
  </si>
  <si>
    <t>Sand</t>
  </si>
  <si>
    <t>Bare Substrate</t>
  </si>
  <si>
    <t>Crustose, turf, bare</t>
  </si>
  <si>
    <t>Dead Agaricia</t>
  </si>
  <si>
    <t>Dead coral</t>
  </si>
  <si>
    <t>Dead coral with turf algae</t>
  </si>
  <si>
    <t>Shell/ Shell Hash</t>
  </si>
  <si>
    <t>Broken coral rubble</t>
  </si>
  <si>
    <t>CRED-Shadow</t>
  </si>
  <si>
    <t>Cyanobacteria</t>
  </si>
  <si>
    <t>Cyanobacteria films</t>
  </si>
  <si>
    <t>Debris</t>
  </si>
  <si>
    <t>Framer</t>
  </si>
  <si>
    <t>Mobile fauna</t>
  </si>
  <si>
    <t>Rubble</t>
  </si>
  <si>
    <t>Transect Tape</t>
  </si>
  <si>
    <t>Trash</t>
  </si>
  <si>
    <t>Algae (fleshy)</t>
  </si>
  <si>
    <t>Brown algae, unidentified</t>
  </si>
  <si>
    <t>Brown encrusting alga</t>
  </si>
  <si>
    <t>Calcifying algae: Halimeda</t>
  </si>
  <si>
    <t>Caulerpa</t>
  </si>
  <si>
    <t>CCA white to greenish</t>
  </si>
  <si>
    <t>Crustose coralline algae</t>
  </si>
  <si>
    <t>Cyanobacteria on rock or other substrates</t>
  </si>
  <si>
    <t>Dead Halimeda</t>
  </si>
  <si>
    <t>Dichotomaria</t>
  </si>
  <si>
    <t>Dictyota</t>
  </si>
  <si>
    <t>Halimeda Fleshy Algae Mix</t>
  </si>
  <si>
    <t>Lobophora</t>
  </si>
  <si>
    <t>Macroalgae</t>
  </si>
  <si>
    <t>Macroalgae: Articulated calcareous</t>
  </si>
  <si>
    <t>Peyssonnelia</t>
  </si>
  <si>
    <t>Red ALgae</t>
  </si>
  <si>
    <t>Red algae, filamentous</t>
  </si>
  <si>
    <t>Red CCA</t>
  </si>
  <si>
    <t>Turf algae</t>
  </si>
  <si>
    <t>Turf and sand</t>
  </si>
  <si>
    <t>Turf growing on hard substrate</t>
  </si>
  <si>
    <t>Turf on rubble</t>
  </si>
  <si>
    <t>Unidentified Green Algae</t>
  </si>
  <si>
    <t>Ventricaria sp.</t>
  </si>
  <si>
    <t>Thalassia testudinum</t>
  </si>
  <si>
    <t>Almirante</t>
  </si>
  <si>
    <t>T3</t>
  </si>
  <si>
    <t>Caracol</t>
  </si>
  <si>
    <t>Coral Cay</t>
  </si>
  <si>
    <t>Hospital Point</t>
  </si>
  <si>
    <t>Mainland</t>
  </si>
  <si>
    <t>Pastores</t>
  </si>
  <si>
    <t>Popa</t>
  </si>
  <si>
    <t>Punta Juan</t>
  </si>
  <si>
    <t>Salt Creek</t>
  </si>
  <si>
    <t>STRI</t>
  </si>
  <si>
    <t>Site</t>
  </si>
  <si>
    <t>Time Point</t>
  </si>
  <si>
    <t>Live Hard Coral</t>
  </si>
  <si>
    <t>Dead Coral</t>
  </si>
  <si>
    <t>Soft Coral, Fire Coral</t>
  </si>
  <si>
    <t>Zoanthid</t>
  </si>
  <si>
    <t>Other Invertebrates</t>
  </si>
  <si>
    <t>CCA</t>
  </si>
  <si>
    <t>Other Algae</t>
  </si>
  <si>
    <t>Substrate (Rubble, sand)</t>
  </si>
  <si>
    <t>Porites Cover</t>
  </si>
  <si>
    <t>Calcifiers Cover</t>
  </si>
  <si>
    <t>Agaricia Cover</t>
  </si>
  <si>
    <t>Reef Builder Cover</t>
  </si>
  <si>
    <t>Fleshy Organism Cover</t>
  </si>
  <si>
    <t>Fire Coral</t>
  </si>
  <si>
    <t>Branching Porites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</si>
</sst>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B3D4-9709-B549-80C0-154E4CADF9E2}">
  <dimension ref="A1:CS119"/>
  <sheetViews>
    <sheetView topLeftCell="R1" workbookViewId="0">
      <selection sqref="A1:B1048576"/>
    </sheetView>
  </sheetViews>
  <sheetFormatPr baseColWidth="10" defaultRowHeight="16" x14ac:dyDescent="0.2"/>
  <sheetData>
    <row r="1" spans="1:97" x14ac:dyDescent="0.2">
      <c r="A1" s="1" t="s">
        <v>106</v>
      </c>
      <c r="B1" s="1" t="s">
        <v>107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</row>
    <row r="2" spans="1:97" x14ac:dyDescent="0.2">
      <c r="A2" t="s">
        <v>95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3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0</v>
      </c>
      <c r="AV2">
        <v>8</v>
      </c>
      <c r="AW2">
        <v>0</v>
      </c>
      <c r="AX2">
        <v>2</v>
      </c>
      <c r="AY2">
        <v>0</v>
      </c>
      <c r="AZ2">
        <v>0</v>
      </c>
      <c r="BA2">
        <v>0</v>
      </c>
      <c r="BB2">
        <v>1</v>
      </c>
      <c r="BC2">
        <v>47</v>
      </c>
      <c r="BD2">
        <v>0</v>
      </c>
      <c r="BE2">
        <v>0</v>
      </c>
      <c r="BF2">
        <v>0</v>
      </c>
      <c r="BG2">
        <v>0</v>
      </c>
      <c r="BH2">
        <v>21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2</v>
      </c>
      <c r="CI2">
        <v>0</v>
      </c>
      <c r="CJ2">
        <v>0</v>
      </c>
      <c r="CK2">
        <v>0</v>
      </c>
      <c r="CL2">
        <v>0</v>
      </c>
      <c r="CM2">
        <v>0</v>
      </c>
      <c r="CN2">
        <v>5</v>
      </c>
      <c r="CO2">
        <v>0</v>
      </c>
      <c r="CP2">
        <v>5</v>
      </c>
      <c r="CQ2">
        <v>0</v>
      </c>
      <c r="CR2">
        <v>0</v>
      </c>
      <c r="CS2">
        <v>0</v>
      </c>
    </row>
    <row r="3" spans="1:97" x14ac:dyDescent="0.2">
      <c r="A3" t="s">
        <v>95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5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2</v>
      </c>
      <c r="AY3">
        <v>0</v>
      </c>
      <c r="AZ3">
        <v>0</v>
      </c>
      <c r="BA3">
        <v>9</v>
      </c>
      <c r="BB3">
        <v>0</v>
      </c>
      <c r="BC3">
        <v>54</v>
      </c>
      <c r="BD3">
        <v>0</v>
      </c>
      <c r="BE3">
        <v>0</v>
      </c>
      <c r="BF3">
        <v>1</v>
      </c>
      <c r="BG3">
        <v>0</v>
      </c>
      <c r="BH3">
        <v>10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2">
      <c r="A4" t="s">
        <v>95</v>
      </c>
      <c r="B4" t="s">
        <v>96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11</v>
      </c>
      <c r="AU4">
        <v>1</v>
      </c>
      <c r="AV4">
        <v>3</v>
      </c>
      <c r="AW4">
        <v>0</v>
      </c>
      <c r="AX4">
        <v>5</v>
      </c>
      <c r="AY4">
        <v>0</v>
      </c>
      <c r="AZ4">
        <v>0</v>
      </c>
      <c r="BA4">
        <v>4</v>
      </c>
      <c r="BB4">
        <v>13</v>
      </c>
      <c r="BC4">
        <v>30</v>
      </c>
      <c r="BD4">
        <v>0</v>
      </c>
      <c r="BE4">
        <v>0</v>
      </c>
      <c r="BF4">
        <v>4</v>
      </c>
      <c r="BG4">
        <v>0</v>
      </c>
      <c r="BH4">
        <v>7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18</v>
      </c>
      <c r="CQ4">
        <v>0</v>
      </c>
      <c r="CR4">
        <v>0</v>
      </c>
      <c r="CS4">
        <v>0</v>
      </c>
    </row>
    <row r="5" spans="1:97" x14ac:dyDescent="0.2">
      <c r="A5" t="s">
        <v>95</v>
      </c>
      <c r="B5" t="s">
        <v>96</v>
      </c>
      <c r="C5">
        <v>0</v>
      </c>
      <c r="D5">
        <v>0</v>
      </c>
      <c r="E5">
        <v>0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2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2</v>
      </c>
      <c r="AW5">
        <v>0</v>
      </c>
      <c r="AX5">
        <v>1</v>
      </c>
      <c r="AY5">
        <v>0</v>
      </c>
      <c r="AZ5">
        <v>0</v>
      </c>
      <c r="BA5">
        <v>0</v>
      </c>
      <c r="BB5">
        <v>7</v>
      </c>
      <c r="BC5">
        <v>63</v>
      </c>
      <c r="BD5">
        <v>0</v>
      </c>
      <c r="BE5">
        <v>0</v>
      </c>
      <c r="BF5">
        <v>0</v>
      </c>
      <c r="BG5">
        <v>0</v>
      </c>
      <c r="BH5">
        <v>12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3</v>
      </c>
      <c r="CQ5">
        <v>0</v>
      </c>
      <c r="CR5">
        <v>0</v>
      </c>
      <c r="CS5">
        <v>0</v>
      </c>
    </row>
    <row r="6" spans="1:97" x14ac:dyDescent="0.2">
      <c r="A6" t="s">
        <v>95</v>
      </c>
      <c r="B6" t="s">
        <v>96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2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59</v>
      </c>
      <c r="BD6">
        <v>0</v>
      </c>
      <c r="BE6">
        <v>0</v>
      </c>
      <c r="BF6">
        <v>0</v>
      </c>
      <c r="BG6">
        <v>0</v>
      </c>
      <c r="BH6">
        <v>17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3</v>
      </c>
      <c r="CP6">
        <v>8</v>
      </c>
      <c r="CQ6">
        <v>0</v>
      </c>
      <c r="CR6">
        <v>0</v>
      </c>
      <c r="CS6">
        <v>0</v>
      </c>
    </row>
    <row r="7" spans="1:97" x14ac:dyDescent="0.2">
      <c r="A7" t="s">
        <v>95</v>
      </c>
      <c r="B7" t="s">
        <v>96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4</v>
      </c>
      <c r="AY7">
        <v>0</v>
      </c>
      <c r="AZ7">
        <v>0</v>
      </c>
      <c r="BA7">
        <v>3</v>
      </c>
      <c r="BB7">
        <v>0</v>
      </c>
      <c r="BC7">
        <v>49</v>
      </c>
      <c r="BD7">
        <v>0</v>
      </c>
      <c r="BE7">
        <v>0</v>
      </c>
      <c r="BF7">
        <v>9</v>
      </c>
      <c r="BG7">
        <v>0</v>
      </c>
      <c r="BH7">
        <v>29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2">
      <c r="A8" t="s">
        <v>95</v>
      </c>
      <c r="B8" t="s">
        <v>96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5</v>
      </c>
      <c r="AW8">
        <v>0</v>
      </c>
      <c r="AX8">
        <v>3</v>
      </c>
      <c r="AY8">
        <v>0</v>
      </c>
      <c r="AZ8">
        <v>1</v>
      </c>
      <c r="BA8">
        <v>0</v>
      </c>
      <c r="BB8">
        <v>0</v>
      </c>
      <c r="BC8">
        <v>59</v>
      </c>
      <c r="BD8">
        <v>0</v>
      </c>
      <c r="BE8">
        <v>0</v>
      </c>
      <c r="BF8">
        <v>0</v>
      </c>
      <c r="BG8">
        <v>0</v>
      </c>
      <c r="BH8">
        <v>6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3</v>
      </c>
      <c r="CO8">
        <v>1</v>
      </c>
      <c r="CP8">
        <v>17</v>
      </c>
      <c r="CQ8">
        <v>0</v>
      </c>
      <c r="CR8">
        <v>0</v>
      </c>
      <c r="CS8">
        <v>0</v>
      </c>
    </row>
    <row r="9" spans="1:97" x14ac:dyDescent="0.2">
      <c r="A9" t="s">
        <v>95</v>
      </c>
      <c r="B9" t="s">
        <v>96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>
        <v>0</v>
      </c>
      <c r="AX9">
        <v>3</v>
      </c>
      <c r="AY9">
        <v>0</v>
      </c>
      <c r="AZ9">
        <v>0</v>
      </c>
      <c r="BA9">
        <v>0</v>
      </c>
      <c r="BB9">
        <v>0</v>
      </c>
      <c r="BC9">
        <v>60</v>
      </c>
      <c r="BD9">
        <v>0</v>
      </c>
      <c r="BE9">
        <v>0</v>
      </c>
      <c r="BF9">
        <v>0</v>
      </c>
      <c r="BG9">
        <v>0</v>
      </c>
      <c r="BH9">
        <v>4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</v>
      </c>
      <c r="CP9">
        <v>18</v>
      </c>
      <c r="CQ9">
        <v>0</v>
      </c>
      <c r="CR9">
        <v>0</v>
      </c>
      <c r="CS9">
        <v>0</v>
      </c>
    </row>
    <row r="10" spans="1:97" x14ac:dyDescent="0.2">
      <c r="A10" t="s">
        <v>95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2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54</v>
      </c>
      <c r="BD10">
        <v>0</v>
      </c>
      <c r="BE10">
        <v>0</v>
      </c>
      <c r="BF10">
        <v>4</v>
      </c>
      <c r="BG10">
        <v>0</v>
      </c>
      <c r="BH10">
        <v>14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16</v>
      </c>
      <c r="CQ10">
        <v>0</v>
      </c>
      <c r="CR10">
        <v>0</v>
      </c>
      <c r="CS10">
        <v>0</v>
      </c>
    </row>
    <row r="11" spans="1:97" x14ac:dyDescent="0.2">
      <c r="A11" t="s">
        <v>95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28</v>
      </c>
      <c r="AU11">
        <v>0</v>
      </c>
      <c r="AV11">
        <v>5</v>
      </c>
      <c r="AW11">
        <v>0</v>
      </c>
      <c r="AX11">
        <v>8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0</v>
      </c>
      <c r="BE11">
        <v>0</v>
      </c>
      <c r="BF11">
        <v>1</v>
      </c>
      <c r="BG11">
        <v>0</v>
      </c>
      <c r="BH11">
        <v>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</v>
      </c>
      <c r="CP11">
        <v>7</v>
      </c>
      <c r="CQ11">
        <v>0</v>
      </c>
      <c r="CR11">
        <v>0</v>
      </c>
      <c r="CS11">
        <v>0</v>
      </c>
    </row>
    <row r="12" spans="1:97" x14ac:dyDescent="0.2">
      <c r="A12" t="s">
        <v>95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10</v>
      </c>
      <c r="AU12">
        <v>0</v>
      </c>
      <c r="AV12">
        <v>2</v>
      </c>
      <c r="AW12">
        <v>0</v>
      </c>
      <c r="AX12">
        <v>4</v>
      </c>
      <c r="AY12">
        <v>1</v>
      </c>
      <c r="AZ12">
        <v>0</v>
      </c>
      <c r="BA12">
        <v>0</v>
      </c>
      <c r="BB12">
        <v>0</v>
      </c>
      <c r="BC12">
        <v>50</v>
      </c>
      <c r="BD12">
        <v>0</v>
      </c>
      <c r="BE12">
        <v>0</v>
      </c>
      <c r="BF12">
        <v>0</v>
      </c>
      <c r="BG12">
        <v>0</v>
      </c>
      <c r="BH12">
        <v>8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7</v>
      </c>
      <c r="CP12">
        <v>14</v>
      </c>
      <c r="CQ12">
        <v>0</v>
      </c>
      <c r="CR12">
        <v>0</v>
      </c>
      <c r="CS12">
        <v>0</v>
      </c>
    </row>
    <row r="13" spans="1:97" x14ac:dyDescent="0.2">
      <c r="A13" t="s">
        <v>95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</v>
      </c>
      <c r="AU13">
        <v>0</v>
      </c>
      <c r="AV13">
        <v>2</v>
      </c>
      <c r="AW13">
        <v>0</v>
      </c>
      <c r="AX13">
        <v>7</v>
      </c>
      <c r="AY13">
        <v>0</v>
      </c>
      <c r="AZ13">
        <v>0</v>
      </c>
      <c r="BA13">
        <v>4</v>
      </c>
      <c r="BB13">
        <v>0</v>
      </c>
      <c r="BC13">
        <v>50</v>
      </c>
      <c r="BD13">
        <v>0</v>
      </c>
      <c r="BE13">
        <v>0</v>
      </c>
      <c r="BF13">
        <v>0</v>
      </c>
      <c r="BG13">
        <v>0</v>
      </c>
      <c r="BH13">
        <v>15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7</v>
      </c>
      <c r="CQ13">
        <v>0</v>
      </c>
      <c r="CR13">
        <v>0</v>
      </c>
      <c r="CS13">
        <v>0</v>
      </c>
    </row>
    <row r="14" spans="1:97" x14ac:dyDescent="0.2">
      <c r="A14" t="s">
        <v>95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</v>
      </c>
      <c r="AU14">
        <v>4</v>
      </c>
      <c r="AV14">
        <v>0</v>
      </c>
      <c r="AW14">
        <v>0</v>
      </c>
      <c r="AX14">
        <v>6</v>
      </c>
      <c r="AY14">
        <v>0</v>
      </c>
      <c r="AZ14">
        <v>0</v>
      </c>
      <c r="BA14">
        <v>0</v>
      </c>
      <c r="BB14">
        <v>0</v>
      </c>
      <c r="BC14">
        <v>41</v>
      </c>
      <c r="BD14">
        <v>0</v>
      </c>
      <c r="BE14">
        <v>0</v>
      </c>
      <c r="BF14">
        <v>0</v>
      </c>
      <c r="BG14">
        <v>0</v>
      </c>
      <c r="BH14">
        <v>23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15</v>
      </c>
      <c r="CQ14">
        <v>0</v>
      </c>
      <c r="CR14">
        <v>0</v>
      </c>
      <c r="CS14">
        <v>0</v>
      </c>
    </row>
    <row r="15" spans="1:97" x14ac:dyDescent="0.2">
      <c r="A15" t="s">
        <v>95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4</v>
      </c>
      <c r="AW15">
        <v>0</v>
      </c>
      <c r="AX15">
        <v>5</v>
      </c>
      <c r="AY15">
        <v>2</v>
      </c>
      <c r="AZ15">
        <v>0</v>
      </c>
      <c r="BA15">
        <v>0</v>
      </c>
      <c r="BB15">
        <v>0</v>
      </c>
      <c r="BC15">
        <v>42</v>
      </c>
      <c r="BD15">
        <v>0</v>
      </c>
      <c r="BE15">
        <v>0</v>
      </c>
      <c r="BF15">
        <v>0</v>
      </c>
      <c r="BG15">
        <v>0</v>
      </c>
      <c r="BH15">
        <v>27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6</v>
      </c>
      <c r="CP15">
        <v>7</v>
      </c>
      <c r="CQ15">
        <v>0</v>
      </c>
      <c r="CR15">
        <v>0</v>
      </c>
      <c r="CS15">
        <v>0</v>
      </c>
    </row>
    <row r="16" spans="1:97" x14ac:dyDescent="0.2">
      <c r="A16" t="s">
        <v>95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2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</v>
      </c>
      <c r="AU16">
        <v>1</v>
      </c>
      <c r="AV16">
        <v>1</v>
      </c>
      <c r="AW16">
        <v>0</v>
      </c>
      <c r="AX16">
        <v>9</v>
      </c>
      <c r="AY16">
        <v>2</v>
      </c>
      <c r="AZ16">
        <v>0</v>
      </c>
      <c r="BA16">
        <v>3</v>
      </c>
      <c r="BB16">
        <v>0</v>
      </c>
      <c r="BC16">
        <v>36</v>
      </c>
      <c r="BD16">
        <v>0</v>
      </c>
      <c r="BE16">
        <v>0</v>
      </c>
      <c r="BF16">
        <v>2</v>
      </c>
      <c r="BG16">
        <v>0</v>
      </c>
      <c r="BH16">
        <v>14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3</v>
      </c>
      <c r="CP16">
        <v>6</v>
      </c>
      <c r="CQ16">
        <v>0</v>
      </c>
      <c r="CR16">
        <v>0</v>
      </c>
      <c r="CS16">
        <v>0</v>
      </c>
    </row>
    <row r="17" spans="1:97" x14ac:dyDescent="0.2">
      <c r="A17" t="s">
        <v>95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0</v>
      </c>
      <c r="AK17">
        <v>2</v>
      </c>
      <c r="AL17">
        <v>1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35</v>
      </c>
      <c r="BD17">
        <v>0</v>
      </c>
      <c r="BE17">
        <v>0</v>
      </c>
      <c r="BF17">
        <v>2</v>
      </c>
      <c r="BG17">
        <v>1</v>
      </c>
      <c r="BH17">
        <v>17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2</v>
      </c>
      <c r="CP17">
        <v>16</v>
      </c>
      <c r="CQ17">
        <v>0</v>
      </c>
      <c r="CR17">
        <v>0</v>
      </c>
      <c r="CS17">
        <v>0</v>
      </c>
    </row>
    <row r="18" spans="1:97" x14ac:dyDescent="0.2">
      <c r="A18" t="s">
        <v>95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3</v>
      </c>
      <c r="AW18">
        <v>0</v>
      </c>
      <c r="AX18">
        <v>3</v>
      </c>
      <c r="AY18">
        <v>0</v>
      </c>
      <c r="AZ18">
        <v>0</v>
      </c>
      <c r="BA18">
        <v>0</v>
      </c>
      <c r="BB18">
        <v>0</v>
      </c>
      <c r="BC18">
        <v>49</v>
      </c>
      <c r="BD18">
        <v>0</v>
      </c>
      <c r="BE18">
        <v>0</v>
      </c>
      <c r="BF18">
        <v>1</v>
      </c>
      <c r="BG18">
        <v>0</v>
      </c>
      <c r="BH18">
        <v>11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1</v>
      </c>
      <c r="CP18">
        <v>22</v>
      </c>
      <c r="CQ18">
        <v>0</v>
      </c>
      <c r="CR18">
        <v>0</v>
      </c>
      <c r="CS18">
        <v>0</v>
      </c>
    </row>
    <row r="19" spans="1:97" x14ac:dyDescent="0.2">
      <c r="A19" t="s">
        <v>95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11</v>
      </c>
      <c r="AU19">
        <v>0</v>
      </c>
      <c r="AV19">
        <v>5</v>
      </c>
      <c r="AW19">
        <v>0</v>
      </c>
      <c r="AX19">
        <v>7</v>
      </c>
      <c r="AY19">
        <v>0</v>
      </c>
      <c r="AZ19">
        <v>0</v>
      </c>
      <c r="BA19">
        <v>1</v>
      </c>
      <c r="BB19">
        <v>0</v>
      </c>
      <c r="BC19">
        <v>38</v>
      </c>
      <c r="BD19">
        <v>0</v>
      </c>
      <c r="BE19">
        <v>0</v>
      </c>
      <c r="BF19">
        <v>4</v>
      </c>
      <c r="BG19">
        <v>0</v>
      </c>
      <c r="BH19">
        <v>9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20</v>
      </c>
      <c r="CQ19">
        <v>0</v>
      </c>
      <c r="CR19">
        <v>0</v>
      </c>
      <c r="CS19">
        <v>0</v>
      </c>
    </row>
    <row r="20" spans="1:97" x14ac:dyDescent="0.2">
      <c r="A20" t="s">
        <v>95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2</v>
      </c>
      <c r="AV20">
        <v>3</v>
      </c>
      <c r="AW20">
        <v>0</v>
      </c>
      <c r="AX20">
        <v>4</v>
      </c>
      <c r="AY20">
        <v>0</v>
      </c>
      <c r="AZ20">
        <v>7</v>
      </c>
      <c r="BA20">
        <v>0</v>
      </c>
      <c r="BB20">
        <v>0</v>
      </c>
      <c r="BC20">
        <v>22</v>
      </c>
      <c r="BD20">
        <v>0</v>
      </c>
      <c r="BE20">
        <v>0</v>
      </c>
      <c r="BF20">
        <v>0</v>
      </c>
      <c r="BG20">
        <v>0</v>
      </c>
      <c r="BH20">
        <v>17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25</v>
      </c>
      <c r="CP20">
        <v>2</v>
      </c>
      <c r="CQ20">
        <v>0</v>
      </c>
      <c r="CR20">
        <v>0</v>
      </c>
      <c r="CS20">
        <v>0</v>
      </c>
    </row>
    <row r="21" spans="1:97" x14ac:dyDescent="0.2">
      <c r="A21" t="s">
        <v>95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</v>
      </c>
      <c r="AM21">
        <v>7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1</v>
      </c>
      <c r="AV21">
        <v>1</v>
      </c>
      <c r="AW21">
        <v>0</v>
      </c>
      <c r="AX21">
        <v>5</v>
      </c>
      <c r="AY21">
        <v>1</v>
      </c>
      <c r="AZ21">
        <v>9</v>
      </c>
      <c r="BA21">
        <v>0</v>
      </c>
      <c r="BB21">
        <v>0</v>
      </c>
      <c r="BC21">
        <v>25</v>
      </c>
      <c r="BD21">
        <v>0</v>
      </c>
      <c r="BE21">
        <v>0</v>
      </c>
      <c r="BF21">
        <v>0</v>
      </c>
      <c r="BG21">
        <v>0</v>
      </c>
      <c r="BH21">
        <v>14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9</v>
      </c>
      <c r="CP21">
        <v>9</v>
      </c>
      <c r="CQ21">
        <v>0</v>
      </c>
      <c r="CR21">
        <v>0</v>
      </c>
      <c r="CS21">
        <v>0</v>
      </c>
    </row>
    <row r="22" spans="1:97" x14ac:dyDescent="0.2">
      <c r="A22" t="s">
        <v>97</v>
      </c>
      <c r="B22" t="s">
        <v>96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74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4</v>
      </c>
      <c r="CM22">
        <v>0</v>
      </c>
      <c r="CN22">
        <v>0</v>
      </c>
      <c r="CO22">
        <v>13</v>
      </c>
      <c r="CP22">
        <v>0</v>
      </c>
      <c r="CQ22">
        <v>0</v>
      </c>
      <c r="CR22">
        <v>0</v>
      </c>
      <c r="CS22">
        <v>0</v>
      </c>
    </row>
    <row r="23" spans="1:97" x14ac:dyDescent="0.2">
      <c r="A23" t="s">
        <v>97</v>
      </c>
      <c r="B23" t="s">
        <v>96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59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31</v>
      </c>
      <c r="CP23">
        <v>0</v>
      </c>
      <c r="CQ23">
        <v>0</v>
      </c>
      <c r="CR23">
        <v>0</v>
      </c>
      <c r="CS23">
        <v>0</v>
      </c>
    </row>
    <row r="24" spans="1:97" x14ac:dyDescent="0.2">
      <c r="A24" t="s">
        <v>97</v>
      </c>
      <c r="B24" t="s">
        <v>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57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8</v>
      </c>
      <c r="CP24">
        <v>0</v>
      </c>
      <c r="CQ24">
        <v>0</v>
      </c>
      <c r="CR24">
        <v>0</v>
      </c>
      <c r="CS24">
        <v>0</v>
      </c>
    </row>
    <row r="25" spans="1:97" x14ac:dyDescent="0.2">
      <c r="A25" t="s">
        <v>97</v>
      </c>
      <c r="B25" t="s">
        <v>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</v>
      </c>
      <c r="AU25">
        <v>0</v>
      </c>
      <c r="AV25">
        <v>0</v>
      </c>
      <c r="AW25">
        <v>0</v>
      </c>
      <c r="AX25">
        <v>2</v>
      </c>
      <c r="AY25">
        <v>1</v>
      </c>
      <c r="AZ25">
        <v>0</v>
      </c>
      <c r="BA25">
        <v>1</v>
      </c>
      <c r="BB25">
        <v>0</v>
      </c>
      <c r="BC25">
        <v>40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</v>
      </c>
      <c r="CM25">
        <v>0</v>
      </c>
      <c r="CN25">
        <v>0</v>
      </c>
      <c r="CO25">
        <v>20</v>
      </c>
      <c r="CP25">
        <v>0</v>
      </c>
      <c r="CQ25">
        <v>0</v>
      </c>
      <c r="CR25">
        <v>0</v>
      </c>
      <c r="CS25">
        <v>0</v>
      </c>
    </row>
    <row r="26" spans="1:97" x14ac:dyDescent="0.2">
      <c r="A26" t="s">
        <v>97</v>
      </c>
      <c r="B26" t="s">
        <v>96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2</v>
      </c>
      <c r="AY26">
        <v>1</v>
      </c>
      <c r="AZ26">
        <v>0</v>
      </c>
      <c r="BA26">
        <v>0</v>
      </c>
      <c r="BB26">
        <v>0</v>
      </c>
      <c r="BC26">
        <v>61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4</v>
      </c>
      <c r="CM26">
        <v>0</v>
      </c>
      <c r="CN26">
        <v>0</v>
      </c>
      <c r="CO26">
        <v>24</v>
      </c>
      <c r="CP26">
        <v>0</v>
      </c>
      <c r="CQ26">
        <v>0</v>
      </c>
      <c r="CR26">
        <v>0</v>
      </c>
      <c r="CS26">
        <v>0</v>
      </c>
    </row>
    <row r="27" spans="1:97" x14ac:dyDescent="0.2">
      <c r="A27" t="s">
        <v>97</v>
      </c>
      <c r="B27" t="s">
        <v>96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51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2</v>
      </c>
      <c r="CM27">
        <v>0</v>
      </c>
      <c r="CN27">
        <v>0</v>
      </c>
      <c r="CO27">
        <v>36</v>
      </c>
      <c r="CP27">
        <v>0</v>
      </c>
      <c r="CQ27">
        <v>0</v>
      </c>
      <c r="CR27">
        <v>0</v>
      </c>
      <c r="CS27">
        <v>0</v>
      </c>
    </row>
    <row r="28" spans="1:97" x14ac:dyDescent="0.2">
      <c r="A28" t="s">
        <v>97</v>
      </c>
      <c r="B28" t="s">
        <v>96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100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2">
      <c r="A29" t="s">
        <v>97</v>
      </c>
      <c r="B29" t="s">
        <v>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86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8</v>
      </c>
      <c r="CP29">
        <v>0</v>
      </c>
      <c r="CQ29">
        <v>0</v>
      </c>
      <c r="CR29">
        <v>0</v>
      </c>
      <c r="CS29">
        <v>0</v>
      </c>
    </row>
    <row r="30" spans="1:97" x14ac:dyDescent="0.2">
      <c r="A30" t="s">
        <v>97</v>
      </c>
      <c r="B30" t="s">
        <v>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4</v>
      </c>
      <c r="AY30">
        <v>20</v>
      </c>
      <c r="AZ30">
        <v>0</v>
      </c>
      <c r="BA30">
        <v>0</v>
      </c>
      <c r="BB30">
        <v>0</v>
      </c>
      <c r="BC30">
        <v>53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</v>
      </c>
      <c r="CP30">
        <v>0</v>
      </c>
      <c r="CQ30">
        <v>0</v>
      </c>
      <c r="CR30">
        <v>0</v>
      </c>
      <c r="CS30">
        <v>0</v>
      </c>
    </row>
    <row r="31" spans="1:97" ht="20" customHeight="1" x14ac:dyDescent="0.2">
      <c r="A31" t="s">
        <v>97</v>
      </c>
      <c r="B31" t="s">
        <v>96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7</v>
      </c>
      <c r="AY31">
        <v>0</v>
      </c>
      <c r="AZ31">
        <v>3</v>
      </c>
      <c r="BA31">
        <v>0</v>
      </c>
      <c r="BB31">
        <v>0</v>
      </c>
      <c r="BC31">
        <v>48</v>
      </c>
      <c r="BD31">
        <v>0</v>
      </c>
      <c r="BE31">
        <v>0</v>
      </c>
      <c r="BF31">
        <v>0</v>
      </c>
      <c r="BG31">
        <v>0</v>
      </c>
      <c r="BH31">
        <v>8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3</v>
      </c>
      <c r="CP31">
        <v>0</v>
      </c>
      <c r="CQ31">
        <v>0</v>
      </c>
      <c r="CR31">
        <v>1</v>
      </c>
      <c r="CS31">
        <v>0</v>
      </c>
    </row>
    <row r="32" spans="1:97" x14ac:dyDescent="0.2">
      <c r="A32" t="s">
        <v>98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</v>
      </c>
      <c r="BW32">
        <v>21</v>
      </c>
      <c r="BX32">
        <v>0</v>
      </c>
      <c r="BY32">
        <v>2</v>
      </c>
      <c r="BZ32">
        <v>1</v>
      </c>
      <c r="CA32">
        <v>0</v>
      </c>
      <c r="CB32">
        <v>4</v>
      </c>
      <c r="CC32">
        <v>0</v>
      </c>
      <c r="CD32">
        <v>26</v>
      </c>
      <c r="CE32">
        <v>0</v>
      </c>
      <c r="CF32">
        <v>0</v>
      </c>
      <c r="CG32">
        <v>0</v>
      </c>
      <c r="CH32">
        <v>1</v>
      </c>
      <c r="CI32">
        <v>18</v>
      </c>
      <c r="CJ32">
        <v>0</v>
      </c>
      <c r="CK32">
        <v>0</v>
      </c>
      <c r="CL32">
        <v>3</v>
      </c>
      <c r="CM32">
        <v>0</v>
      </c>
      <c r="CN32">
        <v>0</v>
      </c>
      <c r="CO32">
        <v>5</v>
      </c>
      <c r="CP32">
        <v>0</v>
      </c>
      <c r="CQ32">
        <v>0</v>
      </c>
      <c r="CR32">
        <v>1</v>
      </c>
      <c r="CS32">
        <v>0</v>
      </c>
    </row>
    <row r="33" spans="1:97" x14ac:dyDescent="0.2">
      <c r="A33" t="s">
        <v>98</v>
      </c>
      <c r="B33" t="s">
        <v>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9</v>
      </c>
      <c r="BW33">
        <v>16</v>
      </c>
      <c r="BX33">
        <v>0</v>
      </c>
      <c r="BY33">
        <v>1</v>
      </c>
      <c r="BZ33">
        <v>1</v>
      </c>
      <c r="CA33">
        <v>0</v>
      </c>
      <c r="CB33">
        <v>8</v>
      </c>
      <c r="CC33">
        <v>0</v>
      </c>
      <c r="CD33">
        <v>33</v>
      </c>
      <c r="CE33">
        <v>0</v>
      </c>
      <c r="CF33">
        <v>0</v>
      </c>
      <c r="CG33">
        <v>0</v>
      </c>
      <c r="CH33">
        <v>0</v>
      </c>
      <c r="CI33">
        <v>9</v>
      </c>
      <c r="CJ33">
        <v>0</v>
      </c>
      <c r="CK33">
        <v>0</v>
      </c>
      <c r="CL33">
        <v>4</v>
      </c>
      <c r="CM33">
        <v>0</v>
      </c>
      <c r="CN33">
        <v>0</v>
      </c>
      <c r="CO33">
        <v>4</v>
      </c>
      <c r="CP33">
        <v>0</v>
      </c>
      <c r="CQ33">
        <v>0</v>
      </c>
      <c r="CR33">
        <v>0</v>
      </c>
      <c r="CS33">
        <v>0</v>
      </c>
    </row>
    <row r="34" spans="1:97" x14ac:dyDescent="0.2">
      <c r="A34" t="s">
        <v>98</v>
      </c>
      <c r="B34" t="s">
        <v>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12</v>
      </c>
      <c r="BW34">
        <v>3</v>
      </c>
      <c r="BX34">
        <v>0</v>
      </c>
      <c r="BY34">
        <v>0</v>
      </c>
      <c r="BZ34">
        <v>2</v>
      </c>
      <c r="CA34">
        <v>0</v>
      </c>
      <c r="CB34">
        <v>0</v>
      </c>
      <c r="CC34">
        <v>0</v>
      </c>
      <c r="CD34">
        <v>74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 x14ac:dyDescent="0.2">
      <c r="A35" t="s">
        <v>98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6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15</v>
      </c>
      <c r="BW35">
        <v>0</v>
      </c>
      <c r="BX35">
        <v>0</v>
      </c>
      <c r="BY35">
        <v>4</v>
      </c>
      <c r="BZ35">
        <v>0</v>
      </c>
      <c r="CA35">
        <v>0</v>
      </c>
      <c r="CB35">
        <v>0</v>
      </c>
      <c r="CC35">
        <v>0</v>
      </c>
      <c r="CD35">
        <v>37</v>
      </c>
      <c r="CE35">
        <v>0</v>
      </c>
      <c r="CF35">
        <v>0</v>
      </c>
      <c r="CG35">
        <v>0</v>
      </c>
      <c r="CH35">
        <v>0</v>
      </c>
      <c r="CI35">
        <v>15</v>
      </c>
      <c r="CJ35">
        <v>0</v>
      </c>
      <c r="CK35">
        <v>0</v>
      </c>
      <c r="CL35">
        <v>10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</row>
    <row r="36" spans="1:97" x14ac:dyDescent="0.2">
      <c r="A36" t="s">
        <v>98</v>
      </c>
      <c r="B36" t="s">
        <v>96</v>
      </c>
      <c r="C36">
        <v>0</v>
      </c>
      <c r="D36">
        <v>0</v>
      </c>
      <c r="E36">
        <v>0</v>
      </c>
      <c r="F36">
        <v>0</v>
      </c>
      <c r="G36">
        <v>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7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14</v>
      </c>
      <c r="BW36">
        <v>1</v>
      </c>
      <c r="BX36">
        <v>0</v>
      </c>
      <c r="BY36">
        <v>9</v>
      </c>
      <c r="BZ36">
        <v>10</v>
      </c>
      <c r="CA36">
        <v>0</v>
      </c>
      <c r="CB36">
        <v>1</v>
      </c>
      <c r="CC36">
        <v>0</v>
      </c>
      <c r="CD36">
        <v>22</v>
      </c>
      <c r="CE36">
        <v>0</v>
      </c>
      <c r="CF36">
        <v>0</v>
      </c>
      <c r="CG36">
        <v>0</v>
      </c>
      <c r="CH36">
        <v>0</v>
      </c>
      <c r="CI36">
        <v>7</v>
      </c>
      <c r="CJ36">
        <v>0</v>
      </c>
      <c r="CK36">
        <v>0</v>
      </c>
      <c r="CL36">
        <v>6</v>
      </c>
      <c r="CM36">
        <v>0</v>
      </c>
      <c r="CN36">
        <v>0</v>
      </c>
      <c r="CO36">
        <v>3</v>
      </c>
      <c r="CP36">
        <v>0</v>
      </c>
      <c r="CQ36">
        <v>0</v>
      </c>
      <c r="CR36">
        <v>0</v>
      </c>
      <c r="CS36">
        <v>0</v>
      </c>
    </row>
    <row r="37" spans="1:97" x14ac:dyDescent="0.2">
      <c r="A37" t="s">
        <v>98</v>
      </c>
      <c r="B37" t="s">
        <v>96</v>
      </c>
      <c r="C37">
        <v>0</v>
      </c>
      <c r="D37">
        <v>54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18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2</v>
      </c>
      <c r="BX37">
        <v>0</v>
      </c>
      <c r="BY37">
        <v>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</v>
      </c>
      <c r="CJ37">
        <v>0</v>
      </c>
      <c r="CK37">
        <v>0</v>
      </c>
      <c r="CL37">
        <v>9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 x14ac:dyDescent="0.2">
      <c r="A38" t="s">
        <v>98</v>
      </c>
      <c r="B38" t="s">
        <v>96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79</v>
      </c>
      <c r="CE38">
        <v>0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0</v>
      </c>
      <c r="CL38">
        <v>7</v>
      </c>
      <c r="CM38">
        <v>0</v>
      </c>
      <c r="CN38">
        <v>0</v>
      </c>
      <c r="CO38">
        <v>2</v>
      </c>
      <c r="CP38">
        <v>0</v>
      </c>
      <c r="CQ38">
        <v>0</v>
      </c>
      <c r="CR38">
        <v>0</v>
      </c>
      <c r="CS38">
        <v>0</v>
      </c>
    </row>
    <row r="39" spans="1:97" x14ac:dyDescent="0.2">
      <c r="A39" t="s">
        <v>98</v>
      </c>
      <c r="B39" t="s">
        <v>96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7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57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8</v>
      </c>
      <c r="CM39">
        <v>0</v>
      </c>
      <c r="CN39">
        <v>0</v>
      </c>
      <c r="CO39">
        <v>13</v>
      </c>
      <c r="CP39">
        <v>0</v>
      </c>
      <c r="CQ39">
        <v>0</v>
      </c>
      <c r="CR39">
        <v>0</v>
      </c>
      <c r="CS39">
        <v>0</v>
      </c>
    </row>
    <row r="40" spans="1:97" x14ac:dyDescent="0.2">
      <c r="A40" t="s">
        <v>98</v>
      </c>
      <c r="B40" t="s">
        <v>96</v>
      </c>
      <c r="C40">
        <v>0</v>
      </c>
      <c r="D40">
        <v>0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0</v>
      </c>
      <c r="Z40">
        <v>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17</v>
      </c>
      <c r="AS40">
        <v>13</v>
      </c>
      <c r="AT40">
        <v>0</v>
      </c>
      <c r="AU40">
        <v>0</v>
      </c>
      <c r="AV40">
        <v>0</v>
      </c>
      <c r="AW40">
        <v>4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16</v>
      </c>
      <c r="BW40">
        <v>4</v>
      </c>
      <c r="BX40">
        <v>0</v>
      </c>
      <c r="BY40">
        <v>7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6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 x14ac:dyDescent="0.2">
      <c r="A41" t="s">
        <v>98</v>
      </c>
      <c r="B41" t="s">
        <v>96</v>
      </c>
      <c r="C41">
        <v>0</v>
      </c>
      <c r="D41">
        <v>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16</v>
      </c>
      <c r="BW41">
        <v>2</v>
      </c>
      <c r="BX41">
        <v>0</v>
      </c>
      <c r="BY41">
        <v>2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5</v>
      </c>
      <c r="CJ41">
        <v>0</v>
      </c>
      <c r="CK41">
        <v>0</v>
      </c>
      <c r="CL41">
        <v>34</v>
      </c>
      <c r="CM41">
        <v>0</v>
      </c>
      <c r="CN41">
        <v>0</v>
      </c>
      <c r="CO41">
        <v>8</v>
      </c>
      <c r="CP41">
        <v>0</v>
      </c>
      <c r="CQ41">
        <v>0</v>
      </c>
      <c r="CR41">
        <v>0</v>
      </c>
      <c r="CS41">
        <v>0</v>
      </c>
    </row>
    <row r="42" spans="1:97" x14ac:dyDescent="0.2">
      <c r="A42" t="s">
        <v>98</v>
      </c>
      <c r="B42" t="s">
        <v>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5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0</v>
      </c>
      <c r="BY42">
        <v>6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7</v>
      </c>
      <c r="CJ42">
        <v>0</v>
      </c>
      <c r="CK42">
        <v>0</v>
      </c>
      <c r="CL42">
        <v>77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 x14ac:dyDescent="0.2">
      <c r="A43" t="s">
        <v>99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27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0</v>
      </c>
      <c r="Z43">
        <v>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4</v>
      </c>
      <c r="BG43">
        <v>0</v>
      </c>
      <c r="BH43">
        <v>10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15</v>
      </c>
      <c r="BW43">
        <v>0</v>
      </c>
      <c r="BX43">
        <v>0</v>
      </c>
      <c r="BY43">
        <v>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10</v>
      </c>
      <c r="CJ43">
        <v>0</v>
      </c>
      <c r="CK43">
        <v>0</v>
      </c>
      <c r="CL43">
        <v>7</v>
      </c>
      <c r="CM43">
        <v>0</v>
      </c>
      <c r="CN43">
        <v>0</v>
      </c>
      <c r="CO43">
        <v>6</v>
      </c>
      <c r="CP43">
        <v>0</v>
      </c>
      <c r="CQ43">
        <v>0</v>
      </c>
      <c r="CR43">
        <v>0</v>
      </c>
      <c r="CS43">
        <v>0</v>
      </c>
    </row>
    <row r="44" spans="1:97" x14ac:dyDescent="0.2">
      <c r="A44" t="s">
        <v>99</v>
      </c>
      <c r="B44" t="s">
        <v>96</v>
      </c>
      <c r="C44">
        <v>0</v>
      </c>
      <c r="D44">
        <v>0</v>
      </c>
      <c r="E44">
        <v>0</v>
      </c>
      <c r="F44">
        <v>0</v>
      </c>
      <c r="G44">
        <v>22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</v>
      </c>
      <c r="BG44">
        <v>0</v>
      </c>
      <c r="BH44">
        <v>32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16</v>
      </c>
      <c r="BW44">
        <v>0</v>
      </c>
      <c r="BX44">
        <v>0</v>
      </c>
      <c r="BY44">
        <v>2</v>
      </c>
      <c r="BZ44">
        <v>6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</v>
      </c>
      <c r="CJ44">
        <v>0</v>
      </c>
      <c r="CK44">
        <v>0</v>
      </c>
      <c r="CL44">
        <v>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2">
      <c r="A45" t="s">
        <v>99</v>
      </c>
      <c r="B45" t="s">
        <v>96</v>
      </c>
      <c r="C45">
        <v>0</v>
      </c>
      <c r="D45">
        <v>0</v>
      </c>
      <c r="E45">
        <v>0</v>
      </c>
      <c r="F45">
        <v>0</v>
      </c>
      <c r="G45">
        <v>15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</v>
      </c>
      <c r="BW45">
        <v>0</v>
      </c>
      <c r="BX45">
        <v>0</v>
      </c>
      <c r="BY45">
        <v>4</v>
      </c>
      <c r="BZ45">
        <v>3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6</v>
      </c>
      <c r="CJ45">
        <v>0</v>
      </c>
      <c r="CK45">
        <v>0</v>
      </c>
      <c r="CL45">
        <v>4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 x14ac:dyDescent="0.2">
      <c r="A46" t="s">
        <v>99</v>
      </c>
      <c r="B46" t="s">
        <v>96</v>
      </c>
      <c r="C46">
        <v>0</v>
      </c>
      <c r="D46">
        <v>0</v>
      </c>
      <c r="E46">
        <v>0</v>
      </c>
      <c r="F46">
        <v>0</v>
      </c>
      <c r="G46">
        <v>22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2</v>
      </c>
      <c r="BG46">
        <v>0</v>
      </c>
      <c r="BH46">
        <v>10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20</v>
      </c>
      <c r="BW46">
        <v>0</v>
      </c>
      <c r="BX46">
        <v>0</v>
      </c>
      <c r="BY46">
        <v>8</v>
      </c>
      <c r="BZ46">
        <v>13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3</v>
      </c>
      <c r="CJ46">
        <v>0</v>
      </c>
      <c r="CK46">
        <v>0</v>
      </c>
      <c r="CL46">
        <v>11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 x14ac:dyDescent="0.2">
      <c r="A47" t="s">
        <v>99</v>
      </c>
      <c r="B47" t="s">
        <v>96</v>
      </c>
      <c r="C47">
        <v>0</v>
      </c>
      <c r="D47">
        <v>0</v>
      </c>
      <c r="E47">
        <v>0</v>
      </c>
      <c r="F47">
        <v>0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15</v>
      </c>
      <c r="BW47">
        <v>0</v>
      </c>
      <c r="BX47">
        <v>0</v>
      </c>
      <c r="BY47">
        <v>0</v>
      </c>
      <c r="BZ47">
        <v>10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21</v>
      </c>
      <c r="CJ47">
        <v>0</v>
      </c>
      <c r="CK47">
        <v>0</v>
      </c>
      <c r="CL47">
        <v>5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</row>
    <row r="48" spans="1:97" x14ac:dyDescent="0.2">
      <c r="A48" t="s">
        <v>99</v>
      </c>
      <c r="B48" t="s">
        <v>96</v>
      </c>
      <c r="C48">
        <v>0</v>
      </c>
      <c r="D48">
        <v>0</v>
      </c>
      <c r="E48">
        <v>0</v>
      </c>
      <c r="F48">
        <v>0</v>
      </c>
      <c r="G48">
        <v>43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  <c r="BG48">
        <v>0</v>
      </c>
      <c r="BH48">
        <v>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11</v>
      </c>
      <c r="BW48">
        <v>2</v>
      </c>
      <c r="BX48">
        <v>0</v>
      </c>
      <c r="BY48">
        <v>1</v>
      </c>
      <c r="BZ48">
        <v>9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17</v>
      </c>
      <c r="CJ48">
        <v>0</v>
      </c>
      <c r="CK48">
        <v>0</v>
      </c>
      <c r="CL48">
        <v>3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 x14ac:dyDescent="0.2">
      <c r="A49" t="s">
        <v>99</v>
      </c>
      <c r="B49" t="s">
        <v>96</v>
      </c>
      <c r="C49">
        <v>0</v>
      </c>
      <c r="D49">
        <v>0</v>
      </c>
      <c r="E49">
        <v>0</v>
      </c>
      <c r="F49">
        <v>0</v>
      </c>
      <c r="G49">
        <v>29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</v>
      </c>
      <c r="Y49">
        <v>0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18</v>
      </c>
      <c r="BW49">
        <v>0</v>
      </c>
      <c r="BX49">
        <v>0</v>
      </c>
      <c r="BY49">
        <v>0</v>
      </c>
      <c r="BZ49">
        <v>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5</v>
      </c>
      <c r="CJ49">
        <v>0</v>
      </c>
      <c r="CK49">
        <v>0</v>
      </c>
      <c r="CL49">
        <v>7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 x14ac:dyDescent="0.2">
      <c r="A50" t="s">
        <v>99</v>
      </c>
      <c r="B50" t="s">
        <v>96</v>
      </c>
      <c r="C50">
        <v>0</v>
      </c>
      <c r="D50">
        <v>0</v>
      </c>
      <c r="E50">
        <v>0</v>
      </c>
      <c r="F50">
        <v>0</v>
      </c>
      <c r="G50">
        <v>11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</v>
      </c>
      <c r="AN50">
        <v>0</v>
      </c>
      <c r="AO50">
        <v>0</v>
      </c>
      <c r="AP50">
        <v>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33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13</v>
      </c>
      <c r="BW50">
        <v>0</v>
      </c>
      <c r="BX50">
        <v>0</v>
      </c>
      <c r="BY50">
        <v>7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17</v>
      </c>
      <c r="CJ50">
        <v>0</v>
      </c>
      <c r="CK50">
        <v>0</v>
      </c>
      <c r="CL50">
        <v>6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2">
      <c r="A51" t="s">
        <v>99</v>
      </c>
      <c r="B51" t="s">
        <v>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</v>
      </c>
      <c r="Y51">
        <v>0</v>
      </c>
      <c r="Z51">
        <v>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10</v>
      </c>
      <c r="BW51">
        <v>1</v>
      </c>
      <c r="BX51">
        <v>0</v>
      </c>
      <c r="BY51">
        <v>11</v>
      </c>
      <c r="BZ51">
        <v>6</v>
      </c>
      <c r="CA51">
        <v>0</v>
      </c>
      <c r="CB51">
        <v>0</v>
      </c>
      <c r="CC51">
        <v>0</v>
      </c>
      <c r="CD51">
        <v>2</v>
      </c>
      <c r="CE51">
        <v>0</v>
      </c>
      <c r="CF51">
        <v>0</v>
      </c>
      <c r="CG51">
        <v>0</v>
      </c>
      <c r="CH51">
        <v>0</v>
      </c>
      <c r="CI51">
        <v>25</v>
      </c>
      <c r="CJ51">
        <v>0</v>
      </c>
      <c r="CK51">
        <v>0</v>
      </c>
      <c r="CL51">
        <v>13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 x14ac:dyDescent="0.2">
      <c r="A52" t="s">
        <v>99</v>
      </c>
      <c r="B52" t="s">
        <v>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</v>
      </c>
      <c r="Y52">
        <v>0</v>
      </c>
      <c r="Z52">
        <v>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8</v>
      </c>
      <c r="AQ52">
        <v>0</v>
      </c>
      <c r="AR52">
        <v>0</v>
      </c>
      <c r="AS52">
        <v>7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10</v>
      </c>
      <c r="BD52">
        <v>0</v>
      </c>
      <c r="BE52">
        <v>0</v>
      </c>
      <c r="BF52">
        <v>0</v>
      </c>
      <c r="BG52">
        <v>0</v>
      </c>
      <c r="BH52">
        <v>16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15</v>
      </c>
      <c r="BW52">
        <v>0</v>
      </c>
      <c r="BX52">
        <v>0</v>
      </c>
      <c r="BY52">
        <v>4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0</v>
      </c>
      <c r="CL52">
        <v>16</v>
      </c>
      <c r="CM52">
        <v>0</v>
      </c>
      <c r="CN52">
        <v>0</v>
      </c>
      <c r="CO52">
        <v>6</v>
      </c>
      <c r="CP52">
        <v>0</v>
      </c>
      <c r="CQ52">
        <v>0</v>
      </c>
      <c r="CR52">
        <v>0</v>
      </c>
      <c r="CS52">
        <v>0</v>
      </c>
    </row>
    <row r="53" spans="1:97" x14ac:dyDescent="0.2">
      <c r="A53" t="s">
        <v>99</v>
      </c>
      <c r="B53" t="s">
        <v>96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18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3</v>
      </c>
      <c r="BZ53">
        <v>4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4</v>
      </c>
      <c r="CJ53">
        <v>0</v>
      </c>
      <c r="CK53">
        <v>0</v>
      </c>
      <c r="CL53">
        <v>12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 x14ac:dyDescent="0.2">
      <c r="A54" t="s">
        <v>100</v>
      </c>
      <c r="B54" t="s">
        <v>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13</v>
      </c>
      <c r="BH54">
        <v>12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57</v>
      </c>
      <c r="CQ54">
        <v>0</v>
      </c>
      <c r="CR54">
        <v>1</v>
      </c>
      <c r="CS54">
        <v>0</v>
      </c>
    </row>
    <row r="55" spans="1:97" x14ac:dyDescent="0.2">
      <c r="A55" t="s">
        <v>100</v>
      </c>
      <c r="B55" t="s">
        <v>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3</v>
      </c>
      <c r="BC55">
        <v>0</v>
      </c>
      <c r="BD55">
        <v>0</v>
      </c>
      <c r="BE55">
        <v>0</v>
      </c>
      <c r="BF55">
        <v>0</v>
      </c>
      <c r="BG55">
        <v>38</v>
      </c>
      <c r="BH55">
        <v>13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6</v>
      </c>
      <c r="BW55">
        <v>0</v>
      </c>
      <c r="BX55">
        <v>0</v>
      </c>
      <c r="BY55">
        <v>6</v>
      </c>
      <c r="BZ55">
        <v>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5</v>
      </c>
      <c r="CQ55">
        <v>0</v>
      </c>
      <c r="CR55">
        <v>0</v>
      </c>
      <c r="CS55">
        <v>0</v>
      </c>
    </row>
    <row r="56" spans="1:97" x14ac:dyDescent="0.2">
      <c r="A56" t="s">
        <v>100</v>
      </c>
      <c r="B56" t="s">
        <v>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16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8</v>
      </c>
      <c r="AY56">
        <v>0</v>
      </c>
      <c r="AZ56">
        <v>0</v>
      </c>
      <c r="BA56">
        <v>0</v>
      </c>
      <c r="BB56">
        <v>21</v>
      </c>
      <c r="BC56">
        <v>0</v>
      </c>
      <c r="BD56">
        <v>0</v>
      </c>
      <c r="BE56">
        <v>0</v>
      </c>
      <c r="BF56">
        <v>0</v>
      </c>
      <c r="BG56">
        <v>6</v>
      </c>
      <c r="BH56">
        <v>2</v>
      </c>
      <c r="BI56">
        <v>0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2</v>
      </c>
      <c r="CJ56">
        <v>0</v>
      </c>
      <c r="CK56">
        <v>0</v>
      </c>
      <c r="CL56">
        <v>11</v>
      </c>
      <c r="CM56">
        <v>0</v>
      </c>
      <c r="CN56">
        <v>0</v>
      </c>
      <c r="CO56">
        <v>0</v>
      </c>
      <c r="CP56">
        <v>17</v>
      </c>
      <c r="CQ56">
        <v>0</v>
      </c>
      <c r="CR56">
        <v>0</v>
      </c>
      <c r="CS56">
        <v>0</v>
      </c>
    </row>
    <row r="57" spans="1:97" x14ac:dyDescent="0.2">
      <c r="A57" t="s">
        <v>100</v>
      </c>
      <c r="B57" t="s">
        <v>96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2</v>
      </c>
      <c r="AM57">
        <v>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0</v>
      </c>
      <c r="AX57">
        <v>11</v>
      </c>
      <c r="AY57">
        <v>0</v>
      </c>
      <c r="AZ57">
        <v>11</v>
      </c>
      <c r="BA57">
        <v>0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7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7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2</v>
      </c>
      <c r="CM57">
        <v>0</v>
      </c>
      <c r="CN57">
        <v>0</v>
      </c>
      <c r="CO57">
        <v>0</v>
      </c>
      <c r="CP57">
        <v>4</v>
      </c>
      <c r="CQ57">
        <v>0</v>
      </c>
      <c r="CR57">
        <v>1</v>
      </c>
      <c r="CS57">
        <v>0</v>
      </c>
    </row>
    <row r="58" spans="1:97" x14ac:dyDescent="0.2">
      <c r="A58" t="s">
        <v>100</v>
      </c>
      <c r="B58" t="s">
        <v>96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</v>
      </c>
      <c r="AM58">
        <v>6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13</v>
      </c>
      <c r="AY58">
        <v>0</v>
      </c>
      <c r="AZ58">
        <v>0</v>
      </c>
      <c r="BA58">
        <v>0</v>
      </c>
      <c r="BB58">
        <v>47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4</v>
      </c>
      <c r="CM58">
        <v>0</v>
      </c>
      <c r="CN58">
        <v>0</v>
      </c>
      <c r="CO58">
        <v>0</v>
      </c>
      <c r="CP58">
        <v>4</v>
      </c>
      <c r="CQ58">
        <v>0</v>
      </c>
      <c r="CR58">
        <v>0</v>
      </c>
      <c r="CS58">
        <v>0</v>
      </c>
    </row>
    <row r="59" spans="1:97" x14ac:dyDescent="0.2">
      <c r="A59" t="s">
        <v>100</v>
      </c>
      <c r="B59" t="s">
        <v>96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11</v>
      </c>
      <c r="AY59">
        <v>0</v>
      </c>
      <c r="AZ59">
        <v>0</v>
      </c>
      <c r="BA59">
        <v>0</v>
      </c>
      <c r="BB59">
        <v>20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3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7</v>
      </c>
      <c r="CM59">
        <v>0</v>
      </c>
      <c r="CN59">
        <v>0</v>
      </c>
      <c r="CO59">
        <v>0</v>
      </c>
      <c r="CP59">
        <v>6</v>
      </c>
      <c r="CQ59">
        <v>0</v>
      </c>
      <c r="CR59">
        <v>0</v>
      </c>
      <c r="CS59">
        <v>0</v>
      </c>
    </row>
    <row r="60" spans="1:97" x14ac:dyDescent="0.2">
      <c r="A60" t="s">
        <v>100</v>
      </c>
      <c r="B60" t="s">
        <v>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4</v>
      </c>
      <c r="AM60">
        <v>14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6</v>
      </c>
      <c r="AY60">
        <v>0</v>
      </c>
      <c r="AZ60">
        <v>0</v>
      </c>
      <c r="BA60">
        <v>0</v>
      </c>
      <c r="BB60">
        <v>28</v>
      </c>
      <c r="BC60">
        <v>0</v>
      </c>
      <c r="BD60">
        <v>0</v>
      </c>
      <c r="BE60">
        <v>0</v>
      </c>
      <c r="BF60">
        <v>0</v>
      </c>
      <c r="BG60">
        <v>5</v>
      </c>
      <c r="BH60">
        <v>4</v>
      </c>
      <c r="BI60">
        <v>0</v>
      </c>
      <c r="BJ60">
        <v>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2</v>
      </c>
      <c r="BZ60">
        <v>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7</v>
      </c>
      <c r="CJ60">
        <v>0</v>
      </c>
      <c r="CK60">
        <v>0</v>
      </c>
      <c r="CL60">
        <v>11</v>
      </c>
      <c r="CM60">
        <v>0</v>
      </c>
      <c r="CN60">
        <v>0</v>
      </c>
      <c r="CO60">
        <v>0</v>
      </c>
      <c r="CP60">
        <v>11</v>
      </c>
      <c r="CQ60">
        <v>0</v>
      </c>
      <c r="CR60">
        <v>1</v>
      </c>
      <c r="CS60">
        <v>0</v>
      </c>
    </row>
    <row r="61" spans="1:97" x14ac:dyDescent="0.2">
      <c r="A61" t="s">
        <v>100</v>
      </c>
      <c r="B61" t="s">
        <v>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6</v>
      </c>
      <c r="AM61">
        <v>9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23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4</v>
      </c>
      <c r="BK61">
        <v>0</v>
      </c>
      <c r="BL61">
        <v>0</v>
      </c>
      <c r="BM61">
        <v>0</v>
      </c>
      <c r="BN61">
        <v>1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10</v>
      </c>
      <c r="CM61">
        <v>0</v>
      </c>
      <c r="CN61">
        <v>0</v>
      </c>
      <c r="CO61">
        <v>0</v>
      </c>
      <c r="CP61">
        <v>38</v>
      </c>
      <c r="CQ61">
        <v>0</v>
      </c>
      <c r="CR61">
        <v>0</v>
      </c>
      <c r="CS61">
        <v>0</v>
      </c>
    </row>
    <row r="62" spans="1:97" x14ac:dyDescent="0.2">
      <c r="A62" t="s">
        <v>100</v>
      </c>
      <c r="B62" t="s">
        <v>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5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0</v>
      </c>
      <c r="AZ62">
        <v>20</v>
      </c>
      <c r="BA62">
        <v>0</v>
      </c>
      <c r="BB62">
        <v>19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6</v>
      </c>
      <c r="CM62">
        <v>0</v>
      </c>
      <c r="CN62">
        <v>0</v>
      </c>
      <c r="CO62">
        <v>0</v>
      </c>
      <c r="CP62">
        <v>40</v>
      </c>
      <c r="CQ62">
        <v>0</v>
      </c>
      <c r="CR62">
        <v>0</v>
      </c>
      <c r="CS62">
        <v>0</v>
      </c>
    </row>
    <row r="63" spans="1:97" x14ac:dyDescent="0.2">
      <c r="A63" t="s">
        <v>100</v>
      </c>
      <c r="B63" t="s">
        <v>96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20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29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2</v>
      </c>
      <c r="CM63">
        <v>0</v>
      </c>
      <c r="CN63">
        <v>0</v>
      </c>
      <c r="CO63">
        <v>0</v>
      </c>
      <c r="CP63">
        <v>4</v>
      </c>
      <c r="CQ63">
        <v>0</v>
      </c>
      <c r="CR63">
        <v>0</v>
      </c>
      <c r="CS63">
        <v>0</v>
      </c>
    </row>
    <row r="64" spans="1:97" x14ac:dyDescent="0.2">
      <c r="A64" t="s">
        <v>100</v>
      </c>
      <c r="B64" t="s">
        <v>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</v>
      </c>
      <c r="AM64">
        <v>6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0</v>
      </c>
      <c r="AV64">
        <v>0</v>
      </c>
      <c r="AW64">
        <v>0</v>
      </c>
      <c r="AX64">
        <v>9</v>
      </c>
      <c r="AY64">
        <v>0</v>
      </c>
      <c r="AZ64">
        <v>0</v>
      </c>
      <c r="BA64">
        <v>0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6</v>
      </c>
      <c r="BH64">
        <v>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7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</row>
    <row r="65" spans="1:97" x14ac:dyDescent="0.2">
      <c r="A65" t="s">
        <v>101</v>
      </c>
      <c r="B65" t="s">
        <v>96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5</v>
      </c>
      <c r="AL65">
        <v>3</v>
      </c>
      <c r="AM65">
        <v>6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22</v>
      </c>
      <c r="AU65">
        <v>0</v>
      </c>
      <c r="AV65">
        <v>0</v>
      </c>
      <c r="AW65">
        <v>0</v>
      </c>
      <c r="AX65">
        <v>18</v>
      </c>
      <c r="AY65">
        <v>0</v>
      </c>
      <c r="AZ65">
        <v>0</v>
      </c>
      <c r="BA65">
        <v>1</v>
      </c>
      <c r="BB65">
        <v>17</v>
      </c>
      <c r="BC65">
        <v>20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0</v>
      </c>
      <c r="CN65">
        <v>0</v>
      </c>
      <c r="CO65">
        <v>0</v>
      </c>
      <c r="CP65">
        <v>4</v>
      </c>
      <c r="CQ65">
        <v>0</v>
      </c>
      <c r="CR65">
        <v>0</v>
      </c>
      <c r="CS65">
        <v>0</v>
      </c>
    </row>
    <row r="66" spans="1:97" x14ac:dyDescent="0.2">
      <c r="A66" t="s">
        <v>101</v>
      </c>
      <c r="B66" t="s">
        <v>96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</v>
      </c>
      <c r="AL66">
        <v>1</v>
      </c>
      <c r="AM66">
        <v>3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15</v>
      </c>
      <c r="AU66">
        <v>0</v>
      </c>
      <c r="AV66">
        <v>0</v>
      </c>
      <c r="AW66">
        <v>0</v>
      </c>
      <c r="AX66">
        <v>22</v>
      </c>
      <c r="AY66">
        <v>0</v>
      </c>
      <c r="AZ66">
        <v>0</v>
      </c>
      <c r="BA66">
        <v>2</v>
      </c>
      <c r="BB66">
        <v>10</v>
      </c>
      <c r="BC66">
        <v>36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5</v>
      </c>
      <c r="CQ66">
        <v>0</v>
      </c>
      <c r="CR66">
        <v>0</v>
      </c>
      <c r="CS66">
        <v>0</v>
      </c>
    </row>
    <row r="67" spans="1:97" x14ac:dyDescent="0.2">
      <c r="A67" t="s">
        <v>101</v>
      </c>
      <c r="B67" t="s">
        <v>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23</v>
      </c>
      <c r="AU67">
        <v>0</v>
      </c>
      <c r="AV67">
        <v>1</v>
      </c>
      <c r="AW67">
        <v>0</v>
      </c>
      <c r="AX67">
        <v>13</v>
      </c>
      <c r="AY67">
        <v>0</v>
      </c>
      <c r="AZ67">
        <v>0</v>
      </c>
      <c r="BA67">
        <v>1</v>
      </c>
      <c r="BB67">
        <v>24</v>
      </c>
      <c r="BC67">
        <v>28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 x14ac:dyDescent="0.2">
      <c r="A68" t="s">
        <v>101</v>
      </c>
      <c r="B68" t="s">
        <v>96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3</v>
      </c>
      <c r="AL68">
        <v>0</v>
      </c>
      <c r="AM68">
        <v>0</v>
      </c>
      <c r="AN68">
        <v>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13</v>
      </c>
      <c r="AU68">
        <v>1</v>
      </c>
      <c r="AV68">
        <v>0</v>
      </c>
      <c r="AW68">
        <v>0</v>
      </c>
      <c r="AX68">
        <v>40</v>
      </c>
      <c r="AY68">
        <v>0</v>
      </c>
      <c r="AZ68">
        <v>0</v>
      </c>
      <c r="BA68">
        <v>0</v>
      </c>
      <c r="BB68">
        <v>21</v>
      </c>
      <c r="BC68">
        <v>16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2">
      <c r="A69" t="s">
        <v>101</v>
      </c>
      <c r="B69" t="s">
        <v>96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11</v>
      </c>
      <c r="AU69">
        <v>0</v>
      </c>
      <c r="AV69">
        <v>1</v>
      </c>
      <c r="AW69">
        <v>0</v>
      </c>
      <c r="AX69">
        <v>15</v>
      </c>
      <c r="AY69">
        <v>0</v>
      </c>
      <c r="AZ69">
        <v>0</v>
      </c>
      <c r="BA69">
        <v>3</v>
      </c>
      <c r="BB69">
        <v>33</v>
      </c>
      <c r="BC69">
        <v>25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7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 x14ac:dyDescent="0.2">
      <c r="A70" t="s">
        <v>101</v>
      </c>
      <c r="B70" t="s">
        <v>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16</v>
      </c>
      <c r="AU70">
        <v>0</v>
      </c>
      <c r="AV70">
        <v>0</v>
      </c>
      <c r="AW70">
        <v>1</v>
      </c>
      <c r="AX70">
        <v>14</v>
      </c>
      <c r="AY70">
        <v>0</v>
      </c>
      <c r="AZ70">
        <v>0</v>
      </c>
      <c r="BA70">
        <v>0</v>
      </c>
      <c r="BB70">
        <v>15</v>
      </c>
      <c r="BC70">
        <v>45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</row>
    <row r="71" spans="1:97" x14ac:dyDescent="0.2">
      <c r="A71" t="s">
        <v>101</v>
      </c>
      <c r="B71" t="s">
        <v>96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15</v>
      </c>
      <c r="AU71">
        <v>2</v>
      </c>
      <c r="AV71">
        <v>0</v>
      </c>
      <c r="AW71">
        <v>0</v>
      </c>
      <c r="AX71">
        <v>26</v>
      </c>
      <c r="AY71">
        <v>0</v>
      </c>
      <c r="AZ71">
        <v>0</v>
      </c>
      <c r="BA71">
        <v>0</v>
      </c>
      <c r="BB71">
        <v>19</v>
      </c>
      <c r="BC71">
        <v>33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 x14ac:dyDescent="0.2">
      <c r="A72" t="s">
        <v>101</v>
      </c>
      <c r="B72" t="s">
        <v>96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14</v>
      </c>
      <c r="AU72">
        <v>1</v>
      </c>
      <c r="AV72">
        <v>1</v>
      </c>
      <c r="AW72">
        <v>0</v>
      </c>
      <c r="AX72">
        <v>25</v>
      </c>
      <c r="AY72">
        <v>0</v>
      </c>
      <c r="AZ72">
        <v>0</v>
      </c>
      <c r="BA72">
        <v>3</v>
      </c>
      <c r="BB72">
        <v>5</v>
      </c>
      <c r="BC72">
        <v>43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0</v>
      </c>
    </row>
    <row r="73" spans="1:97" x14ac:dyDescent="0.2">
      <c r="A73" t="s">
        <v>101</v>
      </c>
      <c r="B73" t="s">
        <v>96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0</v>
      </c>
      <c r="AW73">
        <v>0</v>
      </c>
      <c r="AX73">
        <v>30</v>
      </c>
      <c r="AY73">
        <v>0</v>
      </c>
      <c r="AZ73">
        <v>0</v>
      </c>
      <c r="BA73">
        <v>0</v>
      </c>
      <c r="BB73">
        <v>4</v>
      </c>
      <c r="BC73">
        <v>46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0</v>
      </c>
      <c r="CR73">
        <v>1</v>
      </c>
      <c r="CS73">
        <v>0</v>
      </c>
    </row>
    <row r="74" spans="1:97" x14ac:dyDescent="0.2">
      <c r="A74" t="s">
        <v>101</v>
      </c>
      <c r="B74" t="s">
        <v>96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4</v>
      </c>
      <c r="AU74">
        <v>0</v>
      </c>
      <c r="AV74">
        <v>1</v>
      </c>
      <c r="AW74">
        <v>0</v>
      </c>
      <c r="AX74">
        <v>18</v>
      </c>
      <c r="AY74">
        <v>0</v>
      </c>
      <c r="AZ74">
        <v>0</v>
      </c>
      <c r="BA74">
        <v>0</v>
      </c>
      <c r="BB74">
        <v>24</v>
      </c>
      <c r="BC74">
        <v>38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9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2">
      <c r="A75" t="s">
        <v>101</v>
      </c>
      <c r="B75" t="s">
        <v>96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4</v>
      </c>
      <c r="AU75">
        <v>0</v>
      </c>
      <c r="AV75">
        <v>4</v>
      </c>
      <c r="AW75">
        <v>0</v>
      </c>
      <c r="AX75">
        <v>26</v>
      </c>
      <c r="AY75">
        <v>0</v>
      </c>
      <c r="AZ75">
        <v>0</v>
      </c>
      <c r="BA75">
        <v>0</v>
      </c>
      <c r="BB75">
        <v>6</v>
      </c>
      <c r="BC75">
        <v>54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0</v>
      </c>
    </row>
    <row r="76" spans="1:97" x14ac:dyDescent="0.2">
      <c r="A76" t="s">
        <v>102</v>
      </c>
      <c r="B76" t="s">
        <v>96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23</v>
      </c>
      <c r="BW76">
        <v>3</v>
      </c>
      <c r="BX76">
        <v>0</v>
      </c>
      <c r="BY76">
        <v>7</v>
      </c>
      <c r="BZ76">
        <v>2</v>
      </c>
      <c r="CA76">
        <v>0</v>
      </c>
      <c r="CB76">
        <v>7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12</v>
      </c>
      <c r="CJ76">
        <v>0</v>
      </c>
      <c r="CK76">
        <v>0</v>
      </c>
      <c r="CL76">
        <v>18</v>
      </c>
      <c r="CM76">
        <v>0</v>
      </c>
      <c r="CN76">
        <v>0</v>
      </c>
      <c r="CO76">
        <v>9</v>
      </c>
      <c r="CP76">
        <v>0</v>
      </c>
      <c r="CQ76">
        <v>0</v>
      </c>
      <c r="CR76">
        <v>0</v>
      </c>
      <c r="CS76">
        <v>0</v>
      </c>
    </row>
    <row r="77" spans="1:97" x14ac:dyDescent="0.2">
      <c r="A77" t="s">
        <v>102</v>
      </c>
      <c r="B77" t="s">
        <v>96</v>
      </c>
      <c r="C77">
        <v>0</v>
      </c>
      <c r="D77">
        <v>1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</v>
      </c>
      <c r="Y77">
        <v>0</v>
      </c>
      <c r="Z77">
        <v>10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14</v>
      </c>
      <c r="BW77">
        <v>2</v>
      </c>
      <c r="BX77">
        <v>0</v>
      </c>
      <c r="BY77">
        <v>5</v>
      </c>
      <c r="BZ77">
        <v>2</v>
      </c>
      <c r="CA77">
        <v>0</v>
      </c>
      <c r="CB77">
        <v>1</v>
      </c>
      <c r="CC77">
        <v>0</v>
      </c>
      <c r="CD77">
        <v>27</v>
      </c>
      <c r="CE77">
        <v>0</v>
      </c>
      <c r="CF77">
        <v>0</v>
      </c>
      <c r="CG77">
        <v>0</v>
      </c>
      <c r="CH77">
        <v>0</v>
      </c>
      <c r="CI77">
        <v>9</v>
      </c>
      <c r="CJ77">
        <v>0</v>
      </c>
      <c r="CK77">
        <v>0</v>
      </c>
      <c r="CL77">
        <v>9</v>
      </c>
      <c r="CM77">
        <v>0</v>
      </c>
      <c r="CN77">
        <v>0</v>
      </c>
      <c r="CO77">
        <v>9</v>
      </c>
      <c r="CP77">
        <v>0</v>
      </c>
      <c r="CQ77">
        <v>0</v>
      </c>
      <c r="CR77">
        <v>0</v>
      </c>
      <c r="CS77">
        <v>0</v>
      </c>
    </row>
    <row r="78" spans="1:97" x14ac:dyDescent="0.2">
      <c r="A78" t="s">
        <v>102</v>
      </c>
      <c r="B78" t="s">
        <v>96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14</v>
      </c>
      <c r="Y78">
        <v>0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0</v>
      </c>
      <c r="BF78">
        <v>0</v>
      </c>
      <c r="BG78">
        <v>0</v>
      </c>
      <c r="BH78">
        <v>2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5</v>
      </c>
      <c r="BW78">
        <v>9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47</v>
      </c>
      <c r="CE78">
        <v>0</v>
      </c>
      <c r="CF78">
        <v>0</v>
      </c>
      <c r="CG78">
        <v>0</v>
      </c>
      <c r="CH78">
        <v>0</v>
      </c>
      <c r="CI78">
        <v>11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4</v>
      </c>
      <c r="CP78">
        <v>0</v>
      </c>
      <c r="CQ78">
        <v>0</v>
      </c>
      <c r="CR78">
        <v>0</v>
      </c>
      <c r="CS78">
        <v>0</v>
      </c>
    </row>
    <row r="79" spans="1:97" x14ac:dyDescent="0.2">
      <c r="A79" t="s">
        <v>102</v>
      </c>
      <c r="B79" t="s">
        <v>96</v>
      </c>
      <c r="C79">
        <v>0</v>
      </c>
      <c r="D79">
        <v>2</v>
      </c>
      <c r="E79">
        <v>0</v>
      </c>
      <c r="F79">
        <v>0</v>
      </c>
      <c r="G79">
        <v>16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10</v>
      </c>
      <c r="BW79">
        <v>19</v>
      </c>
      <c r="BX79">
        <v>0</v>
      </c>
      <c r="BY79">
        <v>1</v>
      </c>
      <c r="BZ79">
        <v>0</v>
      </c>
      <c r="CA79">
        <v>0</v>
      </c>
      <c r="CB79">
        <v>6</v>
      </c>
      <c r="CC79">
        <v>0</v>
      </c>
      <c r="CD79">
        <v>6</v>
      </c>
      <c r="CE79">
        <v>2</v>
      </c>
      <c r="CF79">
        <v>0</v>
      </c>
      <c r="CG79">
        <v>0</v>
      </c>
      <c r="CH79">
        <v>0</v>
      </c>
      <c r="CI79">
        <v>16</v>
      </c>
      <c r="CJ79">
        <v>0</v>
      </c>
      <c r="CK79">
        <v>0</v>
      </c>
      <c r="CL79">
        <v>4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 x14ac:dyDescent="0.2">
      <c r="A80" t="s">
        <v>102</v>
      </c>
      <c r="B80" t="s">
        <v>96</v>
      </c>
      <c r="C80">
        <v>0</v>
      </c>
      <c r="D80">
        <v>5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12</v>
      </c>
      <c r="BW80">
        <v>1</v>
      </c>
      <c r="BX80">
        <v>0</v>
      </c>
      <c r="BY80">
        <v>3</v>
      </c>
      <c r="BZ80">
        <v>0</v>
      </c>
      <c r="CA80">
        <v>0</v>
      </c>
      <c r="CB80">
        <v>0</v>
      </c>
      <c r="CC80">
        <v>0</v>
      </c>
      <c r="CD80">
        <v>41</v>
      </c>
      <c r="CE80">
        <v>0</v>
      </c>
      <c r="CF80">
        <v>0</v>
      </c>
      <c r="CG80">
        <v>0</v>
      </c>
      <c r="CH80">
        <v>1</v>
      </c>
      <c r="CI80">
        <v>2</v>
      </c>
      <c r="CJ80">
        <v>0</v>
      </c>
      <c r="CK80">
        <v>0</v>
      </c>
      <c r="CL80">
        <v>14</v>
      </c>
      <c r="CM80">
        <v>0</v>
      </c>
      <c r="CN80">
        <v>0</v>
      </c>
      <c r="CO80">
        <v>9</v>
      </c>
      <c r="CP80">
        <v>0</v>
      </c>
      <c r="CQ80">
        <v>0</v>
      </c>
      <c r="CR80">
        <v>0</v>
      </c>
      <c r="CS80">
        <v>0</v>
      </c>
    </row>
    <row r="81" spans="1:97" x14ac:dyDescent="0.2">
      <c r="A81" t="s">
        <v>102</v>
      </c>
      <c r="B81" t="s">
        <v>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14</v>
      </c>
      <c r="BX81">
        <v>0</v>
      </c>
      <c r="BY81">
        <v>0</v>
      </c>
      <c r="BZ81">
        <v>0</v>
      </c>
      <c r="CA81">
        <v>0</v>
      </c>
      <c r="CB81">
        <v>5</v>
      </c>
      <c r="CC81">
        <v>0</v>
      </c>
      <c r="CD81">
        <v>40</v>
      </c>
      <c r="CE81">
        <v>2</v>
      </c>
      <c r="CF81">
        <v>0</v>
      </c>
      <c r="CG81">
        <v>0</v>
      </c>
      <c r="CH81">
        <v>1</v>
      </c>
      <c r="CI81">
        <v>25</v>
      </c>
      <c r="CJ81">
        <v>0</v>
      </c>
      <c r="CK81">
        <v>0</v>
      </c>
      <c r="CL81">
        <v>5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2">
      <c r="A82" t="s">
        <v>102</v>
      </c>
      <c r="B82" t="s">
        <v>96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14</v>
      </c>
      <c r="BW82">
        <v>3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71</v>
      </c>
      <c r="CE82">
        <v>0</v>
      </c>
      <c r="CF82">
        <v>0</v>
      </c>
      <c r="CG82">
        <v>0</v>
      </c>
      <c r="CH82">
        <v>0</v>
      </c>
      <c r="CI82">
        <v>3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</row>
    <row r="83" spans="1:97" x14ac:dyDescent="0.2">
      <c r="A83" t="s">
        <v>102</v>
      </c>
      <c r="B83" t="s">
        <v>96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5</v>
      </c>
      <c r="BW83">
        <v>18</v>
      </c>
      <c r="BX83">
        <v>0</v>
      </c>
      <c r="BY83">
        <v>0</v>
      </c>
      <c r="BZ83">
        <v>0</v>
      </c>
      <c r="CA83">
        <v>0</v>
      </c>
      <c r="CB83">
        <v>11</v>
      </c>
      <c r="CC83">
        <v>0</v>
      </c>
      <c r="CD83">
        <v>23</v>
      </c>
      <c r="CE83">
        <v>1</v>
      </c>
      <c r="CF83">
        <v>0</v>
      </c>
      <c r="CG83">
        <v>0</v>
      </c>
      <c r="CH83">
        <v>2</v>
      </c>
      <c r="CI83">
        <v>27</v>
      </c>
      <c r="CJ83">
        <v>0</v>
      </c>
      <c r="CK83">
        <v>0</v>
      </c>
      <c r="CL83">
        <v>3</v>
      </c>
      <c r="CM83">
        <v>0</v>
      </c>
      <c r="CN83">
        <v>0</v>
      </c>
      <c r="CO83">
        <v>2</v>
      </c>
      <c r="CP83">
        <v>0</v>
      </c>
      <c r="CQ83">
        <v>0</v>
      </c>
      <c r="CR83">
        <v>0</v>
      </c>
      <c r="CS83">
        <v>0</v>
      </c>
    </row>
    <row r="84" spans="1:97" x14ac:dyDescent="0.2">
      <c r="A84" t="s">
        <v>102</v>
      </c>
      <c r="B84" t="s">
        <v>96</v>
      </c>
      <c r="C84">
        <v>0</v>
      </c>
      <c r="D84">
        <v>0</v>
      </c>
      <c r="E84">
        <v>0</v>
      </c>
      <c r="F84">
        <v>0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7</v>
      </c>
      <c r="BW84">
        <v>25</v>
      </c>
      <c r="BX84">
        <v>0</v>
      </c>
      <c r="BY84">
        <v>1</v>
      </c>
      <c r="BZ84">
        <v>0</v>
      </c>
      <c r="CA84">
        <v>0</v>
      </c>
      <c r="CB84">
        <v>15</v>
      </c>
      <c r="CC84">
        <v>0</v>
      </c>
      <c r="CD84">
        <v>3</v>
      </c>
      <c r="CE84">
        <v>0</v>
      </c>
      <c r="CF84">
        <v>0</v>
      </c>
      <c r="CG84">
        <v>0</v>
      </c>
      <c r="CH84">
        <v>1</v>
      </c>
      <c r="CI84">
        <v>27</v>
      </c>
      <c r="CJ84">
        <v>0</v>
      </c>
      <c r="CK84">
        <v>0</v>
      </c>
      <c r="CL84">
        <v>10</v>
      </c>
      <c r="CM84">
        <v>0</v>
      </c>
      <c r="CN84">
        <v>0</v>
      </c>
      <c r="CO84">
        <v>5</v>
      </c>
      <c r="CP84">
        <v>0</v>
      </c>
      <c r="CQ84">
        <v>0</v>
      </c>
      <c r="CR84">
        <v>0</v>
      </c>
      <c r="CS84">
        <v>0</v>
      </c>
    </row>
    <row r="85" spans="1:97" x14ac:dyDescent="0.2">
      <c r="A85" t="s">
        <v>102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12</v>
      </c>
      <c r="BW85">
        <v>40</v>
      </c>
      <c r="BX85">
        <v>0</v>
      </c>
      <c r="BY85">
        <v>0</v>
      </c>
      <c r="BZ85">
        <v>0</v>
      </c>
      <c r="CA85">
        <v>0</v>
      </c>
      <c r="CB85">
        <v>16</v>
      </c>
      <c r="CC85">
        <v>0</v>
      </c>
      <c r="CD85">
        <v>4</v>
      </c>
      <c r="CE85">
        <v>0</v>
      </c>
      <c r="CF85">
        <v>0</v>
      </c>
      <c r="CG85">
        <v>0</v>
      </c>
      <c r="CH85">
        <v>3</v>
      </c>
      <c r="CI85">
        <v>15</v>
      </c>
      <c r="CJ85">
        <v>0</v>
      </c>
      <c r="CK85">
        <v>0</v>
      </c>
      <c r="CL85">
        <v>2</v>
      </c>
      <c r="CM85">
        <v>1</v>
      </c>
      <c r="CN85">
        <v>0</v>
      </c>
      <c r="CO85">
        <v>4</v>
      </c>
      <c r="CP85">
        <v>0</v>
      </c>
      <c r="CQ85">
        <v>0</v>
      </c>
      <c r="CR85">
        <v>0</v>
      </c>
      <c r="CS85">
        <v>0</v>
      </c>
    </row>
    <row r="86" spans="1:97" x14ac:dyDescent="0.2">
      <c r="A86" t="s">
        <v>102</v>
      </c>
      <c r="B86" t="s">
        <v>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7</v>
      </c>
      <c r="BW86">
        <v>13</v>
      </c>
      <c r="BX86">
        <v>0</v>
      </c>
      <c r="BY86">
        <v>0</v>
      </c>
      <c r="BZ86">
        <v>0</v>
      </c>
      <c r="CA86">
        <v>0</v>
      </c>
      <c r="CB86">
        <v>13</v>
      </c>
      <c r="CC86">
        <v>0</v>
      </c>
      <c r="CD86">
        <v>12</v>
      </c>
      <c r="CE86">
        <v>0</v>
      </c>
      <c r="CF86">
        <v>0</v>
      </c>
      <c r="CG86">
        <v>0</v>
      </c>
      <c r="CH86">
        <v>4</v>
      </c>
      <c r="CI86">
        <v>33</v>
      </c>
      <c r="CJ86">
        <v>0</v>
      </c>
      <c r="CK86">
        <v>9</v>
      </c>
      <c r="CL86">
        <v>5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 x14ac:dyDescent="0.2">
      <c r="A87" t="s">
        <v>103</v>
      </c>
      <c r="B87" t="s">
        <v>96</v>
      </c>
      <c r="C87">
        <v>0</v>
      </c>
      <c r="D87">
        <v>0</v>
      </c>
      <c r="E87">
        <v>0</v>
      </c>
      <c r="F87">
        <v>0</v>
      </c>
      <c r="G87">
        <v>4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4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2</v>
      </c>
      <c r="AW87">
        <v>1</v>
      </c>
      <c r="AX87">
        <v>3</v>
      </c>
      <c r="AY87">
        <v>0</v>
      </c>
      <c r="AZ87">
        <v>0</v>
      </c>
      <c r="BA87">
        <v>0</v>
      </c>
      <c r="BB87">
        <v>3</v>
      </c>
      <c r="BC87">
        <v>32</v>
      </c>
      <c r="BD87">
        <v>0</v>
      </c>
      <c r="BE87">
        <v>0</v>
      </c>
      <c r="BF87">
        <v>0</v>
      </c>
      <c r="BG87">
        <v>0</v>
      </c>
      <c r="BH87">
        <v>15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5</v>
      </c>
      <c r="BW87">
        <v>0</v>
      </c>
      <c r="BX87">
        <v>0</v>
      </c>
      <c r="BY87">
        <v>4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7</v>
      </c>
      <c r="CM87">
        <v>0</v>
      </c>
      <c r="CN87">
        <v>0</v>
      </c>
      <c r="CO87">
        <v>7</v>
      </c>
      <c r="CP87">
        <v>2</v>
      </c>
      <c r="CQ87">
        <v>0</v>
      </c>
      <c r="CR87">
        <v>0</v>
      </c>
      <c r="CS87">
        <v>0</v>
      </c>
    </row>
    <row r="88" spans="1:97" x14ac:dyDescent="0.2">
      <c r="A88" t="s">
        <v>103</v>
      </c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</v>
      </c>
      <c r="AM88">
        <v>0</v>
      </c>
      <c r="AN88">
        <v>0</v>
      </c>
      <c r="AO88">
        <v>0</v>
      </c>
      <c r="AP88">
        <v>6</v>
      </c>
      <c r="AQ88">
        <v>0</v>
      </c>
      <c r="AR88">
        <v>0</v>
      </c>
      <c r="AS88">
        <v>0</v>
      </c>
      <c r="AT88">
        <v>4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21</v>
      </c>
      <c r="BD88">
        <v>0</v>
      </c>
      <c r="BE88">
        <v>0</v>
      </c>
      <c r="BF88">
        <v>0</v>
      </c>
      <c r="BG88">
        <v>2</v>
      </c>
      <c r="BH88">
        <v>22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2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13</v>
      </c>
      <c r="CM88">
        <v>0</v>
      </c>
      <c r="CN88">
        <v>0</v>
      </c>
      <c r="CO88">
        <v>0</v>
      </c>
      <c r="CP88">
        <v>19</v>
      </c>
      <c r="CQ88">
        <v>0</v>
      </c>
      <c r="CR88">
        <v>0</v>
      </c>
      <c r="CS88">
        <v>0</v>
      </c>
    </row>
    <row r="89" spans="1:97" x14ac:dyDescent="0.2">
      <c r="A89" t="s">
        <v>103</v>
      </c>
      <c r="B89" t="s">
        <v>96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>
        <v>0</v>
      </c>
      <c r="Z89">
        <v>15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11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3</v>
      </c>
      <c r="AY89">
        <v>0</v>
      </c>
      <c r="AZ89">
        <v>0</v>
      </c>
      <c r="BA89">
        <v>0</v>
      </c>
      <c r="BB89">
        <v>0</v>
      </c>
      <c r="BC89">
        <v>11</v>
      </c>
      <c r="BD89">
        <v>0</v>
      </c>
      <c r="BE89">
        <v>0</v>
      </c>
      <c r="BF89">
        <v>0</v>
      </c>
      <c r="BG89">
        <v>0</v>
      </c>
      <c r="BH89">
        <v>37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5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4</v>
      </c>
      <c r="CQ89">
        <v>0</v>
      </c>
      <c r="CR89">
        <v>0</v>
      </c>
      <c r="CS89">
        <v>0</v>
      </c>
    </row>
    <row r="90" spans="1:97" x14ac:dyDescent="0.2">
      <c r="A90" t="s">
        <v>103</v>
      </c>
      <c r="B90" t="s">
        <v>96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16</v>
      </c>
      <c r="AN90">
        <v>0</v>
      </c>
      <c r="AO90">
        <v>0</v>
      </c>
      <c r="AP90">
        <v>13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5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22</v>
      </c>
      <c r="BD90">
        <v>0</v>
      </c>
      <c r="BE90">
        <v>0</v>
      </c>
      <c r="BF90">
        <v>0</v>
      </c>
      <c r="BG90">
        <v>0</v>
      </c>
      <c r="BH90">
        <v>28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2</v>
      </c>
      <c r="CJ90">
        <v>0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3</v>
      </c>
      <c r="CQ90">
        <v>0</v>
      </c>
      <c r="CR90">
        <v>0</v>
      </c>
      <c r="CS90">
        <v>0</v>
      </c>
    </row>
    <row r="91" spans="1:97" x14ac:dyDescent="0.2">
      <c r="A91" t="s">
        <v>103</v>
      </c>
      <c r="B91" t="s">
        <v>96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34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5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15</v>
      </c>
      <c r="BC91">
        <v>5</v>
      </c>
      <c r="BD91">
        <v>0</v>
      </c>
      <c r="BE91">
        <v>0</v>
      </c>
      <c r="BF91">
        <v>0</v>
      </c>
      <c r="BG91">
        <v>0</v>
      </c>
      <c r="BH91">
        <v>14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21</v>
      </c>
      <c r="CQ91">
        <v>0</v>
      </c>
      <c r="CR91">
        <v>0</v>
      </c>
      <c r="CS91">
        <v>0</v>
      </c>
    </row>
    <row r="92" spans="1:97" x14ac:dyDescent="0.2">
      <c r="A92" t="s">
        <v>103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</v>
      </c>
      <c r="AU92">
        <v>0</v>
      </c>
      <c r="AV92">
        <v>5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30</v>
      </c>
      <c r="BD92">
        <v>0</v>
      </c>
      <c r="BE92">
        <v>0</v>
      </c>
      <c r="BF92">
        <v>0</v>
      </c>
      <c r="BG92">
        <v>0</v>
      </c>
      <c r="BH92">
        <v>47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4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3</v>
      </c>
      <c r="CQ92">
        <v>0</v>
      </c>
      <c r="CR92">
        <v>0</v>
      </c>
      <c r="CS92">
        <v>0</v>
      </c>
    </row>
    <row r="93" spans="1:97" x14ac:dyDescent="0.2">
      <c r="A93" t="s">
        <v>103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3</v>
      </c>
      <c r="AN93">
        <v>0</v>
      </c>
      <c r="AO93">
        <v>0</v>
      </c>
      <c r="AP93">
        <v>14</v>
      </c>
      <c r="AQ93">
        <v>0</v>
      </c>
      <c r="AR93">
        <v>0</v>
      </c>
      <c r="AS93">
        <v>0</v>
      </c>
      <c r="AT93">
        <v>2</v>
      </c>
      <c r="AU93">
        <v>0</v>
      </c>
      <c r="AV93">
        <v>0</v>
      </c>
      <c r="AW93">
        <v>0</v>
      </c>
      <c r="AX93">
        <v>3</v>
      </c>
      <c r="AY93">
        <v>0</v>
      </c>
      <c r="AZ93">
        <v>0</v>
      </c>
      <c r="BA93">
        <v>1</v>
      </c>
      <c r="BB93">
        <v>0</v>
      </c>
      <c r="BC93">
        <v>63</v>
      </c>
      <c r="BD93">
        <v>0</v>
      </c>
      <c r="BE93">
        <v>0</v>
      </c>
      <c r="BF93">
        <v>0</v>
      </c>
      <c r="BG93">
        <v>0</v>
      </c>
      <c r="BH93">
        <v>7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4</v>
      </c>
      <c r="CQ93">
        <v>0</v>
      </c>
      <c r="CR93">
        <v>0</v>
      </c>
      <c r="CS93">
        <v>0</v>
      </c>
    </row>
    <row r="94" spans="1:97" x14ac:dyDescent="0.2">
      <c r="A94" t="s">
        <v>103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0</v>
      </c>
      <c r="AN94">
        <v>0</v>
      </c>
      <c r="AO94">
        <v>0</v>
      </c>
      <c r="AP94">
        <v>36</v>
      </c>
      <c r="AQ94">
        <v>0</v>
      </c>
      <c r="AR94">
        <v>0</v>
      </c>
      <c r="AS94">
        <v>0</v>
      </c>
      <c r="AT94">
        <v>2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34</v>
      </c>
      <c r="BD94">
        <v>0</v>
      </c>
      <c r="BE94">
        <v>0</v>
      </c>
      <c r="BF94">
        <v>0</v>
      </c>
      <c r="BG94">
        <v>0</v>
      </c>
      <c r="BH94">
        <v>18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</row>
    <row r="95" spans="1:97" x14ac:dyDescent="0.2">
      <c r="A95" t="s">
        <v>103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2</v>
      </c>
      <c r="AL95">
        <v>0</v>
      </c>
      <c r="AM95">
        <v>0</v>
      </c>
      <c r="AN95">
        <v>0</v>
      </c>
      <c r="AO95">
        <v>0</v>
      </c>
      <c r="AP95">
        <v>47</v>
      </c>
      <c r="AQ95">
        <v>0</v>
      </c>
      <c r="AR95">
        <v>0</v>
      </c>
      <c r="AS95">
        <v>0</v>
      </c>
      <c r="AT95">
        <v>3</v>
      </c>
      <c r="AU95">
        <v>0</v>
      </c>
      <c r="AV95">
        <v>10</v>
      </c>
      <c r="AW95">
        <v>0</v>
      </c>
      <c r="AX95">
        <v>5</v>
      </c>
      <c r="AY95">
        <v>0</v>
      </c>
      <c r="AZ95">
        <v>0</v>
      </c>
      <c r="BA95">
        <v>0</v>
      </c>
      <c r="BB95">
        <v>0</v>
      </c>
      <c r="BC95">
        <v>12</v>
      </c>
      <c r="BD95">
        <v>0</v>
      </c>
      <c r="BE95">
        <v>0</v>
      </c>
      <c r="BF95">
        <v>0</v>
      </c>
      <c r="BG95">
        <v>0</v>
      </c>
      <c r="BH95">
        <v>14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3</v>
      </c>
      <c r="CQ95">
        <v>0</v>
      </c>
      <c r="CR95">
        <v>0</v>
      </c>
      <c r="CS95">
        <v>0</v>
      </c>
    </row>
    <row r="96" spans="1:97" x14ac:dyDescent="0.2">
      <c r="A96" t="s">
        <v>103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5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9</v>
      </c>
      <c r="AN96">
        <v>0</v>
      </c>
      <c r="AO96">
        <v>0</v>
      </c>
      <c r="AP96">
        <v>51</v>
      </c>
      <c r="AQ96">
        <v>0</v>
      </c>
      <c r="AR96">
        <v>0</v>
      </c>
      <c r="AS96">
        <v>0</v>
      </c>
      <c r="AT96">
        <v>5</v>
      </c>
      <c r="AU96">
        <v>0</v>
      </c>
      <c r="AV96">
        <v>2</v>
      </c>
      <c r="AW96">
        <v>0</v>
      </c>
      <c r="AX96">
        <v>5</v>
      </c>
      <c r="AY96">
        <v>0</v>
      </c>
      <c r="AZ96">
        <v>0</v>
      </c>
      <c r="BA96">
        <v>0</v>
      </c>
      <c r="BB96">
        <v>0</v>
      </c>
      <c r="BC96">
        <v>6</v>
      </c>
      <c r="BD96">
        <v>0</v>
      </c>
      <c r="BE96">
        <v>0</v>
      </c>
      <c r="BF96">
        <v>0</v>
      </c>
      <c r="BG96">
        <v>0</v>
      </c>
      <c r="BH96">
        <v>7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3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2</v>
      </c>
      <c r="CP96">
        <v>0</v>
      </c>
      <c r="CQ96">
        <v>0</v>
      </c>
      <c r="CR96">
        <v>0</v>
      </c>
      <c r="CS96">
        <v>0</v>
      </c>
    </row>
    <row r="97" spans="1:97" x14ac:dyDescent="0.2">
      <c r="A97" t="s">
        <v>103</v>
      </c>
      <c r="B97" t="s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50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3</v>
      </c>
      <c r="AN97">
        <v>0</v>
      </c>
      <c r="AO97">
        <v>0</v>
      </c>
      <c r="AP97">
        <v>12</v>
      </c>
      <c r="AQ97">
        <v>0</v>
      </c>
      <c r="AR97">
        <v>0</v>
      </c>
      <c r="AS97">
        <v>0</v>
      </c>
      <c r="AT97">
        <v>6</v>
      </c>
      <c r="AU97">
        <v>0</v>
      </c>
      <c r="AV97">
        <v>1</v>
      </c>
      <c r="AW97">
        <v>0</v>
      </c>
      <c r="AX97">
        <v>4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14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3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3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0</v>
      </c>
      <c r="CS97">
        <v>0</v>
      </c>
    </row>
    <row r="98" spans="1:97" x14ac:dyDescent="0.2">
      <c r="A98" t="s">
        <v>104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24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6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3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11</v>
      </c>
      <c r="CC98">
        <v>0</v>
      </c>
      <c r="CD98">
        <v>24</v>
      </c>
      <c r="CE98">
        <v>0</v>
      </c>
      <c r="CF98">
        <v>0</v>
      </c>
      <c r="CG98">
        <v>0</v>
      </c>
      <c r="CH98">
        <v>0</v>
      </c>
      <c r="CI98">
        <v>5</v>
      </c>
      <c r="CJ98">
        <v>0</v>
      </c>
      <c r="CK98">
        <v>0</v>
      </c>
      <c r="CL98">
        <v>10</v>
      </c>
      <c r="CM98">
        <v>0</v>
      </c>
      <c r="CN98">
        <v>0</v>
      </c>
      <c r="CO98">
        <v>6</v>
      </c>
      <c r="CP98">
        <v>0</v>
      </c>
      <c r="CQ98">
        <v>0</v>
      </c>
      <c r="CR98">
        <v>0</v>
      </c>
      <c r="CS98">
        <v>0</v>
      </c>
    </row>
    <row r="99" spans="1:97" x14ac:dyDescent="0.2">
      <c r="A99" t="s">
        <v>104</v>
      </c>
      <c r="B99" t="s">
        <v>96</v>
      </c>
      <c r="C99">
        <v>0</v>
      </c>
      <c r="D99">
        <v>0</v>
      </c>
      <c r="E99">
        <v>0</v>
      </c>
      <c r="F99">
        <v>0</v>
      </c>
      <c r="G99">
        <v>5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4</v>
      </c>
      <c r="Y99">
        <v>0</v>
      </c>
      <c r="Z99">
        <v>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</v>
      </c>
      <c r="AQ99">
        <v>0</v>
      </c>
      <c r="AR99">
        <v>6</v>
      </c>
      <c r="AS99">
        <v>4</v>
      </c>
      <c r="AT99">
        <v>0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10</v>
      </c>
      <c r="BW99">
        <v>14</v>
      </c>
      <c r="BX99">
        <v>0</v>
      </c>
      <c r="BY99">
        <v>0</v>
      </c>
      <c r="BZ99">
        <v>0</v>
      </c>
      <c r="CA99">
        <v>0</v>
      </c>
      <c r="CB99">
        <v>9</v>
      </c>
      <c r="CC99">
        <v>0</v>
      </c>
      <c r="CD99">
        <v>19</v>
      </c>
      <c r="CE99">
        <v>0</v>
      </c>
      <c r="CF99">
        <v>0</v>
      </c>
      <c r="CG99">
        <v>0</v>
      </c>
      <c r="CH99">
        <v>0</v>
      </c>
      <c r="CI99">
        <v>8</v>
      </c>
      <c r="CJ99">
        <v>0</v>
      </c>
      <c r="CK99">
        <v>0</v>
      </c>
      <c r="CL99">
        <v>5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</row>
    <row r="100" spans="1:97" x14ac:dyDescent="0.2">
      <c r="A100" t="s">
        <v>104</v>
      </c>
      <c r="B100" t="s">
        <v>96</v>
      </c>
      <c r="C100">
        <v>0</v>
      </c>
      <c r="D100">
        <v>0</v>
      </c>
      <c r="E100">
        <v>0</v>
      </c>
      <c r="F100">
        <v>0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1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48</v>
      </c>
      <c r="CE100">
        <v>0</v>
      </c>
      <c r="CF100">
        <v>0</v>
      </c>
      <c r="CG100">
        <v>0</v>
      </c>
      <c r="CH100">
        <v>5</v>
      </c>
      <c r="CI100">
        <v>11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1:97" x14ac:dyDescent="0.2">
      <c r="A101" t="s">
        <v>104</v>
      </c>
      <c r="B101" t="s">
        <v>96</v>
      </c>
      <c r="C101">
        <v>0</v>
      </c>
      <c r="D101">
        <v>0</v>
      </c>
      <c r="E101">
        <v>0</v>
      </c>
      <c r="F101">
        <v>0</v>
      </c>
      <c r="G101">
        <v>9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4</v>
      </c>
      <c r="AA101">
        <v>0</v>
      </c>
      <c r="AB101">
        <v>0</v>
      </c>
      <c r="AC101">
        <v>5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5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6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2</v>
      </c>
      <c r="BW101">
        <v>8</v>
      </c>
      <c r="BX101">
        <v>0</v>
      </c>
      <c r="BY101">
        <v>1</v>
      </c>
      <c r="BZ101">
        <v>0</v>
      </c>
      <c r="CA101">
        <v>0</v>
      </c>
      <c r="CB101">
        <v>20</v>
      </c>
      <c r="CC101">
        <v>0</v>
      </c>
      <c r="CD101">
        <v>14</v>
      </c>
      <c r="CE101">
        <v>0</v>
      </c>
      <c r="CF101">
        <v>0</v>
      </c>
      <c r="CG101">
        <v>0</v>
      </c>
      <c r="CH101">
        <v>2</v>
      </c>
      <c r="CI101">
        <v>5</v>
      </c>
      <c r="CJ101">
        <v>0</v>
      </c>
      <c r="CK101">
        <v>0</v>
      </c>
      <c r="CL101">
        <v>3</v>
      </c>
      <c r="CM101">
        <v>0</v>
      </c>
      <c r="CN101">
        <v>0</v>
      </c>
      <c r="CO101">
        <v>6</v>
      </c>
      <c r="CP101">
        <v>1</v>
      </c>
      <c r="CQ101">
        <v>0</v>
      </c>
      <c r="CR101">
        <v>0</v>
      </c>
      <c r="CS101">
        <v>0</v>
      </c>
    </row>
    <row r="102" spans="1:97" x14ac:dyDescent="0.2">
      <c r="A102" t="s">
        <v>104</v>
      </c>
      <c r="B102" t="s">
        <v>96</v>
      </c>
      <c r="C102">
        <v>0</v>
      </c>
      <c r="D102">
        <v>0</v>
      </c>
      <c r="E102">
        <v>0</v>
      </c>
      <c r="F102">
        <v>0</v>
      </c>
      <c r="G102">
        <v>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19</v>
      </c>
      <c r="AX102">
        <v>3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7</v>
      </c>
      <c r="BW102">
        <v>5</v>
      </c>
      <c r="BX102">
        <v>0</v>
      </c>
      <c r="BY102">
        <v>0</v>
      </c>
      <c r="BZ102">
        <v>0</v>
      </c>
      <c r="CA102">
        <v>0</v>
      </c>
      <c r="CB102">
        <v>18</v>
      </c>
      <c r="CC102">
        <v>0</v>
      </c>
      <c r="CD102">
        <v>13</v>
      </c>
      <c r="CE102">
        <v>0</v>
      </c>
      <c r="CF102">
        <v>0</v>
      </c>
      <c r="CG102">
        <v>0</v>
      </c>
      <c r="CH102">
        <v>0</v>
      </c>
      <c r="CI102">
        <v>14</v>
      </c>
      <c r="CJ102">
        <v>0</v>
      </c>
      <c r="CK102">
        <v>0</v>
      </c>
      <c r="CL102">
        <v>7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1:97" x14ac:dyDescent="0.2">
      <c r="A103" t="s">
        <v>104</v>
      </c>
      <c r="B103" t="s">
        <v>96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4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2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16</v>
      </c>
      <c r="BW103">
        <v>8</v>
      </c>
      <c r="BX103">
        <v>0</v>
      </c>
      <c r="BY103">
        <v>10</v>
      </c>
      <c r="BZ103">
        <v>2</v>
      </c>
      <c r="CA103">
        <v>0</v>
      </c>
      <c r="CB103">
        <v>4</v>
      </c>
      <c r="CC103">
        <v>0</v>
      </c>
      <c r="CD103">
        <v>13</v>
      </c>
      <c r="CE103">
        <v>0</v>
      </c>
      <c r="CF103">
        <v>0</v>
      </c>
      <c r="CG103">
        <v>0</v>
      </c>
      <c r="CH103">
        <v>2</v>
      </c>
      <c r="CI103">
        <v>18</v>
      </c>
      <c r="CJ103">
        <v>0</v>
      </c>
      <c r="CK103">
        <v>0</v>
      </c>
      <c r="CL103">
        <v>8</v>
      </c>
      <c r="CM103">
        <v>0</v>
      </c>
      <c r="CN103">
        <v>0</v>
      </c>
      <c r="CO103">
        <v>7</v>
      </c>
      <c r="CP103">
        <v>0</v>
      </c>
      <c r="CQ103">
        <v>0</v>
      </c>
      <c r="CR103">
        <v>0</v>
      </c>
      <c r="CS103">
        <v>0</v>
      </c>
    </row>
    <row r="104" spans="1:97" x14ac:dyDescent="0.2">
      <c r="A104" t="s">
        <v>104</v>
      </c>
      <c r="B104" t="s">
        <v>96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0</v>
      </c>
      <c r="AB104">
        <v>0</v>
      </c>
      <c r="AC104">
        <v>24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</v>
      </c>
      <c r="AN104">
        <v>0</v>
      </c>
      <c r="AO104">
        <v>0</v>
      </c>
      <c r="AP104">
        <v>0</v>
      </c>
      <c r="AQ104">
        <v>0</v>
      </c>
      <c r="AR104">
        <v>19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10</v>
      </c>
      <c r="BW104">
        <v>4</v>
      </c>
      <c r="BX104">
        <v>0</v>
      </c>
      <c r="BY104">
        <v>7</v>
      </c>
      <c r="BZ104">
        <v>0</v>
      </c>
      <c r="CA104">
        <v>0</v>
      </c>
      <c r="CB104">
        <v>0</v>
      </c>
      <c r="CC104">
        <v>0</v>
      </c>
      <c r="CD104">
        <v>10</v>
      </c>
      <c r="CE104">
        <v>0</v>
      </c>
      <c r="CF104">
        <v>0</v>
      </c>
      <c r="CG104">
        <v>0</v>
      </c>
      <c r="CH104">
        <v>1</v>
      </c>
      <c r="CI104">
        <v>3</v>
      </c>
      <c r="CJ104">
        <v>0</v>
      </c>
      <c r="CK104">
        <v>0</v>
      </c>
      <c r="CL104">
        <v>6</v>
      </c>
      <c r="CM104">
        <v>0</v>
      </c>
      <c r="CN104">
        <v>0</v>
      </c>
      <c r="CO104">
        <v>3</v>
      </c>
      <c r="CP104">
        <v>3</v>
      </c>
      <c r="CQ104">
        <v>0</v>
      </c>
      <c r="CR104">
        <v>0</v>
      </c>
      <c r="CS104">
        <v>0</v>
      </c>
    </row>
    <row r="105" spans="1:97" x14ac:dyDescent="0.2">
      <c r="A105" t="s">
        <v>104</v>
      </c>
      <c r="B105" t="s">
        <v>96</v>
      </c>
      <c r="C105">
        <v>0</v>
      </c>
      <c r="D105">
        <v>0</v>
      </c>
      <c r="E105">
        <v>0</v>
      </c>
      <c r="F105">
        <v>0</v>
      </c>
      <c r="G105">
        <v>4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3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5</v>
      </c>
      <c r="BW105">
        <v>3</v>
      </c>
      <c r="BX105">
        <v>0</v>
      </c>
      <c r="BY105">
        <v>2</v>
      </c>
      <c r="BZ105">
        <v>0</v>
      </c>
      <c r="CA105">
        <v>0</v>
      </c>
      <c r="CB105">
        <v>1</v>
      </c>
      <c r="CC105">
        <v>0</v>
      </c>
      <c r="CD105">
        <v>38</v>
      </c>
      <c r="CE105">
        <v>0</v>
      </c>
      <c r="CF105">
        <v>0</v>
      </c>
      <c r="CG105">
        <v>0</v>
      </c>
      <c r="CH105">
        <v>0</v>
      </c>
      <c r="CI105">
        <v>2</v>
      </c>
      <c r="CJ105">
        <v>0</v>
      </c>
      <c r="CK105">
        <v>0</v>
      </c>
      <c r="CL105">
        <v>12</v>
      </c>
      <c r="CM105">
        <v>0</v>
      </c>
      <c r="CN105">
        <v>0</v>
      </c>
      <c r="CO105">
        <v>3</v>
      </c>
      <c r="CP105">
        <v>22</v>
      </c>
      <c r="CQ105">
        <v>0</v>
      </c>
      <c r="CR105">
        <v>0</v>
      </c>
      <c r="CS105">
        <v>0</v>
      </c>
    </row>
    <row r="106" spans="1:97" x14ac:dyDescent="0.2">
      <c r="A106" t="s">
        <v>104</v>
      </c>
      <c r="B106" t="s">
        <v>96</v>
      </c>
      <c r="C106">
        <v>0</v>
      </c>
      <c r="D106">
        <v>0</v>
      </c>
      <c r="E106">
        <v>0</v>
      </c>
      <c r="F106">
        <v>0</v>
      </c>
      <c r="G106">
        <v>34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0</v>
      </c>
      <c r="Z106">
        <v>3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5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11</v>
      </c>
      <c r="BW106">
        <v>3</v>
      </c>
      <c r="BX106">
        <v>0</v>
      </c>
      <c r="BY106">
        <v>0</v>
      </c>
      <c r="BZ106">
        <v>1</v>
      </c>
      <c r="CA106">
        <v>0</v>
      </c>
      <c r="CB106">
        <v>15</v>
      </c>
      <c r="CC106">
        <v>0</v>
      </c>
      <c r="CD106">
        <v>3</v>
      </c>
      <c r="CE106">
        <v>0</v>
      </c>
      <c r="CF106">
        <v>0</v>
      </c>
      <c r="CG106">
        <v>0</v>
      </c>
      <c r="CH106">
        <v>0</v>
      </c>
      <c r="CI106">
        <v>14</v>
      </c>
      <c r="CJ106">
        <v>0</v>
      </c>
      <c r="CK106">
        <v>0</v>
      </c>
      <c r="CL106">
        <v>4</v>
      </c>
      <c r="CM106">
        <v>0</v>
      </c>
      <c r="CN106">
        <v>0</v>
      </c>
      <c r="CO106">
        <v>1</v>
      </c>
      <c r="CP106">
        <v>0</v>
      </c>
      <c r="CQ106">
        <v>0</v>
      </c>
      <c r="CR106">
        <v>0</v>
      </c>
      <c r="CS106">
        <v>0</v>
      </c>
    </row>
    <row r="107" spans="1:97" x14ac:dyDescent="0.2">
      <c r="A107" t="s">
        <v>104</v>
      </c>
      <c r="B107" t="s">
        <v>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39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26</v>
      </c>
      <c r="CE107">
        <v>0</v>
      </c>
      <c r="CF107">
        <v>0</v>
      </c>
      <c r="CG107">
        <v>0</v>
      </c>
      <c r="CH107">
        <v>0</v>
      </c>
      <c r="CI107">
        <v>3</v>
      </c>
      <c r="CJ107">
        <v>0</v>
      </c>
      <c r="CK107">
        <v>0</v>
      </c>
      <c r="CL107">
        <v>7</v>
      </c>
      <c r="CM107">
        <v>1</v>
      </c>
      <c r="CN107">
        <v>0</v>
      </c>
      <c r="CO107">
        <v>4</v>
      </c>
      <c r="CP107">
        <v>15</v>
      </c>
      <c r="CQ107">
        <v>0</v>
      </c>
      <c r="CR107">
        <v>0</v>
      </c>
      <c r="CS107">
        <v>0</v>
      </c>
    </row>
    <row r="108" spans="1:97" x14ac:dyDescent="0.2">
      <c r="A108" t="s">
        <v>104</v>
      </c>
      <c r="B108" t="s">
        <v>96</v>
      </c>
      <c r="C108">
        <v>0</v>
      </c>
      <c r="D108">
        <v>0</v>
      </c>
      <c r="E108">
        <v>0</v>
      </c>
      <c r="F108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17</v>
      </c>
      <c r="BH108">
        <v>16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15</v>
      </c>
      <c r="BW108">
        <v>6</v>
      </c>
      <c r="BX108">
        <v>0</v>
      </c>
      <c r="BY108">
        <v>1</v>
      </c>
      <c r="BZ108">
        <v>0</v>
      </c>
      <c r="CA108">
        <v>0</v>
      </c>
      <c r="CB108">
        <v>4</v>
      </c>
      <c r="CC108">
        <v>0</v>
      </c>
      <c r="CD108">
        <v>3</v>
      </c>
      <c r="CE108">
        <v>0</v>
      </c>
      <c r="CF108">
        <v>0</v>
      </c>
      <c r="CG108">
        <v>0</v>
      </c>
      <c r="CH108">
        <v>0</v>
      </c>
      <c r="CI108">
        <v>3</v>
      </c>
      <c r="CJ108">
        <v>0</v>
      </c>
      <c r="CK108">
        <v>0</v>
      </c>
      <c r="CL108">
        <v>10</v>
      </c>
      <c r="CM108">
        <v>0</v>
      </c>
      <c r="CN108">
        <v>0</v>
      </c>
      <c r="CO108">
        <v>4</v>
      </c>
      <c r="CP108">
        <v>1</v>
      </c>
      <c r="CQ108">
        <v>0</v>
      </c>
      <c r="CR108">
        <v>0</v>
      </c>
      <c r="CS108">
        <v>0</v>
      </c>
    </row>
    <row r="109" spans="1:97" x14ac:dyDescent="0.2">
      <c r="A109" t="s">
        <v>105</v>
      </c>
      <c r="B109" t="s">
        <v>96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86</v>
      </c>
      <c r="BD109">
        <v>0</v>
      </c>
      <c r="BE109">
        <v>0</v>
      </c>
      <c r="BF109">
        <v>2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1:97" x14ac:dyDescent="0.2">
      <c r="A110" t="s">
        <v>105</v>
      </c>
      <c r="B110" t="s">
        <v>96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</v>
      </c>
      <c r="AU110">
        <v>3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1</v>
      </c>
      <c r="BB110">
        <v>0</v>
      </c>
      <c r="BC110">
        <v>70</v>
      </c>
      <c r="BD110">
        <v>0</v>
      </c>
      <c r="BE110">
        <v>0</v>
      </c>
      <c r="BF110">
        <v>6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4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</row>
    <row r="111" spans="1:97" x14ac:dyDescent="0.2">
      <c r="A111" t="s">
        <v>105</v>
      </c>
      <c r="B111" t="s">
        <v>96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3</v>
      </c>
      <c r="AM111">
        <v>24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18</v>
      </c>
      <c r="BG111">
        <v>0</v>
      </c>
      <c r="BH111">
        <v>5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</v>
      </c>
      <c r="BW111">
        <v>0</v>
      </c>
      <c r="BX111">
        <v>0</v>
      </c>
      <c r="BY111">
        <v>4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2</v>
      </c>
      <c r="CJ111">
        <v>0</v>
      </c>
      <c r="CK111">
        <v>0</v>
      </c>
      <c r="CL111">
        <v>40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1:97" x14ac:dyDescent="0.2">
      <c r="A112" t="s">
        <v>105</v>
      </c>
      <c r="B112" t="s">
        <v>96</v>
      </c>
      <c r="C112">
        <v>0</v>
      </c>
      <c r="D112">
        <v>0</v>
      </c>
      <c r="E112">
        <v>0</v>
      </c>
      <c r="F112">
        <v>0</v>
      </c>
      <c r="G112">
        <v>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11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8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3</v>
      </c>
      <c r="BA112">
        <v>0</v>
      </c>
      <c r="BB112">
        <v>0</v>
      </c>
      <c r="BC112">
        <v>66</v>
      </c>
      <c r="BD112">
        <v>0</v>
      </c>
      <c r="BE112">
        <v>0</v>
      </c>
      <c r="BF112">
        <v>1</v>
      </c>
      <c r="BG112">
        <v>0</v>
      </c>
      <c r="BH112">
        <v>1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</row>
    <row r="113" spans="1:97" x14ac:dyDescent="0.2">
      <c r="A113" t="s">
        <v>105</v>
      </c>
      <c r="B113" t="s">
        <v>96</v>
      </c>
      <c r="C113">
        <v>0</v>
      </c>
      <c r="D113">
        <v>0</v>
      </c>
      <c r="E113">
        <v>0</v>
      </c>
      <c r="F113">
        <v>0</v>
      </c>
      <c r="G113">
        <v>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60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0</v>
      </c>
      <c r="AZ113">
        <v>0</v>
      </c>
      <c r="BA113">
        <v>0</v>
      </c>
      <c r="BB113">
        <v>0</v>
      </c>
      <c r="BC113">
        <v>4</v>
      </c>
      <c r="BD113">
        <v>0</v>
      </c>
      <c r="BE113">
        <v>0</v>
      </c>
      <c r="BF113">
        <v>5</v>
      </c>
      <c r="BG113">
        <v>0</v>
      </c>
      <c r="BH113">
        <v>5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6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6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0</v>
      </c>
      <c r="CS113">
        <v>0</v>
      </c>
    </row>
    <row r="114" spans="1:97" x14ac:dyDescent="0.2">
      <c r="A114" t="s">
        <v>105</v>
      </c>
      <c r="B114" t="s">
        <v>96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4</v>
      </c>
      <c r="AY114">
        <v>0</v>
      </c>
      <c r="AZ114">
        <v>0</v>
      </c>
      <c r="BA114">
        <v>0</v>
      </c>
      <c r="BB114">
        <v>0</v>
      </c>
      <c r="BC114">
        <v>40</v>
      </c>
      <c r="BD114">
        <v>0</v>
      </c>
      <c r="BE114">
        <v>0</v>
      </c>
      <c r="BF114">
        <v>23</v>
      </c>
      <c r="BG114">
        <v>0</v>
      </c>
      <c r="BH114">
        <v>3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3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2</v>
      </c>
      <c r="CM114">
        <v>0</v>
      </c>
      <c r="CN114">
        <v>0</v>
      </c>
      <c r="CO114">
        <v>0</v>
      </c>
      <c r="CP114">
        <v>4</v>
      </c>
      <c r="CQ114">
        <v>0</v>
      </c>
      <c r="CR114">
        <v>0</v>
      </c>
      <c r="CS114">
        <v>0</v>
      </c>
    </row>
    <row r="115" spans="1:97" x14ac:dyDescent="0.2">
      <c r="A115" t="s">
        <v>105</v>
      </c>
      <c r="B115" t="s">
        <v>96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5</v>
      </c>
      <c r="AM115">
        <v>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7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34</v>
      </c>
      <c r="BD115">
        <v>0</v>
      </c>
      <c r="BE115">
        <v>0</v>
      </c>
      <c r="BF115">
        <v>20</v>
      </c>
      <c r="BG115">
        <v>0</v>
      </c>
      <c r="BH115">
        <v>14</v>
      </c>
      <c r="BI115">
        <v>0</v>
      </c>
      <c r="BJ115">
        <v>6</v>
      </c>
      <c r="BK115">
        <v>0</v>
      </c>
      <c r="BL115">
        <v>0</v>
      </c>
      <c r="BM115">
        <v>0</v>
      </c>
      <c r="BN115">
        <v>0</v>
      </c>
      <c r="BO115">
        <v>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1</v>
      </c>
      <c r="CS115">
        <v>0</v>
      </c>
    </row>
    <row r="116" spans="1:97" x14ac:dyDescent="0.2">
      <c r="A116" t="s">
        <v>105</v>
      </c>
      <c r="B116" t="s">
        <v>96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58</v>
      </c>
      <c r="BG116">
        <v>0</v>
      </c>
      <c r="BH116">
        <v>9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8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8</v>
      </c>
      <c r="CJ116">
        <v>0</v>
      </c>
      <c r="CK116">
        <v>0</v>
      </c>
      <c r="CL116">
        <v>2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 x14ac:dyDescent="0.2">
      <c r="A117" t="s">
        <v>105</v>
      </c>
      <c r="B117" t="s">
        <v>96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6</v>
      </c>
      <c r="AM117">
        <v>10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7</v>
      </c>
      <c r="AU117">
        <v>0</v>
      </c>
      <c r="AV117">
        <v>0</v>
      </c>
      <c r="AW117">
        <v>0</v>
      </c>
      <c r="AX117">
        <v>5</v>
      </c>
      <c r="AY117">
        <v>0</v>
      </c>
      <c r="AZ117">
        <v>4</v>
      </c>
      <c r="BA117">
        <v>0</v>
      </c>
      <c r="BB117">
        <v>0</v>
      </c>
      <c r="BC117">
        <v>6</v>
      </c>
      <c r="BD117">
        <v>0</v>
      </c>
      <c r="BE117">
        <v>0</v>
      </c>
      <c r="BF117">
        <v>36</v>
      </c>
      <c r="BG117">
        <v>0</v>
      </c>
      <c r="BH117">
        <v>7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</v>
      </c>
      <c r="BV117">
        <v>1</v>
      </c>
      <c r="BW117">
        <v>0</v>
      </c>
      <c r="BX117">
        <v>0</v>
      </c>
      <c r="BY117">
        <v>0</v>
      </c>
      <c r="BZ117">
        <v>9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2</v>
      </c>
      <c r="CJ117">
        <v>0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</row>
    <row r="118" spans="1:97" x14ac:dyDescent="0.2">
      <c r="A118" t="s">
        <v>105</v>
      </c>
      <c r="B118" t="s">
        <v>96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  <c r="AL118">
        <v>1</v>
      </c>
      <c r="AM118">
        <v>7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21</v>
      </c>
      <c r="AU118">
        <v>0</v>
      </c>
      <c r="AV118">
        <v>0</v>
      </c>
      <c r="AW118">
        <v>0</v>
      </c>
      <c r="AX118">
        <v>7</v>
      </c>
      <c r="AY118">
        <v>0</v>
      </c>
      <c r="AZ118">
        <v>0</v>
      </c>
      <c r="BA118">
        <v>1</v>
      </c>
      <c r="BB118">
        <v>0</v>
      </c>
      <c r="BC118">
        <v>35</v>
      </c>
      <c r="BD118">
        <v>0</v>
      </c>
      <c r="BE118">
        <v>0</v>
      </c>
      <c r="BF118">
        <v>12</v>
      </c>
      <c r="BG118">
        <v>0</v>
      </c>
      <c r="BH118">
        <v>7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3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0</v>
      </c>
      <c r="CS118">
        <v>0</v>
      </c>
    </row>
    <row r="119" spans="1:97" x14ac:dyDescent="0.2">
      <c r="C119">
        <v>0</v>
      </c>
      <c r="D119">
        <v>0.56100000000000005</v>
      </c>
      <c r="E119">
        <v>0</v>
      </c>
      <c r="F119">
        <v>0</v>
      </c>
      <c r="G119">
        <v>3.0790000000000002</v>
      </c>
      <c r="H119">
        <v>0.23699999999999999</v>
      </c>
      <c r="I119">
        <v>0</v>
      </c>
      <c r="J119">
        <v>0</v>
      </c>
      <c r="K119">
        <v>7.0000000000000001E-3</v>
      </c>
      <c r="L119">
        <v>0</v>
      </c>
      <c r="M119">
        <v>0</v>
      </c>
      <c r="N119">
        <v>4.2999999999999997E-2</v>
      </c>
      <c r="O119">
        <v>0.41</v>
      </c>
      <c r="P119">
        <v>7.0000000000000001E-3</v>
      </c>
      <c r="Q119">
        <v>0</v>
      </c>
      <c r="R119">
        <v>0</v>
      </c>
      <c r="S119">
        <v>7.0000000000000001E-3</v>
      </c>
      <c r="T119">
        <v>0</v>
      </c>
      <c r="U119">
        <v>0</v>
      </c>
      <c r="V119">
        <v>0.115</v>
      </c>
      <c r="W119">
        <v>0.66900000000000004</v>
      </c>
      <c r="X119">
        <v>0.66200000000000003</v>
      </c>
      <c r="Y119">
        <v>0</v>
      </c>
      <c r="Z119">
        <v>5.5469999999999997</v>
      </c>
      <c r="AA119">
        <v>0</v>
      </c>
      <c r="AB119">
        <v>0</v>
      </c>
      <c r="AC119">
        <v>0.216</v>
      </c>
      <c r="AD119">
        <v>0</v>
      </c>
      <c r="AE119">
        <v>0</v>
      </c>
      <c r="AF119">
        <v>0</v>
      </c>
      <c r="AG119">
        <v>0.38800000000000001</v>
      </c>
      <c r="AH119">
        <v>1.4E-2</v>
      </c>
      <c r="AI119">
        <v>6.5000000000000002E-2</v>
      </c>
      <c r="AJ119">
        <v>0</v>
      </c>
      <c r="AK119">
        <v>0.245</v>
      </c>
      <c r="AL119">
        <v>1.1220000000000001</v>
      </c>
      <c r="AM119">
        <v>3.8130000000000002</v>
      </c>
      <c r="AN119">
        <v>4.2999999999999997E-2</v>
      </c>
      <c r="AO119">
        <v>7.0000000000000001E-3</v>
      </c>
      <c r="AP119">
        <v>1.655</v>
      </c>
      <c r="AQ119">
        <v>0.13700000000000001</v>
      </c>
      <c r="AR119">
        <v>0.69099999999999995</v>
      </c>
      <c r="AS119">
        <v>0.34499999999999997</v>
      </c>
      <c r="AT119">
        <v>3.05</v>
      </c>
      <c r="AU119">
        <v>0.13700000000000001</v>
      </c>
      <c r="AV119">
        <v>0.748</v>
      </c>
      <c r="AW119">
        <v>0.57599999999999996</v>
      </c>
      <c r="AX119">
        <v>3.835</v>
      </c>
      <c r="AY119">
        <v>0.20100000000000001</v>
      </c>
      <c r="AZ119">
        <v>0.439</v>
      </c>
      <c r="BA119">
        <v>0.32400000000000001</v>
      </c>
      <c r="BB119">
        <v>4.0860000000000003</v>
      </c>
      <c r="BC119">
        <v>24.158000000000001</v>
      </c>
      <c r="BD119">
        <v>8.5999999999999993E-2</v>
      </c>
      <c r="BE119">
        <v>0</v>
      </c>
      <c r="BF119">
        <v>1.8129999999999999</v>
      </c>
      <c r="BG119">
        <v>0.77</v>
      </c>
      <c r="BH119">
        <v>7.532</v>
      </c>
      <c r="BI119">
        <v>7.0000000000000001E-3</v>
      </c>
      <c r="BJ119">
        <v>0.52500000000000002</v>
      </c>
      <c r="BK119">
        <v>7.0000000000000001E-3</v>
      </c>
      <c r="BL119">
        <v>0</v>
      </c>
      <c r="BM119">
        <v>3.5999999999999997E-2</v>
      </c>
      <c r="BN119">
        <v>6.5000000000000002E-2</v>
      </c>
      <c r="BO119">
        <v>0.33800000000000002</v>
      </c>
      <c r="BP119">
        <v>3.5999999999999997E-2</v>
      </c>
      <c r="BQ119">
        <v>0</v>
      </c>
      <c r="BR119">
        <v>0</v>
      </c>
      <c r="BS119">
        <v>0</v>
      </c>
      <c r="BT119">
        <v>7.0000000000000001E-3</v>
      </c>
      <c r="BU119">
        <v>3.5999999999999997E-2</v>
      </c>
      <c r="BV119">
        <v>3.367</v>
      </c>
      <c r="BW119">
        <v>1.806</v>
      </c>
      <c r="BX119">
        <v>0</v>
      </c>
      <c r="BY119">
        <v>1.2949999999999999</v>
      </c>
      <c r="BZ119">
        <v>1.468</v>
      </c>
      <c r="CA119">
        <v>0</v>
      </c>
      <c r="CB119">
        <v>1.2589999999999999</v>
      </c>
      <c r="CC119">
        <v>0</v>
      </c>
      <c r="CD119">
        <v>5.8780000000000001</v>
      </c>
      <c r="CE119">
        <v>3.5999999999999997E-2</v>
      </c>
      <c r="CF119">
        <v>0</v>
      </c>
      <c r="CG119">
        <v>0</v>
      </c>
      <c r="CH119">
        <v>0.18</v>
      </c>
      <c r="CI119">
        <v>3.806</v>
      </c>
      <c r="CJ119">
        <v>0</v>
      </c>
      <c r="CK119">
        <v>6.5000000000000002E-2</v>
      </c>
      <c r="CL119">
        <v>4.3019999999999996</v>
      </c>
      <c r="CM119">
        <v>1.4E-2</v>
      </c>
      <c r="CN119">
        <v>5.8000000000000003E-2</v>
      </c>
      <c r="CO119">
        <v>2.6190000000000002</v>
      </c>
      <c r="CP119">
        <v>4.8780000000000001</v>
      </c>
      <c r="CQ119">
        <v>0</v>
      </c>
      <c r="CR119">
        <v>7.1999999999999995E-2</v>
      </c>
      <c r="CS11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8231-8627-1149-9846-D5EEC0B4DC50}">
  <dimension ref="A1:L118"/>
  <sheetViews>
    <sheetView workbookViewId="0">
      <selection activeCell="A32" sqref="A32:XFD42"/>
    </sheetView>
  </sheetViews>
  <sheetFormatPr baseColWidth="10" defaultRowHeight="16" x14ac:dyDescent="0.2"/>
  <sheetData>
    <row r="1" spans="1:12" x14ac:dyDescent="0.2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47</v>
      </c>
      <c r="I1" s="3" t="s">
        <v>113</v>
      </c>
      <c r="J1" s="3" t="s">
        <v>114</v>
      </c>
      <c r="K1" s="3" t="s">
        <v>115</v>
      </c>
      <c r="L1" s="1"/>
    </row>
    <row r="2" spans="1:12" x14ac:dyDescent="0.2">
      <c r="A2" s="2" t="s">
        <v>95</v>
      </c>
      <c r="B2" s="2" t="s">
        <v>96</v>
      </c>
      <c r="C2" s="2">
        <v>0</v>
      </c>
      <c r="D2" s="2">
        <v>21</v>
      </c>
      <c r="E2" s="2">
        <v>0</v>
      </c>
      <c r="F2" s="2">
        <v>1</v>
      </c>
      <c r="G2" s="2">
        <v>11</v>
      </c>
      <c r="H2" s="2">
        <v>8</v>
      </c>
      <c r="I2" s="2">
        <v>0</v>
      </c>
      <c r="J2" s="2">
        <v>12</v>
      </c>
      <c r="K2" s="2">
        <v>47</v>
      </c>
    </row>
    <row r="3" spans="1:12" x14ac:dyDescent="0.2">
      <c r="A3" s="2" t="s">
        <v>95</v>
      </c>
      <c r="B3" s="2" t="s">
        <v>96</v>
      </c>
      <c r="C3" s="2">
        <v>14</v>
      </c>
      <c r="D3" s="2">
        <v>11</v>
      </c>
      <c r="E3" s="2">
        <v>0</v>
      </c>
      <c r="F3" s="2">
        <v>0</v>
      </c>
      <c r="G3" s="2">
        <v>6</v>
      </c>
      <c r="H3" s="2">
        <v>13</v>
      </c>
      <c r="I3" s="2">
        <v>1</v>
      </c>
      <c r="J3" s="2">
        <v>0</v>
      </c>
      <c r="K3" s="2">
        <v>54</v>
      </c>
    </row>
    <row r="4" spans="1:12" x14ac:dyDescent="0.2">
      <c r="A4" s="2" t="s">
        <v>95</v>
      </c>
      <c r="B4" s="2" t="s">
        <v>96</v>
      </c>
      <c r="C4" s="2">
        <v>1</v>
      </c>
      <c r="D4" s="2">
        <v>11</v>
      </c>
      <c r="E4" s="2">
        <v>0</v>
      </c>
      <c r="F4" s="2">
        <v>13</v>
      </c>
      <c r="G4" s="2">
        <v>5</v>
      </c>
      <c r="H4" s="2">
        <v>21</v>
      </c>
      <c r="I4" s="2">
        <v>0</v>
      </c>
      <c r="J4" s="2">
        <v>18</v>
      </c>
      <c r="K4" s="2">
        <v>30</v>
      </c>
    </row>
    <row r="5" spans="1:12" x14ac:dyDescent="0.2">
      <c r="A5" s="2" t="s">
        <v>95</v>
      </c>
      <c r="B5" s="2" t="s">
        <v>96</v>
      </c>
      <c r="C5" s="2">
        <v>5</v>
      </c>
      <c r="D5" s="2">
        <v>12</v>
      </c>
      <c r="E5" s="2">
        <v>0</v>
      </c>
      <c r="F5" s="2">
        <v>7</v>
      </c>
      <c r="G5" s="2">
        <v>5</v>
      </c>
      <c r="H5" s="2">
        <v>4</v>
      </c>
      <c r="I5" s="2">
        <v>0</v>
      </c>
      <c r="J5" s="2">
        <v>3</v>
      </c>
      <c r="K5" s="2">
        <v>63</v>
      </c>
    </row>
    <row r="6" spans="1:12" x14ac:dyDescent="0.2">
      <c r="A6" s="2" t="s">
        <v>95</v>
      </c>
      <c r="B6" s="2" t="s">
        <v>96</v>
      </c>
      <c r="C6" s="2">
        <v>4</v>
      </c>
      <c r="D6" s="2">
        <v>17</v>
      </c>
      <c r="E6" s="2">
        <v>0</v>
      </c>
      <c r="F6" s="2">
        <v>0</v>
      </c>
      <c r="G6" s="2">
        <v>3</v>
      </c>
      <c r="H6" s="2">
        <v>5</v>
      </c>
      <c r="I6" s="2">
        <v>0</v>
      </c>
      <c r="J6" s="2">
        <v>11</v>
      </c>
      <c r="K6" s="2">
        <v>59</v>
      </c>
    </row>
    <row r="7" spans="1:12" x14ac:dyDescent="0.2">
      <c r="A7" s="2" t="s">
        <v>95</v>
      </c>
      <c r="B7" s="2" t="s">
        <v>96</v>
      </c>
      <c r="C7" s="2">
        <v>2</v>
      </c>
      <c r="D7" s="2">
        <v>38</v>
      </c>
      <c r="E7" s="2">
        <v>0</v>
      </c>
      <c r="F7" s="2">
        <v>0</v>
      </c>
      <c r="G7" s="2">
        <v>2</v>
      </c>
      <c r="H7" s="2">
        <v>9</v>
      </c>
      <c r="I7" s="2">
        <v>0</v>
      </c>
      <c r="J7" s="2">
        <v>0</v>
      </c>
      <c r="K7" s="2">
        <v>49</v>
      </c>
    </row>
    <row r="8" spans="1:12" x14ac:dyDescent="0.2">
      <c r="A8" s="2" t="s">
        <v>95</v>
      </c>
      <c r="B8" s="2" t="s">
        <v>96</v>
      </c>
      <c r="C8" s="2">
        <v>1</v>
      </c>
      <c r="D8" s="2">
        <v>6</v>
      </c>
      <c r="E8" s="2">
        <v>0</v>
      </c>
      <c r="F8" s="2">
        <v>0</v>
      </c>
      <c r="G8" s="2">
        <v>6</v>
      </c>
      <c r="H8" s="2">
        <v>7</v>
      </c>
      <c r="I8" s="2">
        <v>0</v>
      </c>
      <c r="J8" s="2">
        <v>21</v>
      </c>
      <c r="K8" s="2">
        <v>59</v>
      </c>
    </row>
    <row r="9" spans="1:12" x14ac:dyDescent="0.2">
      <c r="A9" s="2" t="s">
        <v>95</v>
      </c>
      <c r="B9" s="2" t="s">
        <v>96</v>
      </c>
      <c r="C9" s="2">
        <v>2</v>
      </c>
      <c r="D9" s="2">
        <v>4</v>
      </c>
      <c r="E9" s="2">
        <v>0</v>
      </c>
      <c r="F9" s="2">
        <v>0</v>
      </c>
      <c r="G9" s="2">
        <v>7</v>
      </c>
      <c r="H9" s="2">
        <v>4</v>
      </c>
      <c r="I9" s="2">
        <v>0</v>
      </c>
      <c r="J9" s="2">
        <v>23</v>
      </c>
      <c r="K9" s="2">
        <v>60</v>
      </c>
    </row>
    <row r="10" spans="1:12" x14ac:dyDescent="0.2">
      <c r="A10" s="2" t="s">
        <v>95</v>
      </c>
      <c r="B10" s="2" t="s">
        <v>96</v>
      </c>
      <c r="C10" s="2">
        <v>4</v>
      </c>
      <c r="D10" s="2">
        <v>18</v>
      </c>
      <c r="E10" s="2">
        <v>0</v>
      </c>
      <c r="F10" s="2">
        <v>0</v>
      </c>
      <c r="G10" s="2">
        <v>3</v>
      </c>
      <c r="H10" s="2">
        <v>4</v>
      </c>
      <c r="I10" s="2">
        <v>1</v>
      </c>
      <c r="J10" s="2">
        <v>16</v>
      </c>
      <c r="K10" s="2">
        <v>54</v>
      </c>
    </row>
    <row r="11" spans="1:12" x14ac:dyDescent="0.2">
      <c r="A11" s="2" t="s">
        <v>95</v>
      </c>
      <c r="B11" s="2" t="s">
        <v>96</v>
      </c>
      <c r="C11" s="2">
        <v>2</v>
      </c>
      <c r="D11" s="2">
        <v>5</v>
      </c>
      <c r="E11" s="2">
        <v>0</v>
      </c>
      <c r="F11" s="2">
        <v>0</v>
      </c>
      <c r="G11" s="2">
        <v>6</v>
      </c>
      <c r="H11" s="2">
        <v>39</v>
      </c>
      <c r="I11" s="2">
        <v>0</v>
      </c>
      <c r="J11" s="2">
        <v>13</v>
      </c>
      <c r="K11" s="2">
        <v>34</v>
      </c>
    </row>
    <row r="12" spans="1:12" x14ac:dyDescent="0.2">
      <c r="A12" s="2" t="s">
        <v>95</v>
      </c>
      <c r="B12" s="2" t="s">
        <v>96</v>
      </c>
      <c r="C12" s="2">
        <v>0</v>
      </c>
      <c r="D12" s="2">
        <v>8</v>
      </c>
      <c r="E12" s="2">
        <v>0</v>
      </c>
      <c r="F12" s="2">
        <v>0</v>
      </c>
      <c r="G12" s="2">
        <v>4</v>
      </c>
      <c r="H12" s="2">
        <v>17</v>
      </c>
      <c r="I12" s="2">
        <v>0</v>
      </c>
      <c r="J12" s="2">
        <v>21</v>
      </c>
      <c r="K12" s="2">
        <v>50</v>
      </c>
    </row>
    <row r="13" spans="1:12" x14ac:dyDescent="0.2">
      <c r="A13" s="2" t="s">
        <v>95</v>
      </c>
      <c r="B13" s="2" t="s">
        <v>96</v>
      </c>
      <c r="C13" s="2">
        <v>8</v>
      </c>
      <c r="D13" s="2">
        <v>15</v>
      </c>
      <c r="E13" s="2">
        <v>0</v>
      </c>
      <c r="F13" s="2">
        <v>0</v>
      </c>
      <c r="G13" s="2">
        <v>3</v>
      </c>
      <c r="H13" s="2">
        <v>15</v>
      </c>
      <c r="I13" s="2">
        <v>0</v>
      </c>
      <c r="J13" s="2">
        <v>9</v>
      </c>
      <c r="K13" s="2">
        <v>50</v>
      </c>
    </row>
    <row r="14" spans="1:12" x14ac:dyDescent="0.2">
      <c r="A14" s="2" t="s">
        <v>95</v>
      </c>
      <c r="B14" s="2" t="s">
        <v>96</v>
      </c>
      <c r="C14" s="2">
        <v>1</v>
      </c>
      <c r="D14" s="2">
        <v>23</v>
      </c>
      <c r="E14" s="2">
        <v>0</v>
      </c>
      <c r="F14" s="2">
        <v>0</v>
      </c>
      <c r="G14" s="2">
        <v>7</v>
      </c>
      <c r="H14" s="2">
        <v>12</v>
      </c>
      <c r="I14" s="2">
        <v>0</v>
      </c>
      <c r="J14" s="2">
        <v>16</v>
      </c>
      <c r="K14" s="2">
        <v>41</v>
      </c>
    </row>
    <row r="15" spans="1:12" x14ac:dyDescent="0.2">
      <c r="A15" s="2" t="s">
        <v>95</v>
      </c>
      <c r="B15" s="2" t="s">
        <v>96</v>
      </c>
      <c r="C15" s="2">
        <v>1</v>
      </c>
      <c r="D15" s="2">
        <v>27</v>
      </c>
      <c r="E15" s="2">
        <v>0</v>
      </c>
      <c r="F15" s="2">
        <v>0</v>
      </c>
      <c r="G15" s="2">
        <v>6</v>
      </c>
      <c r="H15" s="2">
        <v>9</v>
      </c>
      <c r="I15" s="2">
        <v>1</v>
      </c>
      <c r="J15" s="2">
        <v>14</v>
      </c>
      <c r="K15" s="2">
        <v>42</v>
      </c>
    </row>
    <row r="16" spans="1:12" x14ac:dyDescent="0.2">
      <c r="A16" s="2" t="s">
        <v>95</v>
      </c>
      <c r="B16" s="2" t="s">
        <v>96</v>
      </c>
      <c r="C16" s="2">
        <v>14</v>
      </c>
      <c r="D16" s="2">
        <v>16</v>
      </c>
      <c r="E16" s="2">
        <v>0</v>
      </c>
      <c r="F16" s="2">
        <v>0</v>
      </c>
      <c r="G16" s="2">
        <v>5</v>
      </c>
      <c r="H16" s="2">
        <v>18</v>
      </c>
      <c r="I16" s="2">
        <v>1</v>
      </c>
      <c r="J16" s="2">
        <v>9</v>
      </c>
      <c r="K16" s="2">
        <v>36</v>
      </c>
    </row>
    <row r="17" spans="1:11" x14ac:dyDescent="0.2">
      <c r="A17" s="2" t="s">
        <v>95</v>
      </c>
      <c r="B17" s="2" t="s">
        <v>96</v>
      </c>
      <c r="C17" s="2">
        <v>6</v>
      </c>
      <c r="D17" s="2">
        <v>20</v>
      </c>
      <c r="E17" s="2">
        <v>0</v>
      </c>
      <c r="F17" s="2">
        <v>0</v>
      </c>
      <c r="G17" s="2">
        <v>5</v>
      </c>
      <c r="H17" s="2">
        <v>14</v>
      </c>
      <c r="I17" s="2">
        <v>1</v>
      </c>
      <c r="J17" s="2">
        <v>18</v>
      </c>
      <c r="K17" s="2">
        <v>35</v>
      </c>
    </row>
    <row r="18" spans="1:11" x14ac:dyDescent="0.2">
      <c r="A18" s="2" t="s">
        <v>95</v>
      </c>
      <c r="B18" s="2" t="s">
        <v>96</v>
      </c>
      <c r="C18" s="2">
        <v>1</v>
      </c>
      <c r="D18" s="2">
        <v>12</v>
      </c>
      <c r="E18" s="2">
        <v>0</v>
      </c>
      <c r="F18" s="2">
        <v>0</v>
      </c>
      <c r="G18" s="2">
        <v>3</v>
      </c>
      <c r="H18" s="2">
        <v>10</v>
      </c>
      <c r="I18" s="2">
        <v>1</v>
      </c>
      <c r="J18" s="2">
        <v>23</v>
      </c>
      <c r="K18" s="2">
        <v>49</v>
      </c>
    </row>
    <row r="19" spans="1:11" x14ac:dyDescent="0.2">
      <c r="A19" s="2" t="s">
        <v>95</v>
      </c>
      <c r="B19" s="2" t="s">
        <v>96</v>
      </c>
      <c r="C19" s="2">
        <v>0</v>
      </c>
      <c r="D19" s="2">
        <v>13</v>
      </c>
      <c r="E19" s="2">
        <v>0</v>
      </c>
      <c r="F19" s="2">
        <v>0</v>
      </c>
      <c r="G19" s="2">
        <v>8</v>
      </c>
      <c r="H19" s="2">
        <v>21</v>
      </c>
      <c r="I19" s="2">
        <v>0</v>
      </c>
      <c r="J19" s="2">
        <v>20</v>
      </c>
      <c r="K19" s="2">
        <v>38</v>
      </c>
    </row>
    <row r="20" spans="1:11" x14ac:dyDescent="0.2">
      <c r="A20" s="2" t="s">
        <v>95</v>
      </c>
      <c r="B20" s="2" t="s">
        <v>96</v>
      </c>
      <c r="C20" s="2">
        <v>10</v>
      </c>
      <c r="D20" s="2">
        <v>17</v>
      </c>
      <c r="E20" s="2">
        <v>0</v>
      </c>
      <c r="F20" s="2">
        <v>0</v>
      </c>
      <c r="G20" s="2">
        <v>7</v>
      </c>
      <c r="H20" s="2">
        <v>17</v>
      </c>
      <c r="I20" s="2">
        <v>0</v>
      </c>
      <c r="J20" s="2">
        <v>27</v>
      </c>
      <c r="K20" s="2">
        <v>22</v>
      </c>
    </row>
    <row r="21" spans="1:11" x14ac:dyDescent="0.2">
      <c r="A21" s="2" t="s">
        <v>95</v>
      </c>
      <c r="B21" s="2" t="s">
        <v>96</v>
      </c>
      <c r="C21" s="2">
        <v>10</v>
      </c>
      <c r="D21" s="2">
        <v>14</v>
      </c>
      <c r="E21" s="2">
        <v>0</v>
      </c>
      <c r="F21" s="2">
        <v>0</v>
      </c>
      <c r="G21" s="2">
        <v>6</v>
      </c>
      <c r="H21" s="2">
        <v>26</v>
      </c>
      <c r="I21" s="2">
        <v>0</v>
      </c>
      <c r="J21" s="2">
        <v>18</v>
      </c>
      <c r="K21" s="2">
        <v>25</v>
      </c>
    </row>
    <row r="22" spans="1:11" x14ac:dyDescent="0.2">
      <c r="A22" s="2" t="s">
        <v>97</v>
      </c>
      <c r="B22" s="2" t="s">
        <v>96</v>
      </c>
      <c r="C22" s="2">
        <v>4</v>
      </c>
      <c r="D22" s="2">
        <v>1</v>
      </c>
      <c r="E22" s="2">
        <v>0</v>
      </c>
      <c r="F22" s="2">
        <v>0</v>
      </c>
      <c r="G22" s="2">
        <v>0</v>
      </c>
      <c r="H22" s="2">
        <v>3</v>
      </c>
      <c r="I22" s="2">
        <v>4</v>
      </c>
      <c r="J22" s="2">
        <v>13</v>
      </c>
      <c r="K22" s="2">
        <v>74</v>
      </c>
    </row>
    <row r="23" spans="1:11" x14ac:dyDescent="0.2">
      <c r="A23" s="2" t="s">
        <v>97</v>
      </c>
      <c r="B23" s="2" t="s">
        <v>96</v>
      </c>
      <c r="C23" s="2">
        <v>1</v>
      </c>
      <c r="D23" s="2">
        <v>0</v>
      </c>
      <c r="E23" s="2">
        <v>0</v>
      </c>
      <c r="F23" s="2">
        <v>2</v>
      </c>
      <c r="G23" s="2">
        <v>2</v>
      </c>
      <c r="H23" s="2">
        <v>5</v>
      </c>
      <c r="I23" s="2">
        <v>0</v>
      </c>
      <c r="J23" s="2">
        <v>31</v>
      </c>
      <c r="K23" s="2">
        <v>59</v>
      </c>
    </row>
    <row r="24" spans="1:11" x14ac:dyDescent="0.2">
      <c r="A24" s="2" t="s">
        <v>97</v>
      </c>
      <c r="B24" s="2" t="s">
        <v>96</v>
      </c>
      <c r="C24" s="2">
        <v>28</v>
      </c>
      <c r="D24" s="2">
        <v>1</v>
      </c>
      <c r="E24" s="2">
        <v>0</v>
      </c>
      <c r="F24" s="2">
        <v>0</v>
      </c>
      <c r="G24" s="2">
        <v>2</v>
      </c>
      <c r="H24" s="2">
        <v>2</v>
      </c>
      <c r="I24" s="2">
        <v>1</v>
      </c>
      <c r="J24" s="2">
        <v>9</v>
      </c>
      <c r="K24" s="2">
        <v>57</v>
      </c>
    </row>
    <row r="25" spans="1:11" x14ac:dyDescent="0.2">
      <c r="A25" s="2" t="s">
        <v>97</v>
      </c>
      <c r="B25" s="2" t="s">
        <v>96</v>
      </c>
      <c r="C25" s="2">
        <v>23</v>
      </c>
      <c r="D25" s="2">
        <v>1</v>
      </c>
      <c r="E25" s="2">
        <v>0</v>
      </c>
      <c r="F25" s="2">
        <v>0</v>
      </c>
      <c r="G25" s="2">
        <v>0</v>
      </c>
      <c r="H25" s="2">
        <v>12</v>
      </c>
      <c r="I25" s="2">
        <v>3</v>
      </c>
      <c r="J25" s="2">
        <v>20</v>
      </c>
      <c r="K25" s="2">
        <v>40</v>
      </c>
    </row>
    <row r="26" spans="1:11" x14ac:dyDescent="0.2">
      <c r="A26" s="2" t="s">
        <v>97</v>
      </c>
      <c r="B26" s="2" t="s">
        <v>96</v>
      </c>
      <c r="C26" s="2">
        <v>7</v>
      </c>
      <c r="D26" s="2">
        <v>0</v>
      </c>
      <c r="E26" s="2">
        <v>0</v>
      </c>
      <c r="F26" s="2">
        <v>0</v>
      </c>
      <c r="G26" s="2">
        <v>0</v>
      </c>
      <c r="H26" s="2">
        <v>4</v>
      </c>
      <c r="I26" s="2">
        <v>4</v>
      </c>
      <c r="J26" s="2">
        <v>24</v>
      </c>
      <c r="K26" s="2">
        <v>61</v>
      </c>
    </row>
    <row r="27" spans="1:11" x14ac:dyDescent="0.2">
      <c r="A27" s="2" t="s">
        <v>97</v>
      </c>
      <c r="B27" s="2" t="s">
        <v>96</v>
      </c>
      <c r="C27" s="2">
        <v>7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3</v>
      </c>
      <c r="J27" s="2">
        <v>37</v>
      </c>
      <c r="K27" s="2">
        <v>51</v>
      </c>
    </row>
    <row r="28" spans="1:11" x14ac:dyDescent="0.2">
      <c r="A28" s="2" t="s">
        <v>97</v>
      </c>
      <c r="B28" s="2" t="s">
        <v>96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100</v>
      </c>
    </row>
    <row r="29" spans="1:11" x14ac:dyDescent="0.2">
      <c r="A29" s="2" t="s">
        <v>97</v>
      </c>
      <c r="B29" s="2" t="s">
        <v>96</v>
      </c>
      <c r="C29" s="2">
        <v>1</v>
      </c>
      <c r="D29" s="2">
        <v>0</v>
      </c>
      <c r="E29" s="2">
        <v>0</v>
      </c>
      <c r="F29" s="2">
        <v>0</v>
      </c>
      <c r="G29" s="2">
        <v>1</v>
      </c>
      <c r="H29" s="2">
        <v>3</v>
      </c>
      <c r="I29" s="2">
        <v>1</v>
      </c>
      <c r="J29" s="2">
        <v>8</v>
      </c>
      <c r="K29" s="2">
        <v>86</v>
      </c>
    </row>
    <row r="30" spans="1:11" x14ac:dyDescent="0.2">
      <c r="A30" s="2" t="s">
        <v>97</v>
      </c>
      <c r="B30" s="2" t="s">
        <v>96</v>
      </c>
      <c r="C30" s="2">
        <v>12</v>
      </c>
      <c r="D30" s="2">
        <v>0</v>
      </c>
      <c r="E30" s="2">
        <v>0</v>
      </c>
      <c r="F30" s="2">
        <v>0</v>
      </c>
      <c r="G30" s="2">
        <v>0</v>
      </c>
      <c r="H30" s="2">
        <v>25</v>
      </c>
      <c r="I30" s="2">
        <v>0</v>
      </c>
      <c r="J30" s="2">
        <v>10</v>
      </c>
      <c r="K30" s="2">
        <v>53</v>
      </c>
    </row>
    <row r="31" spans="1:11" x14ac:dyDescent="0.2">
      <c r="A31" s="2" t="s">
        <v>97</v>
      </c>
      <c r="B31" s="2" t="s">
        <v>96</v>
      </c>
      <c r="C31" s="2">
        <v>24</v>
      </c>
      <c r="D31" s="2">
        <v>8</v>
      </c>
      <c r="E31" s="2">
        <v>0</v>
      </c>
      <c r="F31" s="2">
        <v>0</v>
      </c>
      <c r="G31" s="2">
        <v>0</v>
      </c>
      <c r="H31" s="2">
        <v>11</v>
      </c>
      <c r="I31" s="2">
        <v>0</v>
      </c>
      <c r="J31" s="2">
        <v>9</v>
      </c>
      <c r="K31" s="2">
        <v>48</v>
      </c>
    </row>
    <row r="32" spans="1:11" x14ac:dyDescent="0.2">
      <c r="A32" s="2" t="s">
        <v>98</v>
      </c>
      <c r="B32" s="2" t="s">
        <v>96</v>
      </c>
      <c r="C32" s="2">
        <v>0</v>
      </c>
      <c r="D32" s="2">
        <v>3</v>
      </c>
      <c r="E32" s="2">
        <v>5</v>
      </c>
      <c r="F32" s="2">
        <v>0</v>
      </c>
      <c r="G32" s="2">
        <v>0</v>
      </c>
      <c r="H32" s="2">
        <v>1</v>
      </c>
      <c r="I32" s="2">
        <v>27</v>
      </c>
      <c r="J32" s="2">
        <v>64</v>
      </c>
      <c r="K32" s="2">
        <v>0</v>
      </c>
    </row>
    <row r="33" spans="1:11" x14ac:dyDescent="0.2">
      <c r="A33" s="2" t="s">
        <v>98</v>
      </c>
      <c r="B33" s="2" t="s">
        <v>96</v>
      </c>
      <c r="C33" s="2">
        <v>2</v>
      </c>
      <c r="D33" s="2">
        <v>2</v>
      </c>
      <c r="E33" s="2">
        <v>1</v>
      </c>
      <c r="F33" s="2">
        <v>0</v>
      </c>
      <c r="G33" s="2">
        <v>1</v>
      </c>
      <c r="H33" s="2">
        <v>3</v>
      </c>
      <c r="I33" s="2">
        <v>22</v>
      </c>
      <c r="J33" s="2">
        <v>68</v>
      </c>
      <c r="K33" s="2">
        <v>1</v>
      </c>
    </row>
    <row r="34" spans="1:11" x14ac:dyDescent="0.2">
      <c r="A34" s="2" t="s">
        <v>98</v>
      </c>
      <c r="B34" s="2" t="s">
        <v>96</v>
      </c>
      <c r="C34" s="2">
        <v>2</v>
      </c>
      <c r="D34" s="2">
        <v>2</v>
      </c>
      <c r="E34" s="2">
        <v>2</v>
      </c>
      <c r="F34" s="2">
        <v>0</v>
      </c>
      <c r="G34" s="2">
        <v>0</v>
      </c>
      <c r="H34" s="2">
        <v>1</v>
      </c>
      <c r="I34" s="2">
        <v>5</v>
      </c>
      <c r="J34" s="2">
        <v>88</v>
      </c>
      <c r="K34" s="2">
        <v>0</v>
      </c>
    </row>
    <row r="35" spans="1:11" x14ac:dyDescent="0.2">
      <c r="A35" s="2" t="s">
        <v>98</v>
      </c>
      <c r="B35" s="2" t="s">
        <v>96</v>
      </c>
      <c r="C35" s="2">
        <v>1</v>
      </c>
      <c r="D35" s="2">
        <v>0</v>
      </c>
      <c r="E35" s="2">
        <v>6</v>
      </c>
      <c r="F35" s="2">
        <v>1</v>
      </c>
      <c r="G35" s="2">
        <v>0</v>
      </c>
      <c r="H35" s="2">
        <v>8</v>
      </c>
      <c r="I35" s="2">
        <v>14</v>
      </c>
      <c r="J35" s="2">
        <v>68</v>
      </c>
      <c r="K35" s="2">
        <v>1</v>
      </c>
    </row>
    <row r="36" spans="1:11" x14ac:dyDescent="0.2">
      <c r="A36" s="2" t="s">
        <v>98</v>
      </c>
      <c r="B36" s="2" t="s">
        <v>96</v>
      </c>
      <c r="C36" s="2">
        <v>12</v>
      </c>
      <c r="D36" s="2">
        <v>1</v>
      </c>
      <c r="E36" s="2">
        <v>1</v>
      </c>
      <c r="F36" s="2">
        <v>7</v>
      </c>
      <c r="G36" s="2">
        <v>0</v>
      </c>
      <c r="H36" s="2">
        <v>6</v>
      </c>
      <c r="I36" s="2">
        <v>26</v>
      </c>
      <c r="J36" s="2">
        <v>47</v>
      </c>
      <c r="K36" s="2">
        <v>0</v>
      </c>
    </row>
    <row r="37" spans="1:11" x14ac:dyDescent="0.2">
      <c r="A37" s="2" t="s">
        <v>98</v>
      </c>
      <c r="B37" s="2" t="s">
        <v>96</v>
      </c>
      <c r="C37" s="2">
        <v>55</v>
      </c>
      <c r="D37" s="2">
        <v>4</v>
      </c>
      <c r="E37" s="2">
        <v>18</v>
      </c>
      <c r="F37" s="2">
        <v>0</v>
      </c>
      <c r="G37" s="2">
        <v>1</v>
      </c>
      <c r="H37" s="2">
        <v>1</v>
      </c>
      <c r="I37" s="2">
        <v>16</v>
      </c>
      <c r="J37" s="2">
        <v>5</v>
      </c>
      <c r="K37" s="2">
        <v>0</v>
      </c>
    </row>
    <row r="38" spans="1:11" x14ac:dyDescent="0.2">
      <c r="A38" s="2" t="s">
        <v>98</v>
      </c>
      <c r="B38" s="2" t="s">
        <v>96</v>
      </c>
      <c r="C38" s="2">
        <v>2</v>
      </c>
      <c r="D38" s="2">
        <v>1</v>
      </c>
      <c r="E38" s="2">
        <v>2</v>
      </c>
      <c r="F38" s="2">
        <v>0</v>
      </c>
      <c r="G38" s="2">
        <v>0</v>
      </c>
      <c r="H38" s="2">
        <v>0</v>
      </c>
      <c r="I38" s="2">
        <v>10</v>
      </c>
      <c r="J38" s="2">
        <v>85</v>
      </c>
      <c r="K38" s="2">
        <v>0</v>
      </c>
    </row>
    <row r="39" spans="1:11" x14ac:dyDescent="0.2">
      <c r="A39" s="2" t="s">
        <v>98</v>
      </c>
      <c r="B39" s="2" t="s">
        <v>96</v>
      </c>
      <c r="C39" s="2">
        <v>8</v>
      </c>
      <c r="D39" s="2">
        <v>0</v>
      </c>
      <c r="E39" s="2">
        <v>3</v>
      </c>
      <c r="F39" s="2">
        <v>1</v>
      </c>
      <c r="G39" s="2">
        <v>0</v>
      </c>
      <c r="H39" s="2">
        <v>2</v>
      </c>
      <c r="I39" s="2">
        <v>8</v>
      </c>
      <c r="J39" s="2">
        <v>78</v>
      </c>
      <c r="K39" s="2">
        <v>0</v>
      </c>
    </row>
    <row r="40" spans="1:11" x14ac:dyDescent="0.2">
      <c r="A40" s="2" t="s">
        <v>98</v>
      </c>
      <c r="B40" s="2" t="s">
        <v>96</v>
      </c>
      <c r="C40" s="2">
        <v>19</v>
      </c>
      <c r="D40" s="2">
        <v>2</v>
      </c>
      <c r="E40" s="2">
        <v>22</v>
      </c>
      <c r="F40" s="2">
        <v>13</v>
      </c>
      <c r="G40" s="2">
        <v>0</v>
      </c>
      <c r="H40" s="2">
        <v>2</v>
      </c>
      <c r="I40" s="2">
        <v>18</v>
      </c>
      <c r="J40" s="2">
        <v>22</v>
      </c>
      <c r="K40" s="2">
        <v>1</v>
      </c>
    </row>
    <row r="41" spans="1:11" x14ac:dyDescent="0.2">
      <c r="A41" s="2" t="s">
        <v>98</v>
      </c>
      <c r="B41" s="2" t="s">
        <v>96</v>
      </c>
      <c r="C41" s="2">
        <v>16</v>
      </c>
      <c r="D41" s="2">
        <v>2</v>
      </c>
      <c r="E41" s="2">
        <v>1</v>
      </c>
      <c r="F41" s="2">
        <v>13</v>
      </c>
      <c r="G41" s="2">
        <v>0</v>
      </c>
      <c r="H41" s="2">
        <v>0</v>
      </c>
      <c r="I41" s="2">
        <v>38</v>
      </c>
      <c r="J41" s="2">
        <v>30</v>
      </c>
      <c r="K41" s="2">
        <v>0</v>
      </c>
    </row>
    <row r="42" spans="1:11" x14ac:dyDescent="0.2">
      <c r="A42" s="2" t="s">
        <v>98</v>
      </c>
      <c r="B42" s="2" t="s">
        <v>96</v>
      </c>
      <c r="C42" s="2">
        <v>0</v>
      </c>
      <c r="D42" s="2">
        <v>0</v>
      </c>
      <c r="E42" s="2">
        <v>1</v>
      </c>
      <c r="F42" s="2">
        <v>0</v>
      </c>
      <c r="G42" s="2">
        <v>5</v>
      </c>
      <c r="H42" s="2">
        <v>0</v>
      </c>
      <c r="I42" s="2">
        <v>83</v>
      </c>
      <c r="J42" s="2">
        <v>10</v>
      </c>
      <c r="K42" s="2">
        <v>0</v>
      </c>
    </row>
    <row r="43" spans="1:11" x14ac:dyDescent="0.2">
      <c r="A43" s="2" t="s">
        <v>99</v>
      </c>
      <c r="B43" s="2" t="s">
        <v>96</v>
      </c>
      <c r="C43" s="2">
        <v>33</v>
      </c>
      <c r="D43" s="2">
        <v>14</v>
      </c>
      <c r="E43" s="2">
        <v>5</v>
      </c>
      <c r="F43" s="2">
        <v>0</v>
      </c>
      <c r="G43" s="2">
        <v>0</v>
      </c>
      <c r="H43" s="2">
        <v>4</v>
      </c>
      <c r="I43" s="2">
        <v>13</v>
      </c>
      <c r="J43" s="2">
        <v>31</v>
      </c>
      <c r="K43" s="2">
        <v>0</v>
      </c>
    </row>
    <row r="44" spans="1:11" x14ac:dyDescent="0.2">
      <c r="A44" s="2" t="s">
        <v>99</v>
      </c>
      <c r="B44" s="2" t="s">
        <v>96</v>
      </c>
      <c r="C44" s="2">
        <v>25</v>
      </c>
      <c r="D44" s="2">
        <v>34</v>
      </c>
      <c r="E44" s="2">
        <v>8</v>
      </c>
      <c r="F44" s="2">
        <v>0</v>
      </c>
      <c r="G44" s="2">
        <v>0</v>
      </c>
      <c r="H44" s="2">
        <v>2</v>
      </c>
      <c r="I44" s="2">
        <v>10</v>
      </c>
      <c r="J44" s="2">
        <v>20</v>
      </c>
      <c r="K44" s="2">
        <v>0</v>
      </c>
    </row>
    <row r="45" spans="1:11" x14ac:dyDescent="0.2">
      <c r="A45" s="2" t="s">
        <v>99</v>
      </c>
      <c r="B45" s="2" t="s">
        <v>96</v>
      </c>
      <c r="C45" s="2">
        <v>78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11</v>
      </c>
      <c r="J45" s="2">
        <v>9</v>
      </c>
      <c r="K45" s="2">
        <v>0</v>
      </c>
    </row>
    <row r="46" spans="1:11" x14ac:dyDescent="0.2">
      <c r="A46" s="2" t="s">
        <v>99</v>
      </c>
      <c r="B46" s="2" t="s">
        <v>96</v>
      </c>
      <c r="C46" s="2">
        <v>23</v>
      </c>
      <c r="D46" s="2">
        <v>12</v>
      </c>
      <c r="E46" s="2">
        <v>6</v>
      </c>
      <c r="F46" s="2">
        <v>0</v>
      </c>
      <c r="G46" s="2">
        <v>0</v>
      </c>
      <c r="H46" s="2">
        <v>3</v>
      </c>
      <c r="I46" s="2">
        <v>32</v>
      </c>
      <c r="J46" s="2">
        <v>23</v>
      </c>
      <c r="K46" s="2">
        <v>1</v>
      </c>
    </row>
    <row r="47" spans="1:11" x14ac:dyDescent="0.2">
      <c r="A47" s="2" t="s">
        <v>99</v>
      </c>
      <c r="B47" s="2" t="s">
        <v>96</v>
      </c>
      <c r="C47" s="2">
        <v>32</v>
      </c>
      <c r="D47" s="2">
        <v>13</v>
      </c>
      <c r="E47" s="2">
        <v>1</v>
      </c>
      <c r="F47" s="2">
        <v>0</v>
      </c>
      <c r="G47" s="2">
        <v>2</v>
      </c>
      <c r="H47" s="2">
        <v>0</v>
      </c>
      <c r="I47" s="2">
        <v>15</v>
      </c>
      <c r="J47" s="2">
        <v>37</v>
      </c>
      <c r="K47" s="2">
        <v>0</v>
      </c>
    </row>
    <row r="48" spans="1:11" x14ac:dyDescent="0.2">
      <c r="A48" s="2" t="s">
        <v>99</v>
      </c>
      <c r="B48" s="2" t="s">
        <v>96</v>
      </c>
      <c r="C48" s="2">
        <v>46</v>
      </c>
      <c r="D48" s="2">
        <v>7</v>
      </c>
      <c r="E48" s="2">
        <v>0</v>
      </c>
      <c r="F48" s="2">
        <v>2</v>
      </c>
      <c r="G48" s="2">
        <v>0</v>
      </c>
      <c r="H48" s="2">
        <v>0</v>
      </c>
      <c r="I48" s="2">
        <v>15</v>
      </c>
      <c r="J48" s="2">
        <v>29</v>
      </c>
      <c r="K48" s="2">
        <v>0</v>
      </c>
    </row>
    <row r="49" spans="1:11" x14ac:dyDescent="0.2">
      <c r="A49" s="2" t="s">
        <v>99</v>
      </c>
      <c r="B49" s="2" t="s">
        <v>96</v>
      </c>
      <c r="C49" s="2">
        <v>37</v>
      </c>
      <c r="D49" s="2">
        <v>21</v>
      </c>
      <c r="E49" s="2">
        <v>4</v>
      </c>
      <c r="F49" s="2">
        <v>0</v>
      </c>
      <c r="G49" s="2">
        <v>0</v>
      </c>
      <c r="H49" s="2">
        <v>0</v>
      </c>
      <c r="I49" s="2">
        <v>13</v>
      </c>
      <c r="J49" s="2">
        <v>23</v>
      </c>
      <c r="K49" s="2">
        <v>0</v>
      </c>
    </row>
    <row r="50" spans="1:11" x14ac:dyDescent="0.2">
      <c r="A50" s="2" t="s">
        <v>99</v>
      </c>
      <c r="B50" s="2" t="s">
        <v>96</v>
      </c>
      <c r="C50" s="2">
        <v>14</v>
      </c>
      <c r="D50" s="2">
        <v>34</v>
      </c>
      <c r="E50" s="2">
        <v>3</v>
      </c>
      <c r="F50" s="2">
        <v>0</v>
      </c>
      <c r="G50" s="2">
        <v>0</v>
      </c>
      <c r="H50" s="2">
        <v>5</v>
      </c>
      <c r="I50" s="2">
        <v>13</v>
      </c>
      <c r="J50" s="2">
        <v>31</v>
      </c>
      <c r="K50" s="2">
        <v>0</v>
      </c>
    </row>
    <row r="51" spans="1:11" x14ac:dyDescent="0.2">
      <c r="A51" s="2" t="s">
        <v>99</v>
      </c>
      <c r="B51" s="2" t="s">
        <v>96</v>
      </c>
      <c r="C51" s="2">
        <v>10</v>
      </c>
      <c r="D51" s="2">
        <v>15</v>
      </c>
      <c r="E51" s="2">
        <v>0</v>
      </c>
      <c r="F51" s="2">
        <v>0</v>
      </c>
      <c r="G51" s="2">
        <v>2</v>
      </c>
      <c r="H51" s="2">
        <v>2</v>
      </c>
      <c r="I51" s="2">
        <v>31</v>
      </c>
      <c r="J51" s="2">
        <v>37</v>
      </c>
      <c r="K51" s="2">
        <v>0</v>
      </c>
    </row>
    <row r="52" spans="1:11" x14ac:dyDescent="0.2">
      <c r="A52" s="2" t="s">
        <v>99</v>
      </c>
      <c r="B52" s="2" t="s">
        <v>96</v>
      </c>
      <c r="C52" s="2">
        <v>10</v>
      </c>
      <c r="D52" s="2">
        <v>16</v>
      </c>
      <c r="E52" s="2">
        <v>8</v>
      </c>
      <c r="F52" s="2">
        <v>7</v>
      </c>
      <c r="G52" s="2">
        <v>1</v>
      </c>
      <c r="H52" s="2">
        <v>4</v>
      </c>
      <c r="I52" s="2">
        <v>20</v>
      </c>
      <c r="J52" s="2">
        <v>24</v>
      </c>
      <c r="K52" s="2">
        <v>10</v>
      </c>
    </row>
    <row r="53" spans="1:11" x14ac:dyDescent="0.2">
      <c r="A53" s="2" t="s">
        <v>99</v>
      </c>
      <c r="B53" s="2" t="s">
        <v>96</v>
      </c>
      <c r="C53" s="2">
        <v>46</v>
      </c>
      <c r="D53" s="2">
        <v>0</v>
      </c>
      <c r="E53" s="2">
        <v>0</v>
      </c>
      <c r="F53" s="2">
        <v>0</v>
      </c>
      <c r="G53" s="2">
        <v>1</v>
      </c>
      <c r="H53" s="2">
        <v>27</v>
      </c>
      <c r="I53" s="2">
        <v>19</v>
      </c>
      <c r="J53" s="2">
        <v>5</v>
      </c>
      <c r="K53" s="2">
        <v>2</v>
      </c>
    </row>
    <row r="54" spans="1:11" x14ac:dyDescent="0.2">
      <c r="A54" s="2" t="s">
        <v>100</v>
      </c>
      <c r="B54" s="2" t="s">
        <v>96</v>
      </c>
      <c r="C54" s="2">
        <v>8</v>
      </c>
      <c r="D54" s="2">
        <v>25</v>
      </c>
      <c r="E54" s="2">
        <v>0</v>
      </c>
      <c r="F54" s="2">
        <v>0</v>
      </c>
      <c r="G54" s="2">
        <v>1</v>
      </c>
      <c r="H54" s="2">
        <v>4</v>
      </c>
      <c r="I54" s="2">
        <v>0</v>
      </c>
      <c r="J54" s="2">
        <v>60</v>
      </c>
      <c r="K54" s="2">
        <v>1</v>
      </c>
    </row>
    <row r="55" spans="1:11" x14ac:dyDescent="0.2">
      <c r="A55" s="2" t="s">
        <v>100</v>
      </c>
      <c r="B55" s="2" t="s">
        <v>96</v>
      </c>
      <c r="C55" s="2">
        <v>24</v>
      </c>
      <c r="D55" s="2">
        <v>51</v>
      </c>
      <c r="E55" s="2">
        <v>0</v>
      </c>
      <c r="F55" s="2">
        <v>3</v>
      </c>
      <c r="G55" s="2">
        <v>0</v>
      </c>
      <c r="H55" s="2">
        <v>1</v>
      </c>
      <c r="I55" s="2">
        <v>9</v>
      </c>
      <c r="J55" s="2">
        <v>11</v>
      </c>
      <c r="K55" s="2">
        <v>0</v>
      </c>
    </row>
    <row r="56" spans="1:11" x14ac:dyDescent="0.2">
      <c r="A56" s="2" t="s">
        <v>100</v>
      </c>
      <c r="B56" s="2" t="s">
        <v>96</v>
      </c>
      <c r="C56" s="2">
        <v>11</v>
      </c>
      <c r="D56" s="2">
        <v>11</v>
      </c>
      <c r="E56" s="2">
        <v>0</v>
      </c>
      <c r="F56" s="2">
        <v>21</v>
      </c>
      <c r="G56" s="2">
        <v>0</v>
      </c>
      <c r="H56" s="2">
        <v>24</v>
      </c>
      <c r="I56" s="2">
        <v>12</v>
      </c>
      <c r="J56" s="2">
        <v>19</v>
      </c>
      <c r="K56" s="2">
        <v>0</v>
      </c>
    </row>
    <row r="57" spans="1:11" x14ac:dyDescent="0.2">
      <c r="A57" s="2" t="s">
        <v>100</v>
      </c>
      <c r="B57" s="2" t="s">
        <v>96</v>
      </c>
      <c r="C57" s="2">
        <v>35</v>
      </c>
      <c r="D57" s="2">
        <v>8</v>
      </c>
      <c r="E57" s="2">
        <v>0</v>
      </c>
      <c r="F57" s="2">
        <v>2</v>
      </c>
      <c r="G57" s="2">
        <v>4</v>
      </c>
      <c r="H57" s="2">
        <v>35</v>
      </c>
      <c r="I57" s="2">
        <v>9</v>
      </c>
      <c r="J57" s="2">
        <v>7</v>
      </c>
      <c r="K57" s="2">
        <v>0</v>
      </c>
    </row>
    <row r="58" spans="1:11" x14ac:dyDescent="0.2">
      <c r="A58" s="2" t="s">
        <v>100</v>
      </c>
      <c r="B58" s="2" t="s">
        <v>96</v>
      </c>
      <c r="C58" s="2">
        <v>12</v>
      </c>
      <c r="D58" s="2">
        <v>4</v>
      </c>
      <c r="E58" s="2">
        <v>0</v>
      </c>
      <c r="F58" s="2">
        <v>47</v>
      </c>
      <c r="G58" s="2">
        <v>3</v>
      </c>
      <c r="H58" s="2">
        <v>19</v>
      </c>
      <c r="I58" s="2">
        <v>7</v>
      </c>
      <c r="J58" s="2">
        <v>7</v>
      </c>
      <c r="K58" s="2">
        <v>0</v>
      </c>
    </row>
    <row r="59" spans="1:11" x14ac:dyDescent="0.2">
      <c r="A59" s="2" t="s">
        <v>100</v>
      </c>
      <c r="B59" s="2" t="s">
        <v>96</v>
      </c>
      <c r="C59" s="2">
        <v>30</v>
      </c>
      <c r="D59" s="2">
        <v>4</v>
      </c>
      <c r="E59" s="2">
        <v>0</v>
      </c>
      <c r="F59" s="2">
        <v>20</v>
      </c>
      <c r="G59" s="2">
        <v>1</v>
      </c>
      <c r="H59" s="2">
        <v>26</v>
      </c>
      <c r="I59" s="2">
        <v>9</v>
      </c>
      <c r="J59" s="2">
        <v>7</v>
      </c>
      <c r="K59" s="2">
        <v>1</v>
      </c>
    </row>
    <row r="60" spans="1:11" x14ac:dyDescent="0.2">
      <c r="A60" s="2" t="s">
        <v>100</v>
      </c>
      <c r="B60" s="2" t="s">
        <v>96</v>
      </c>
      <c r="C60" s="2">
        <v>0</v>
      </c>
      <c r="D60" s="2">
        <v>11</v>
      </c>
      <c r="E60" s="2">
        <v>0</v>
      </c>
      <c r="F60" s="2">
        <v>28</v>
      </c>
      <c r="G60" s="2">
        <v>5</v>
      </c>
      <c r="H60" s="2">
        <v>20</v>
      </c>
      <c r="I60" s="2">
        <v>15</v>
      </c>
      <c r="J60" s="2">
        <v>21</v>
      </c>
      <c r="K60" s="2">
        <v>0</v>
      </c>
    </row>
    <row r="61" spans="1:11" x14ac:dyDescent="0.2">
      <c r="A61" s="2" t="s">
        <v>100</v>
      </c>
      <c r="B61" s="2" t="s">
        <v>96</v>
      </c>
      <c r="C61" s="2">
        <v>3</v>
      </c>
      <c r="D61" s="2">
        <v>5</v>
      </c>
      <c r="E61" s="2">
        <v>0</v>
      </c>
      <c r="F61" s="2">
        <v>23</v>
      </c>
      <c r="G61" s="2">
        <v>6</v>
      </c>
      <c r="H61" s="2">
        <v>9</v>
      </c>
      <c r="I61" s="2">
        <v>13</v>
      </c>
      <c r="J61" s="2">
        <v>39</v>
      </c>
      <c r="K61" s="2">
        <v>0</v>
      </c>
    </row>
    <row r="62" spans="1:11" x14ac:dyDescent="0.2">
      <c r="A62" s="2" t="s">
        <v>100</v>
      </c>
      <c r="B62" s="2" t="s">
        <v>96</v>
      </c>
      <c r="C62" s="2">
        <v>0</v>
      </c>
      <c r="D62" s="2">
        <v>1</v>
      </c>
      <c r="E62" s="2">
        <v>0</v>
      </c>
      <c r="F62" s="2">
        <v>19</v>
      </c>
      <c r="G62" s="2">
        <v>1</v>
      </c>
      <c r="H62" s="2">
        <v>27</v>
      </c>
      <c r="I62" s="2">
        <v>11</v>
      </c>
      <c r="J62" s="2">
        <v>41</v>
      </c>
      <c r="K62" s="2">
        <v>0</v>
      </c>
    </row>
    <row r="63" spans="1:11" x14ac:dyDescent="0.2">
      <c r="A63" s="2" t="s">
        <v>100</v>
      </c>
      <c r="B63" s="2" t="s">
        <v>96</v>
      </c>
      <c r="C63" s="2">
        <v>19</v>
      </c>
      <c r="D63" s="2">
        <v>31</v>
      </c>
      <c r="E63" s="2">
        <v>0</v>
      </c>
      <c r="F63" s="2">
        <v>20</v>
      </c>
      <c r="G63" s="2">
        <v>0</v>
      </c>
      <c r="H63" s="2">
        <v>18</v>
      </c>
      <c r="I63" s="2">
        <v>4</v>
      </c>
      <c r="J63" s="2">
        <v>7</v>
      </c>
      <c r="K63" s="2">
        <v>0</v>
      </c>
    </row>
    <row r="64" spans="1:11" x14ac:dyDescent="0.2">
      <c r="A64" s="2" t="s">
        <v>100</v>
      </c>
      <c r="B64" s="2" t="s">
        <v>96</v>
      </c>
      <c r="C64" s="2">
        <v>51</v>
      </c>
      <c r="D64" s="2">
        <v>11</v>
      </c>
      <c r="E64" s="2">
        <v>0</v>
      </c>
      <c r="F64" s="2">
        <v>2</v>
      </c>
      <c r="G64" s="2">
        <v>4</v>
      </c>
      <c r="H64" s="2">
        <v>18</v>
      </c>
      <c r="I64" s="2">
        <v>10</v>
      </c>
      <c r="J64" s="2">
        <v>2</v>
      </c>
      <c r="K64" s="2">
        <v>0</v>
      </c>
    </row>
    <row r="65" spans="1:11" x14ac:dyDescent="0.2">
      <c r="A65" s="2" t="s">
        <v>101</v>
      </c>
      <c r="B65" s="2" t="s">
        <v>96</v>
      </c>
      <c r="C65" s="2">
        <v>0</v>
      </c>
      <c r="D65" s="2">
        <v>2</v>
      </c>
      <c r="E65" s="2">
        <v>0</v>
      </c>
      <c r="F65" s="2">
        <v>17</v>
      </c>
      <c r="G65" s="2">
        <v>8</v>
      </c>
      <c r="H65" s="2">
        <v>47</v>
      </c>
      <c r="I65" s="2">
        <v>2</v>
      </c>
      <c r="J65" s="2">
        <v>4</v>
      </c>
      <c r="K65" s="2">
        <v>20</v>
      </c>
    </row>
    <row r="66" spans="1:11" x14ac:dyDescent="0.2">
      <c r="A66" s="2" t="s">
        <v>101</v>
      </c>
      <c r="B66" s="2" t="s">
        <v>96</v>
      </c>
      <c r="C66" s="2">
        <v>0</v>
      </c>
      <c r="D66" s="2">
        <v>4</v>
      </c>
      <c r="E66" s="2">
        <v>0</v>
      </c>
      <c r="F66" s="2">
        <v>10</v>
      </c>
      <c r="G66" s="2">
        <v>3</v>
      </c>
      <c r="H66" s="2">
        <v>42</v>
      </c>
      <c r="I66" s="2">
        <v>0</v>
      </c>
      <c r="J66" s="2">
        <v>5</v>
      </c>
      <c r="K66" s="2">
        <v>36</v>
      </c>
    </row>
    <row r="67" spans="1:11" x14ac:dyDescent="0.2">
      <c r="A67" s="2" t="s">
        <v>101</v>
      </c>
      <c r="B67" s="2" t="s">
        <v>96</v>
      </c>
      <c r="C67" s="2">
        <v>4</v>
      </c>
      <c r="D67" s="2">
        <v>2</v>
      </c>
      <c r="E67" s="2">
        <v>0</v>
      </c>
      <c r="F67" s="2">
        <v>24</v>
      </c>
      <c r="G67" s="2">
        <v>2</v>
      </c>
      <c r="H67" s="2">
        <v>39</v>
      </c>
      <c r="I67" s="2">
        <v>0</v>
      </c>
      <c r="J67" s="2">
        <v>0</v>
      </c>
      <c r="K67" s="2">
        <v>28</v>
      </c>
    </row>
    <row r="68" spans="1:11" x14ac:dyDescent="0.2">
      <c r="A68" s="2" t="s">
        <v>101</v>
      </c>
      <c r="B68" s="2" t="s">
        <v>96</v>
      </c>
      <c r="C68" s="2">
        <v>1</v>
      </c>
      <c r="D68" s="2">
        <v>1</v>
      </c>
      <c r="E68" s="2">
        <v>0</v>
      </c>
      <c r="F68" s="2">
        <v>21</v>
      </c>
      <c r="G68" s="2">
        <v>7</v>
      </c>
      <c r="H68" s="2">
        <v>53</v>
      </c>
      <c r="I68" s="2">
        <v>0</v>
      </c>
      <c r="J68" s="2">
        <v>0</v>
      </c>
      <c r="K68" s="2">
        <v>16</v>
      </c>
    </row>
    <row r="69" spans="1:11" x14ac:dyDescent="0.2">
      <c r="A69" s="2" t="s">
        <v>101</v>
      </c>
      <c r="B69" s="2" t="s">
        <v>96</v>
      </c>
      <c r="C69" s="2">
        <v>1</v>
      </c>
      <c r="D69" s="2">
        <v>7</v>
      </c>
      <c r="E69" s="2">
        <v>0</v>
      </c>
      <c r="F69" s="2">
        <v>33</v>
      </c>
      <c r="G69" s="2">
        <v>4</v>
      </c>
      <c r="H69" s="2">
        <v>29</v>
      </c>
      <c r="I69" s="2">
        <v>0</v>
      </c>
      <c r="J69" s="2">
        <v>0</v>
      </c>
      <c r="K69" s="2">
        <v>25</v>
      </c>
    </row>
    <row r="70" spans="1:11" x14ac:dyDescent="0.2">
      <c r="A70" s="2" t="s">
        <v>101</v>
      </c>
      <c r="B70" s="2" t="s">
        <v>96</v>
      </c>
      <c r="C70" s="2">
        <v>0</v>
      </c>
      <c r="D70" s="2">
        <v>2</v>
      </c>
      <c r="E70" s="2">
        <v>1</v>
      </c>
      <c r="F70" s="2">
        <v>15</v>
      </c>
      <c r="G70" s="2">
        <v>1</v>
      </c>
      <c r="H70" s="2">
        <v>35</v>
      </c>
      <c r="I70" s="2">
        <v>0</v>
      </c>
      <c r="J70" s="2">
        <v>1</v>
      </c>
      <c r="K70" s="2">
        <v>45</v>
      </c>
    </row>
    <row r="71" spans="1:11" x14ac:dyDescent="0.2">
      <c r="A71" s="2" t="s">
        <v>101</v>
      </c>
      <c r="B71" s="2" t="s">
        <v>96</v>
      </c>
      <c r="C71" s="2">
        <v>0</v>
      </c>
      <c r="D71" s="2">
        <v>1</v>
      </c>
      <c r="E71" s="2">
        <v>0</v>
      </c>
      <c r="F71" s="2">
        <v>19</v>
      </c>
      <c r="G71" s="2">
        <v>4</v>
      </c>
      <c r="H71" s="2">
        <v>42</v>
      </c>
      <c r="I71" s="2">
        <v>0</v>
      </c>
      <c r="J71" s="2">
        <v>0</v>
      </c>
      <c r="K71" s="2">
        <v>33</v>
      </c>
    </row>
    <row r="72" spans="1:11" x14ac:dyDescent="0.2">
      <c r="A72" s="2" t="s">
        <v>101</v>
      </c>
      <c r="B72" s="2" t="s">
        <v>96</v>
      </c>
      <c r="C72" s="2">
        <v>0</v>
      </c>
      <c r="D72" s="2">
        <v>1</v>
      </c>
      <c r="E72" s="2">
        <v>0</v>
      </c>
      <c r="F72" s="2">
        <v>5</v>
      </c>
      <c r="G72" s="2">
        <v>5</v>
      </c>
      <c r="H72" s="2">
        <v>42</v>
      </c>
      <c r="I72" s="2">
        <v>1</v>
      </c>
      <c r="J72" s="2">
        <v>3</v>
      </c>
      <c r="K72" s="2">
        <v>43</v>
      </c>
    </row>
    <row r="73" spans="1:11" x14ac:dyDescent="0.2">
      <c r="A73" s="2" t="s">
        <v>101</v>
      </c>
      <c r="B73" s="2" t="s">
        <v>96</v>
      </c>
      <c r="C73" s="2">
        <v>0</v>
      </c>
      <c r="D73" s="2">
        <v>13</v>
      </c>
      <c r="E73" s="2">
        <v>0</v>
      </c>
      <c r="F73" s="2">
        <v>4</v>
      </c>
      <c r="G73" s="2">
        <v>1</v>
      </c>
      <c r="H73" s="2">
        <v>33</v>
      </c>
      <c r="I73" s="2">
        <v>0</v>
      </c>
      <c r="J73" s="2">
        <v>3</v>
      </c>
      <c r="K73" s="2">
        <v>46</v>
      </c>
    </row>
    <row r="74" spans="1:11" x14ac:dyDescent="0.2">
      <c r="A74" s="2" t="s">
        <v>101</v>
      </c>
      <c r="B74" s="2" t="s">
        <v>96</v>
      </c>
      <c r="C74" s="2">
        <v>2</v>
      </c>
      <c r="D74" s="2">
        <v>9</v>
      </c>
      <c r="E74" s="2">
        <v>0</v>
      </c>
      <c r="F74" s="2">
        <v>24</v>
      </c>
      <c r="G74" s="2">
        <v>3</v>
      </c>
      <c r="H74" s="2">
        <v>22</v>
      </c>
      <c r="I74" s="2">
        <v>1</v>
      </c>
      <c r="J74" s="2">
        <v>0</v>
      </c>
      <c r="K74" s="2">
        <v>38</v>
      </c>
    </row>
    <row r="75" spans="1:11" x14ac:dyDescent="0.2">
      <c r="A75" s="2" t="s">
        <v>101</v>
      </c>
      <c r="B75" s="2" t="s">
        <v>96</v>
      </c>
      <c r="C75" s="2">
        <v>0</v>
      </c>
      <c r="D75" s="2">
        <v>3</v>
      </c>
      <c r="E75" s="2">
        <v>0</v>
      </c>
      <c r="F75" s="2">
        <v>6</v>
      </c>
      <c r="G75" s="2">
        <v>6</v>
      </c>
      <c r="H75" s="2">
        <v>30</v>
      </c>
      <c r="I75" s="2">
        <v>0</v>
      </c>
      <c r="J75" s="2">
        <v>1</v>
      </c>
      <c r="K75" s="2">
        <v>54</v>
      </c>
    </row>
    <row r="76" spans="1:11" x14ac:dyDescent="0.2">
      <c r="A76" s="2" t="s">
        <v>102</v>
      </c>
      <c r="B76" s="2" t="s">
        <v>96</v>
      </c>
      <c r="C76" s="2">
        <v>4</v>
      </c>
      <c r="D76" s="2">
        <v>0</v>
      </c>
      <c r="E76" s="2">
        <v>12</v>
      </c>
      <c r="F76" s="2">
        <v>0</v>
      </c>
      <c r="G76" s="2">
        <v>1</v>
      </c>
      <c r="H76" s="2">
        <v>1</v>
      </c>
      <c r="I76" s="2">
        <v>30</v>
      </c>
      <c r="J76" s="2">
        <v>51</v>
      </c>
      <c r="K76" s="2">
        <v>1</v>
      </c>
    </row>
    <row r="77" spans="1:11" x14ac:dyDescent="0.2">
      <c r="A77" s="2" t="s">
        <v>102</v>
      </c>
      <c r="B77" s="2" t="s">
        <v>96</v>
      </c>
      <c r="C77" s="2">
        <v>20</v>
      </c>
      <c r="D77" s="2">
        <v>0</v>
      </c>
      <c r="E77" s="2">
        <v>0</v>
      </c>
      <c r="F77" s="2">
        <v>0</v>
      </c>
      <c r="G77" s="2">
        <v>2</v>
      </c>
      <c r="H77" s="2">
        <v>0</v>
      </c>
      <c r="I77" s="2">
        <v>18</v>
      </c>
      <c r="J77" s="2">
        <v>60</v>
      </c>
      <c r="K77" s="2">
        <v>0</v>
      </c>
    </row>
    <row r="78" spans="1:11" x14ac:dyDescent="0.2">
      <c r="A78" s="2" t="s">
        <v>102</v>
      </c>
      <c r="B78" s="2" t="s">
        <v>96</v>
      </c>
      <c r="C78" s="2">
        <v>18</v>
      </c>
      <c r="D78" s="2">
        <v>2</v>
      </c>
      <c r="E78" s="2">
        <v>0</v>
      </c>
      <c r="F78" s="2">
        <v>0</v>
      </c>
      <c r="G78" s="2">
        <v>0</v>
      </c>
      <c r="H78" s="2">
        <v>1</v>
      </c>
      <c r="I78" s="2">
        <v>9</v>
      </c>
      <c r="J78" s="2">
        <v>68</v>
      </c>
      <c r="K78" s="2">
        <v>2</v>
      </c>
    </row>
    <row r="79" spans="1:11" x14ac:dyDescent="0.2">
      <c r="A79" s="2" t="s">
        <v>102</v>
      </c>
      <c r="B79" s="2" t="s">
        <v>96</v>
      </c>
      <c r="C79" s="2">
        <v>20</v>
      </c>
      <c r="D79" s="2">
        <v>0</v>
      </c>
      <c r="E79" s="2">
        <v>12</v>
      </c>
      <c r="F79" s="2">
        <v>0</v>
      </c>
      <c r="G79" s="2">
        <v>4</v>
      </c>
      <c r="H79" s="2">
        <v>0</v>
      </c>
      <c r="I79" s="2">
        <v>24</v>
      </c>
      <c r="J79" s="2">
        <v>40</v>
      </c>
      <c r="K79" s="2">
        <v>0</v>
      </c>
    </row>
    <row r="80" spans="1:11" x14ac:dyDescent="0.2">
      <c r="A80" s="2" t="s">
        <v>102</v>
      </c>
      <c r="B80" s="2" t="s">
        <v>96</v>
      </c>
      <c r="C80" s="2">
        <v>10</v>
      </c>
      <c r="D80" s="2">
        <v>0</v>
      </c>
      <c r="E80" s="2">
        <v>0</v>
      </c>
      <c r="F80" s="2">
        <v>0</v>
      </c>
      <c r="G80" s="2">
        <v>1</v>
      </c>
      <c r="H80" s="2">
        <v>4</v>
      </c>
      <c r="I80" s="2">
        <v>18</v>
      </c>
      <c r="J80" s="2">
        <v>66</v>
      </c>
      <c r="K80" s="2">
        <v>1</v>
      </c>
    </row>
    <row r="81" spans="1:11" x14ac:dyDescent="0.2">
      <c r="A81" s="2" t="s">
        <v>102</v>
      </c>
      <c r="B81" s="2" t="s">
        <v>96</v>
      </c>
      <c r="C81" s="2">
        <v>4</v>
      </c>
      <c r="D81" s="2">
        <v>0</v>
      </c>
      <c r="E81" s="2">
        <v>2</v>
      </c>
      <c r="F81" s="2">
        <v>0</v>
      </c>
      <c r="G81" s="2">
        <v>0</v>
      </c>
      <c r="H81" s="2">
        <v>0</v>
      </c>
      <c r="I81" s="2">
        <v>19</v>
      </c>
      <c r="J81" s="2">
        <v>74</v>
      </c>
      <c r="K81" s="2">
        <v>1</v>
      </c>
    </row>
    <row r="82" spans="1:11" x14ac:dyDescent="0.2">
      <c r="A82" s="2" t="s">
        <v>102</v>
      </c>
      <c r="B82" s="2" t="s">
        <v>96</v>
      </c>
      <c r="C82" s="2">
        <v>5</v>
      </c>
      <c r="D82" s="2">
        <v>0</v>
      </c>
      <c r="E82" s="2">
        <v>0</v>
      </c>
      <c r="F82" s="2">
        <v>0</v>
      </c>
      <c r="G82" s="2">
        <v>0</v>
      </c>
      <c r="H82" s="2">
        <v>2</v>
      </c>
      <c r="I82" s="2">
        <v>4</v>
      </c>
      <c r="J82" s="2">
        <v>89</v>
      </c>
      <c r="K82" s="2">
        <v>0</v>
      </c>
    </row>
    <row r="83" spans="1:11" x14ac:dyDescent="0.2">
      <c r="A83" s="2" t="s">
        <v>102</v>
      </c>
      <c r="B83" s="2" t="s">
        <v>96</v>
      </c>
      <c r="C83" s="2">
        <v>3</v>
      </c>
      <c r="D83" s="2">
        <v>0</v>
      </c>
      <c r="E83" s="2">
        <v>2</v>
      </c>
      <c r="F83" s="2">
        <v>0</v>
      </c>
      <c r="G83" s="2">
        <v>0</v>
      </c>
      <c r="H83" s="2">
        <v>1</v>
      </c>
      <c r="I83" s="2">
        <v>21</v>
      </c>
      <c r="J83" s="2">
        <v>71</v>
      </c>
      <c r="K83" s="2">
        <v>1</v>
      </c>
    </row>
    <row r="84" spans="1:11" x14ac:dyDescent="0.2">
      <c r="A84" s="2" t="s">
        <v>102</v>
      </c>
      <c r="B84" s="2" t="s">
        <v>96</v>
      </c>
      <c r="C84" s="2">
        <v>5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36</v>
      </c>
      <c r="J84" s="2">
        <v>58</v>
      </c>
      <c r="K84" s="2">
        <v>0</v>
      </c>
    </row>
    <row r="85" spans="1:11" x14ac:dyDescent="0.2">
      <c r="A85" s="2" t="s">
        <v>102</v>
      </c>
      <c r="B85" s="2" t="s">
        <v>96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2</v>
      </c>
      <c r="I85" s="2">
        <v>42</v>
      </c>
      <c r="J85" s="2">
        <v>55</v>
      </c>
      <c r="K85" s="2">
        <v>1</v>
      </c>
    </row>
    <row r="86" spans="1:11" x14ac:dyDescent="0.2">
      <c r="A86" s="2" t="s">
        <v>102</v>
      </c>
      <c r="B86" s="2" t="s">
        <v>96</v>
      </c>
      <c r="C86" s="2">
        <v>4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18</v>
      </c>
      <c r="J86" s="2">
        <v>78</v>
      </c>
      <c r="K86" s="2">
        <v>0</v>
      </c>
    </row>
    <row r="87" spans="1:11" x14ac:dyDescent="0.2">
      <c r="A87" s="2" t="s">
        <v>103</v>
      </c>
      <c r="B87" s="2" t="s">
        <v>96</v>
      </c>
      <c r="C87" s="2">
        <v>13</v>
      </c>
      <c r="D87" s="2">
        <v>15</v>
      </c>
      <c r="E87" s="2">
        <v>1</v>
      </c>
      <c r="F87" s="2">
        <v>3</v>
      </c>
      <c r="G87" s="2">
        <v>3</v>
      </c>
      <c r="H87" s="2">
        <v>7</v>
      </c>
      <c r="I87" s="2">
        <v>11</v>
      </c>
      <c r="J87" s="2">
        <v>15</v>
      </c>
      <c r="K87" s="2">
        <v>32</v>
      </c>
    </row>
    <row r="88" spans="1:11" x14ac:dyDescent="0.2">
      <c r="A88" s="2" t="s">
        <v>103</v>
      </c>
      <c r="B88" s="2" t="s">
        <v>96</v>
      </c>
      <c r="C88" s="2">
        <v>3</v>
      </c>
      <c r="D88" s="2">
        <v>24</v>
      </c>
      <c r="E88" s="2">
        <v>7</v>
      </c>
      <c r="F88" s="2">
        <v>0</v>
      </c>
      <c r="G88" s="2">
        <v>2</v>
      </c>
      <c r="H88" s="2">
        <v>5</v>
      </c>
      <c r="I88" s="2">
        <v>15</v>
      </c>
      <c r="J88" s="2">
        <v>23</v>
      </c>
      <c r="K88" s="2">
        <v>21</v>
      </c>
    </row>
    <row r="89" spans="1:11" x14ac:dyDescent="0.2">
      <c r="A89" s="2" t="s">
        <v>103</v>
      </c>
      <c r="B89" s="2" t="s">
        <v>96</v>
      </c>
      <c r="C89" s="2">
        <v>21</v>
      </c>
      <c r="D89" s="2">
        <v>37</v>
      </c>
      <c r="E89" s="2">
        <v>1</v>
      </c>
      <c r="F89" s="2">
        <v>0</v>
      </c>
      <c r="G89" s="2">
        <v>2</v>
      </c>
      <c r="H89" s="2">
        <v>18</v>
      </c>
      <c r="I89" s="2">
        <v>1</v>
      </c>
      <c r="J89" s="2">
        <v>9</v>
      </c>
      <c r="K89" s="2">
        <v>11</v>
      </c>
    </row>
    <row r="90" spans="1:11" x14ac:dyDescent="0.2">
      <c r="A90" s="2" t="s">
        <v>103</v>
      </c>
      <c r="B90" s="2" t="s">
        <v>96</v>
      </c>
      <c r="C90" s="2">
        <v>6</v>
      </c>
      <c r="D90" s="2">
        <v>28</v>
      </c>
      <c r="E90" s="2">
        <v>13</v>
      </c>
      <c r="F90" s="2">
        <v>0</v>
      </c>
      <c r="G90" s="2">
        <v>5</v>
      </c>
      <c r="H90" s="2">
        <v>18</v>
      </c>
      <c r="I90" s="2">
        <v>2</v>
      </c>
      <c r="J90" s="2">
        <v>6</v>
      </c>
      <c r="K90" s="2">
        <v>22</v>
      </c>
    </row>
    <row r="91" spans="1:11" x14ac:dyDescent="0.2">
      <c r="A91" s="2" t="s">
        <v>103</v>
      </c>
      <c r="B91" s="2" t="s">
        <v>96</v>
      </c>
      <c r="C91" s="2">
        <v>34</v>
      </c>
      <c r="D91" s="2">
        <v>14</v>
      </c>
      <c r="E91" s="2">
        <v>0</v>
      </c>
      <c r="F91" s="2">
        <v>15</v>
      </c>
      <c r="G91" s="2">
        <v>0</v>
      </c>
      <c r="H91" s="2">
        <v>11</v>
      </c>
      <c r="I91" s="2">
        <v>0</v>
      </c>
      <c r="J91" s="2">
        <v>21</v>
      </c>
      <c r="K91" s="2">
        <v>5</v>
      </c>
    </row>
    <row r="92" spans="1:11" x14ac:dyDescent="0.2">
      <c r="A92" s="2" t="s">
        <v>103</v>
      </c>
      <c r="B92" s="2" t="s">
        <v>96</v>
      </c>
      <c r="C92" s="2">
        <v>3</v>
      </c>
      <c r="D92" s="2">
        <v>47</v>
      </c>
      <c r="E92" s="2">
        <v>1</v>
      </c>
      <c r="F92" s="2">
        <v>0</v>
      </c>
      <c r="G92" s="2">
        <v>5</v>
      </c>
      <c r="H92" s="2">
        <v>5</v>
      </c>
      <c r="I92" s="2">
        <v>1</v>
      </c>
      <c r="J92" s="2">
        <v>7</v>
      </c>
      <c r="K92" s="2">
        <v>30</v>
      </c>
    </row>
    <row r="93" spans="1:11" x14ac:dyDescent="0.2">
      <c r="A93" s="2" t="s">
        <v>103</v>
      </c>
      <c r="B93" s="2" t="s">
        <v>96</v>
      </c>
      <c r="C93" s="2">
        <v>0</v>
      </c>
      <c r="D93" s="2">
        <v>7</v>
      </c>
      <c r="E93" s="2">
        <v>14</v>
      </c>
      <c r="F93" s="2">
        <v>0</v>
      </c>
      <c r="G93" s="2">
        <v>0</v>
      </c>
      <c r="H93" s="2">
        <v>9</v>
      </c>
      <c r="I93" s="2">
        <v>0</v>
      </c>
      <c r="J93" s="2">
        <v>6</v>
      </c>
      <c r="K93" s="2">
        <v>63</v>
      </c>
    </row>
    <row r="94" spans="1:11" x14ac:dyDescent="0.2">
      <c r="A94" s="2" t="s">
        <v>103</v>
      </c>
      <c r="B94" s="2" t="s">
        <v>96</v>
      </c>
      <c r="C94" s="2">
        <v>5</v>
      </c>
      <c r="D94" s="2">
        <v>18</v>
      </c>
      <c r="E94" s="2">
        <v>36</v>
      </c>
      <c r="F94" s="2">
        <v>0</v>
      </c>
      <c r="G94" s="2">
        <v>3</v>
      </c>
      <c r="H94" s="2">
        <v>3</v>
      </c>
      <c r="I94" s="2">
        <v>0</v>
      </c>
      <c r="J94" s="2">
        <v>1</v>
      </c>
      <c r="K94" s="2">
        <v>34</v>
      </c>
    </row>
    <row r="95" spans="1:11" x14ac:dyDescent="0.2">
      <c r="A95" s="2" t="s">
        <v>103</v>
      </c>
      <c r="B95" s="2" t="s">
        <v>96</v>
      </c>
      <c r="C95" s="2">
        <v>3</v>
      </c>
      <c r="D95" s="2">
        <v>14</v>
      </c>
      <c r="E95" s="2">
        <v>47</v>
      </c>
      <c r="F95" s="2">
        <v>0</v>
      </c>
      <c r="G95" s="2">
        <v>12</v>
      </c>
      <c r="H95" s="2">
        <v>8</v>
      </c>
      <c r="I95" s="2">
        <v>0</v>
      </c>
      <c r="J95" s="2">
        <v>4</v>
      </c>
      <c r="K95" s="2">
        <v>12</v>
      </c>
    </row>
    <row r="96" spans="1:11" x14ac:dyDescent="0.2">
      <c r="A96" s="2" t="s">
        <v>103</v>
      </c>
      <c r="B96" s="2" t="s">
        <v>96</v>
      </c>
      <c r="C96" s="2">
        <v>7</v>
      </c>
      <c r="D96" s="2">
        <v>7</v>
      </c>
      <c r="E96" s="2">
        <v>51</v>
      </c>
      <c r="F96" s="2">
        <v>0</v>
      </c>
      <c r="G96" s="2">
        <v>4</v>
      </c>
      <c r="H96" s="2">
        <v>20</v>
      </c>
      <c r="I96" s="2">
        <v>0</v>
      </c>
      <c r="J96" s="2">
        <v>5</v>
      </c>
      <c r="K96" s="2">
        <v>6</v>
      </c>
    </row>
    <row r="97" spans="1:11" x14ac:dyDescent="0.2">
      <c r="A97" s="2" t="s">
        <v>103</v>
      </c>
      <c r="B97" s="2" t="s">
        <v>96</v>
      </c>
      <c r="C97" s="2">
        <v>50</v>
      </c>
      <c r="D97" s="2">
        <v>14</v>
      </c>
      <c r="E97" s="2">
        <v>12</v>
      </c>
      <c r="F97" s="2">
        <v>0</v>
      </c>
      <c r="G97" s="2">
        <v>2</v>
      </c>
      <c r="H97" s="2">
        <v>13</v>
      </c>
      <c r="I97" s="2">
        <v>1</v>
      </c>
      <c r="J97" s="2">
        <v>7</v>
      </c>
      <c r="K97" s="2">
        <v>1</v>
      </c>
    </row>
    <row r="98" spans="1:11" x14ac:dyDescent="0.2">
      <c r="A98" s="2" t="s">
        <v>104</v>
      </c>
      <c r="B98" s="2" t="s">
        <v>96</v>
      </c>
      <c r="C98" s="2">
        <v>29</v>
      </c>
      <c r="D98" s="2">
        <v>0</v>
      </c>
      <c r="E98" s="2">
        <v>6</v>
      </c>
      <c r="F98" s="2">
        <v>0</v>
      </c>
      <c r="G98" s="2">
        <v>0</v>
      </c>
      <c r="H98" s="2">
        <v>2</v>
      </c>
      <c r="I98" s="2">
        <v>10</v>
      </c>
      <c r="J98" s="2">
        <v>49</v>
      </c>
      <c r="K98" s="2">
        <v>3</v>
      </c>
    </row>
    <row r="99" spans="1:11" x14ac:dyDescent="0.2">
      <c r="A99" s="2" t="s">
        <v>104</v>
      </c>
      <c r="B99" s="2" t="s">
        <v>96</v>
      </c>
      <c r="C99" s="2">
        <v>18</v>
      </c>
      <c r="D99" s="2">
        <v>2</v>
      </c>
      <c r="E99" s="2">
        <v>10</v>
      </c>
      <c r="F99" s="2">
        <v>4</v>
      </c>
      <c r="G99" s="2">
        <v>0</v>
      </c>
      <c r="H99" s="2">
        <v>1</v>
      </c>
      <c r="I99" s="2">
        <v>19</v>
      </c>
      <c r="J99" s="2">
        <v>46</v>
      </c>
      <c r="K99" s="2">
        <v>0</v>
      </c>
    </row>
    <row r="100" spans="1:11" x14ac:dyDescent="0.2">
      <c r="A100" s="2" t="s">
        <v>104</v>
      </c>
      <c r="B100" s="2" t="s">
        <v>96</v>
      </c>
      <c r="C100" s="2">
        <v>29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5</v>
      </c>
      <c r="J100" s="2">
        <v>65</v>
      </c>
      <c r="K100" s="2">
        <v>0</v>
      </c>
    </row>
    <row r="101" spans="1:11" x14ac:dyDescent="0.2">
      <c r="A101" s="2" t="s">
        <v>104</v>
      </c>
      <c r="B101" s="2" t="s">
        <v>96</v>
      </c>
      <c r="C101" s="2">
        <v>21</v>
      </c>
      <c r="D101" s="2">
        <v>2</v>
      </c>
      <c r="E101" s="2">
        <v>6</v>
      </c>
      <c r="F101" s="2">
        <v>0</v>
      </c>
      <c r="G101" s="2">
        <v>0</v>
      </c>
      <c r="H101" s="2">
        <v>3</v>
      </c>
      <c r="I101" s="2">
        <v>12</v>
      </c>
      <c r="J101" s="2">
        <v>50</v>
      </c>
      <c r="K101" s="2">
        <v>6</v>
      </c>
    </row>
    <row r="102" spans="1:11" x14ac:dyDescent="0.2">
      <c r="A102" s="2" t="s">
        <v>104</v>
      </c>
      <c r="B102" s="2" t="s">
        <v>96</v>
      </c>
      <c r="C102" s="2">
        <v>10</v>
      </c>
      <c r="D102" s="2">
        <v>2</v>
      </c>
      <c r="E102" s="2">
        <v>21</v>
      </c>
      <c r="F102" s="2">
        <v>0</v>
      </c>
      <c r="G102" s="2">
        <v>0</v>
      </c>
      <c r="H102" s="2">
        <v>3</v>
      </c>
      <c r="I102" s="2">
        <v>12</v>
      </c>
      <c r="J102" s="2">
        <v>52</v>
      </c>
      <c r="K102" s="2">
        <v>0</v>
      </c>
    </row>
    <row r="103" spans="1:11" x14ac:dyDescent="0.2">
      <c r="A103" s="2" t="s">
        <v>104</v>
      </c>
      <c r="B103" s="2" t="s">
        <v>96</v>
      </c>
      <c r="C103" s="2">
        <v>9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  <c r="I103" s="2">
        <v>28</v>
      </c>
      <c r="J103" s="2">
        <v>60</v>
      </c>
      <c r="K103" s="2">
        <v>2</v>
      </c>
    </row>
    <row r="104" spans="1:11" x14ac:dyDescent="0.2">
      <c r="A104" s="2" t="s">
        <v>104</v>
      </c>
      <c r="B104" s="2" t="s">
        <v>96</v>
      </c>
      <c r="C104" s="2">
        <v>28</v>
      </c>
      <c r="D104" s="2">
        <v>2</v>
      </c>
      <c r="E104" s="2">
        <v>19</v>
      </c>
      <c r="F104" s="2">
        <v>0</v>
      </c>
      <c r="G104" s="2">
        <v>0</v>
      </c>
      <c r="H104" s="2">
        <v>4</v>
      </c>
      <c r="I104" s="2">
        <v>17</v>
      </c>
      <c r="J104" s="2">
        <v>30</v>
      </c>
      <c r="K104" s="2">
        <v>0</v>
      </c>
    </row>
    <row r="105" spans="1:11" x14ac:dyDescent="0.2">
      <c r="A105" s="2" t="s">
        <v>104</v>
      </c>
      <c r="B105" s="2" t="s">
        <v>96</v>
      </c>
      <c r="C105" s="2">
        <v>8</v>
      </c>
      <c r="D105" s="2">
        <v>1</v>
      </c>
      <c r="E105" s="2">
        <v>0</v>
      </c>
      <c r="F105" s="2">
        <v>0</v>
      </c>
      <c r="G105" s="2">
        <v>0</v>
      </c>
      <c r="H105" s="2">
        <v>0</v>
      </c>
      <c r="I105" s="2">
        <v>17</v>
      </c>
      <c r="J105" s="2">
        <v>71</v>
      </c>
      <c r="K105" s="2">
        <v>3</v>
      </c>
    </row>
    <row r="106" spans="1:11" x14ac:dyDescent="0.2">
      <c r="A106" s="2" t="s">
        <v>104</v>
      </c>
      <c r="B106" s="2" t="s">
        <v>96</v>
      </c>
      <c r="C106" s="2">
        <v>40</v>
      </c>
      <c r="D106" s="2">
        <v>1</v>
      </c>
      <c r="E106" s="2">
        <v>5</v>
      </c>
      <c r="F106" s="2">
        <v>0</v>
      </c>
      <c r="G106" s="2">
        <v>1</v>
      </c>
      <c r="H106" s="2">
        <v>1</v>
      </c>
      <c r="I106" s="2">
        <v>8</v>
      </c>
      <c r="J106" s="2">
        <v>44</v>
      </c>
      <c r="K106" s="2">
        <v>0</v>
      </c>
    </row>
    <row r="107" spans="1:11" x14ac:dyDescent="0.2">
      <c r="A107" s="2" t="s">
        <v>104</v>
      </c>
      <c r="B107" s="2" t="s">
        <v>96</v>
      </c>
      <c r="C107" s="2">
        <v>0</v>
      </c>
      <c r="D107" s="2">
        <v>0</v>
      </c>
      <c r="E107" s="2">
        <v>0</v>
      </c>
      <c r="F107" s="2">
        <v>0</v>
      </c>
      <c r="G107" s="2">
        <v>2</v>
      </c>
      <c r="H107" s="2">
        <v>0</v>
      </c>
      <c r="I107" s="2">
        <v>7</v>
      </c>
      <c r="J107" s="2">
        <v>52</v>
      </c>
      <c r="K107" s="2">
        <v>39</v>
      </c>
    </row>
    <row r="108" spans="1:11" x14ac:dyDescent="0.2">
      <c r="A108" s="2" t="s">
        <v>104</v>
      </c>
      <c r="B108" s="2" t="s">
        <v>96</v>
      </c>
      <c r="C108" s="2">
        <v>9</v>
      </c>
      <c r="D108" s="2">
        <v>33</v>
      </c>
      <c r="E108" s="2">
        <v>6</v>
      </c>
      <c r="F108" s="2">
        <v>0</v>
      </c>
      <c r="G108" s="2">
        <v>3</v>
      </c>
      <c r="H108" s="2">
        <v>1</v>
      </c>
      <c r="I108" s="2">
        <v>17</v>
      </c>
      <c r="J108" s="2">
        <v>30</v>
      </c>
      <c r="K108" s="2">
        <v>0</v>
      </c>
    </row>
    <row r="109" spans="1:11" x14ac:dyDescent="0.2">
      <c r="A109" s="2" t="s">
        <v>105</v>
      </c>
      <c r="B109" s="2" t="s">
        <v>96</v>
      </c>
      <c r="C109" s="2">
        <v>2</v>
      </c>
      <c r="D109" s="2">
        <v>3</v>
      </c>
      <c r="E109" s="2">
        <v>0</v>
      </c>
      <c r="F109" s="2">
        <v>0</v>
      </c>
      <c r="G109" s="2">
        <v>1</v>
      </c>
      <c r="H109" s="2">
        <v>8</v>
      </c>
      <c r="I109" s="2">
        <v>0</v>
      </c>
      <c r="J109" s="2">
        <v>0</v>
      </c>
      <c r="K109" s="2">
        <v>86</v>
      </c>
    </row>
    <row r="110" spans="1:11" x14ac:dyDescent="0.2">
      <c r="A110" s="2" t="s">
        <v>105</v>
      </c>
      <c r="B110" s="2" t="s">
        <v>96</v>
      </c>
      <c r="C110" s="2">
        <v>7</v>
      </c>
      <c r="D110" s="2">
        <v>6</v>
      </c>
      <c r="E110" s="2">
        <v>0</v>
      </c>
      <c r="F110" s="2">
        <v>0</v>
      </c>
      <c r="G110" s="2">
        <v>3</v>
      </c>
      <c r="H110" s="2">
        <v>8</v>
      </c>
      <c r="I110" s="2">
        <v>4</v>
      </c>
      <c r="J110" s="2">
        <v>1</v>
      </c>
      <c r="K110" s="2">
        <v>70</v>
      </c>
    </row>
    <row r="111" spans="1:11" x14ac:dyDescent="0.2">
      <c r="A111" s="2" t="s">
        <v>105</v>
      </c>
      <c r="B111" s="2" t="s">
        <v>96</v>
      </c>
      <c r="C111" s="2">
        <v>0</v>
      </c>
      <c r="D111" s="2">
        <v>23</v>
      </c>
      <c r="E111" s="2">
        <v>0</v>
      </c>
      <c r="F111" s="2">
        <v>0</v>
      </c>
      <c r="G111" s="2">
        <v>3</v>
      </c>
      <c r="H111" s="2">
        <v>24</v>
      </c>
      <c r="I111" s="2">
        <v>45</v>
      </c>
      <c r="J111" s="2">
        <v>4</v>
      </c>
      <c r="K111" s="2">
        <v>0</v>
      </c>
    </row>
    <row r="112" spans="1:11" x14ac:dyDescent="0.2">
      <c r="A112" s="2" t="s">
        <v>105</v>
      </c>
      <c r="B112" s="2" t="s">
        <v>96</v>
      </c>
      <c r="C112" s="2">
        <v>4</v>
      </c>
      <c r="D112" s="2">
        <v>3</v>
      </c>
      <c r="E112" s="2">
        <v>0</v>
      </c>
      <c r="F112" s="2">
        <v>0</v>
      </c>
      <c r="G112" s="2">
        <v>1</v>
      </c>
      <c r="H112" s="2">
        <v>24</v>
      </c>
      <c r="I112" s="2">
        <v>1</v>
      </c>
      <c r="J112" s="2">
        <v>1</v>
      </c>
      <c r="K112" s="2">
        <v>66</v>
      </c>
    </row>
    <row r="113" spans="1:11" x14ac:dyDescent="0.2">
      <c r="A113" s="2" t="s">
        <v>105</v>
      </c>
      <c r="B113" s="2" t="s">
        <v>96</v>
      </c>
      <c r="C113" s="2">
        <v>9</v>
      </c>
      <c r="D113" s="2">
        <v>10</v>
      </c>
      <c r="E113" s="2">
        <v>0</v>
      </c>
      <c r="F113" s="2">
        <v>0</v>
      </c>
      <c r="G113" s="2">
        <v>1</v>
      </c>
      <c r="H113" s="2">
        <v>62</v>
      </c>
      <c r="I113" s="2">
        <v>13</v>
      </c>
      <c r="J113" s="2">
        <v>1</v>
      </c>
      <c r="K113" s="2">
        <v>4</v>
      </c>
    </row>
    <row r="114" spans="1:11" x14ac:dyDescent="0.2">
      <c r="A114" s="2" t="s">
        <v>105</v>
      </c>
      <c r="B114" s="2" t="s">
        <v>96</v>
      </c>
      <c r="C114" s="2">
        <v>4</v>
      </c>
      <c r="D114" s="2">
        <v>27</v>
      </c>
      <c r="E114" s="2">
        <v>0</v>
      </c>
      <c r="F114" s="2">
        <v>0</v>
      </c>
      <c r="G114" s="2">
        <v>0</v>
      </c>
      <c r="H114" s="2">
        <v>20</v>
      </c>
      <c r="I114" s="2">
        <v>5</v>
      </c>
      <c r="J114" s="2">
        <v>4</v>
      </c>
      <c r="K114" s="2">
        <v>40</v>
      </c>
    </row>
    <row r="115" spans="1:11" x14ac:dyDescent="0.2">
      <c r="A115" s="2" t="s">
        <v>105</v>
      </c>
      <c r="B115" s="2" t="s">
        <v>96</v>
      </c>
      <c r="C115" s="2">
        <v>1</v>
      </c>
      <c r="D115" s="2">
        <v>40</v>
      </c>
      <c r="E115" s="2">
        <v>0</v>
      </c>
      <c r="F115" s="2">
        <v>0</v>
      </c>
      <c r="G115" s="2">
        <v>5</v>
      </c>
      <c r="H115" s="2">
        <v>14</v>
      </c>
      <c r="I115" s="2">
        <v>1</v>
      </c>
      <c r="J115" s="2">
        <v>2</v>
      </c>
      <c r="K115" s="2">
        <v>34</v>
      </c>
    </row>
    <row r="116" spans="1:11" x14ac:dyDescent="0.2">
      <c r="A116" s="2" t="s">
        <v>105</v>
      </c>
      <c r="B116" s="2" t="s">
        <v>96</v>
      </c>
      <c r="C116" s="2">
        <v>0</v>
      </c>
      <c r="D116" s="2">
        <v>67</v>
      </c>
      <c r="E116" s="2">
        <v>0</v>
      </c>
      <c r="F116" s="2">
        <v>0</v>
      </c>
      <c r="G116" s="2">
        <v>0</v>
      </c>
      <c r="H116" s="2">
        <v>11</v>
      </c>
      <c r="I116" s="2">
        <v>10</v>
      </c>
      <c r="J116" s="2">
        <v>9</v>
      </c>
      <c r="K116" s="2">
        <v>1</v>
      </c>
    </row>
    <row r="117" spans="1:11" x14ac:dyDescent="0.2">
      <c r="A117" s="2" t="s">
        <v>105</v>
      </c>
      <c r="B117" s="2" t="s">
        <v>96</v>
      </c>
      <c r="C117" s="2">
        <v>1</v>
      </c>
      <c r="D117" s="2">
        <v>43</v>
      </c>
      <c r="E117" s="2">
        <v>0</v>
      </c>
      <c r="F117" s="2">
        <v>0</v>
      </c>
      <c r="G117" s="2">
        <v>6</v>
      </c>
      <c r="H117" s="2">
        <v>27</v>
      </c>
      <c r="I117" s="2">
        <v>10</v>
      </c>
      <c r="J117" s="2">
        <v>6</v>
      </c>
      <c r="K117" s="2">
        <v>6</v>
      </c>
    </row>
    <row r="118" spans="1:11" x14ac:dyDescent="0.2">
      <c r="A118" s="2" t="s">
        <v>105</v>
      </c>
      <c r="B118" s="2" t="s">
        <v>96</v>
      </c>
      <c r="C118" s="2">
        <v>0</v>
      </c>
      <c r="D118" s="2">
        <v>20</v>
      </c>
      <c r="E118" s="2">
        <v>0</v>
      </c>
      <c r="F118" s="2">
        <v>0</v>
      </c>
      <c r="G118" s="2">
        <v>2</v>
      </c>
      <c r="H118" s="2">
        <v>37</v>
      </c>
      <c r="I118" s="2">
        <v>3</v>
      </c>
      <c r="J118" s="2">
        <v>1</v>
      </c>
      <c r="K118" s="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EF65-730A-8842-9DA8-6F7020BAC006}">
  <dimension ref="A1:C118"/>
  <sheetViews>
    <sheetView topLeftCell="A23" workbookViewId="0">
      <selection activeCell="A32" sqref="A32:XFD42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116</v>
      </c>
    </row>
    <row r="2" spans="1:3" x14ac:dyDescent="0.2">
      <c r="A2" t="s">
        <v>95</v>
      </c>
      <c r="B2" t="s">
        <v>96</v>
      </c>
      <c r="C2">
        <f>SUM('Raw Data'!X2:AB2)</f>
        <v>0</v>
      </c>
    </row>
    <row r="3" spans="1:3" x14ac:dyDescent="0.2">
      <c r="A3" t="s">
        <v>95</v>
      </c>
      <c r="B3" t="s">
        <v>96</v>
      </c>
      <c r="C3">
        <f>SUM('Raw Data'!X3:AB3)</f>
        <v>0</v>
      </c>
    </row>
    <row r="4" spans="1:3" x14ac:dyDescent="0.2">
      <c r="A4" t="s">
        <v>95</v>
      </c>
      <c r="B4" t="s">
        <v>96</v>
      </c>
      <c r="C4">
        <f>SUM('Raw Data'!X4:AB4)</f>
        <v>0</v>
      </c>
    </row>
    <row r="5" spans="1:3" x14ac:dyDescent="0.2">
      <c r="A5" t="s">
        <v>95</v>
      </c>
      <c r="B5" t="s">
        <v>96</v>
      </c>
      <c r="C5">
        <f>SUM('Raw Data'!X5:AB5)</f>
        <v>0</v>
      </c>
    </row>
    <row r="6" spans="1:3" x14ac:dyDescent="0.2">
      <c r="A6" t="s">
        <v>95</v>
      </c>
      <c r="B6" t="s">
        <v>96</v>
      </c>
      <c r="C6">
        <f>SUM('Raw Data'!X6:AB6)</f>
        <v>0</v>
      </c>
    </row>
    <row r="7" spans="1:3" x14ac:dyDescent="0.2">
      <c r="A7" t="s">
        <v>95</v>
      </c>
      <c r="B7" t="s">
        <v>96</v>
      </c>
      <c r="C7">
        <f>SUM('Raw Data'!X7:AB7)</f>
        <v>0</v>
      </c>
    </row>
    <row r="8" spans="1:3" x14ac:dyDescent="0.2">
      <c r="A8" t="s">
        <v>95</v>
      </c>
      <c r="B8" t="s">
        <v>96</v>
      </c>
      <c r="C8">
        <f>SUM('Raw Data'!X8:AB8)</f>
        <v>0</v>
      </c>
    </row>
    <row r="9" spans="1:3" x14ac:dyDescent="0.2">
      <c r="A9" t="s">
        <v>95</v>
      </c>
      <c r="B9" t="s">
        <v>96</v>
      </c>
      <c r="C9">
        <f>SUM('Raw Data'!X9:AB9)</f>
        <v>0</v>
      </c>
    </row>
    <row r="10" spans="1:3" x14ac:dyDescent="0.2">
      <c r="A10" t="s">
        <v>95</v>
      </c>
      <c r="B10" t="s">
        <v>96</v>
      </c>
      <c r="C10">
        <f>SUM('Raw Data'!X10:AB10)</f>
        <v>0</v>
      </c>
    </row>
    <row r="11" spans="1:3" x14ac:dyDescent="0.2">
      <c r="A11" t="s">
        <v>95</v>
      </c>
      <c r="B11" t="s">
        <v>96</v>
      </c>
      <c r="C11">
        <f>SUM('Raw Data'!X11:AB11)</f>
        <v>0</v>
      </c>
    </row>
    <row r="12" spans="1:3" x14ac:dyDescent="0.2">
      <c r="A12" t="s">
        <v>95</v>
      </c>
      <c r="B12" t="s">
        <v>96</v>
      </c>
      <c r="C12">
        <f>SUM('Raw Data'!X12:AB12)</f>
        <v>0</v>
      </c>
    </row>
    <row r="13" spans="1:3" x14ac:dyDescent="0.2">
      <c r="A13" t="s">
        <v>95</v>
      </c>
      <c r="B13" t="s">
        <v>96</v>
      </c>
      <c r="C13">
        <f>SUM('Raw Data'!X13:AB13)</f>
        <v>0</v>
      </c>
    </row>
    <row r="14" spans="1:3" x14ac:dyDescent="0.2">
      <c r="A14" t="s">
        <v>95</v>
      </c>
      <c r="B14" t="s">
        <v>96</v>
      </c>
      <c r="C14">
        <f>SUM('Raw Data'!X14:AB14)</f>
        <v>0</v>
      </c>
    </row>
    <row r="15" spans="1:3" x14ac:dyDescent="0.2">
      <c r="A15" t="s">
        <v>95</v>
      </c>
      <c r="B15" t="s">
        <v>96</v>
      </c>
      <c r="C15">
        <f>SUM('Raw Data'!X15:AB15)</f>
        <v>0</v>
      </c>
    </row>
    <row r="16" spans="1:3" x14ac:dyDescent="0.2">
      <c r="A16" t="s">
        <v>95</v>
      </c>
      <c r="B16" t="s">
        <v>96</v>
      </c>
      <c r="C16">
        <f>SUM('Raw Data'!X16:AB16)</f>
        <v>0</v>
      </c>
    </row>
    <row r="17" spans="1:3" x14ac:dyDescent="0.2">
      <c r="A17" t="s">
        <v>95</v>
      </c>
      <c r="B17" t="s">
        <v>96</v>
      </c>
      <c r="C17">
        <f>SUM('Raw Data'!X17:AB17)</f>
        <v>0</v>
      </c>
    </row>
    <row r="18" spans="1:3" x14ac:dyDescent="0.2">
      <c r="A18" t="s">
        <v>95</v>
      </c>
      <c r="B18" t="s">
        <v>96</v>
      </c>
      <c r="C18">
        <f>SUM('Raw Data'!X18:AB18)</f>
        <v>0</v>
      </c>
    </row>
    <row r="19" spans="1:3" x14ac:dyDescent="0.2">
      <c r="A19" t="s">
        <v>95</v>
      </c>
      <c r="B19" t="s">
        <v>96</v>
      </c>
      <c r="C19">
        <f>SUM('Raw Data'!X19:AB19)</f>
        <v>0</v>
      </c>
    </row>
    <row r="20" spans="1:3" x14ac:dyDescent="0.2">
      <c r="A20" t="s">
        <v>95</v>
      </c>
      <c r="B20" t="s">
        <v>96</v>
      </c>
      <c r="C20">
        <f>SUM('Raw Data'!X20:AB20)</f>
        <v>0</v>
      </c>
    </row>
    <row r="21" spans="1:3" x14ac:dyDescent="0.2">
      <c r="A21" t="s">
        <v>95</v>
      </c>
      <c r="B21" t="s">
        <v>96</v>
      </c>
      <c r="C21">
        <f>SUM('Raw Data'!X21:AB21)</f>
        <v>0</v>
      </c>
    </row>
    <row r="22" spans="1:3" x14ac:dyDescent="0.2">
      <c r="A22" t="s">
        <v>97</v>
      </c>
      <c r="B22" t="s">
        <v>96</v>
      </c>
      <c r="C22">
        <f>SUM('Raw Data'!X22:AB22)</f>
        <v>1</v>
      </c>
    </row>
    <row r="23" spans="1:3" x14ac:dyDescent="0.2">
      <c r="A23" t="s">
        <v>97</v>
      </c>
      <c r="B23" t="s">
        <v>96</v>
      </c>
      <c r="C23">
        <f>SUM('Raw Data'!X23:AB23)</f>
        <v>1</v>
      </c>
    </row>
    <row r="24" spans="1:3" x14ac:dyDescent="0.2">
      <c r="A24" t="s">
        <v>97</v>
      </c>
      <c r="B24" t="s">
        <v>96</v>
      </c>
      <c r="C24">
        <f>SUM('Raw Data'!X24:AB24)</f>
        <v>0</v>
      </c>
    </row>
    <row r="25" spans="1:3" x14ac:dyDescent="0.2">
      <c r="A25" t="s">
        <v>97</v>
      </c>
      <c r="B25" t="s">
        <v>96</v>
      </c>
      <c r="C25">
        <f>SUM('Raw Data'!X25:AB25)</f>
        <v>1</v>
      </c>
    </row>
    <row r="26" spans="1:3" x14ac:dyDescent="0.2">
      <c r="A26" t="s">
        <v>97</v>
      </c>
      <c r="B26" t="s">
        <v>96</v>
      </c>
      <c r="C26">
        <f>SUM('Raw Data'!X26:AB26)</f>
        <v>1</v>
      </c>
    </row>
    <row r="27" spans="1:3" x14ac:dyDescent="0.2">
      <c r="A27" t="s">
        <v>97</v>
      </c>
      <c r="B27" t="s">
        <v>96</v>
      </c>
      <c r="C27">
        <f>SUM('Raw Data'!X27:AB27)</f>
        <v>1</v>
      </c>
    </row>
    <row r="28" spans="1:3" x14ac:dyDescent="0.2">
      <c r="A28" t="s">
        <v>97</v>
      </c>
      <c r="B28" t="s">
        <v>96</v>
      </c>
      <c r="C28">
        <f>SUM('Raw Data'!X28:AB28)</f>
        <v>0</v>
      </c>
    </row>
    <row r="29" spans="1:3" x14ac:dyDescent="0.2">
      <c r="A29" t="s">
        <v>97</v>
      </c>
      <c r="B29" t="s">
        <v>96</v>
      </c>
      <c r="C29">
        <f>SUM('Raw Data'!X29:AB29)</f>
        <v>0</v>
      </c>
    </row>
    <row r="30" spans="1:3" x14ac:dyDescent="0.2">
      <c r="A30" t="s">
        <v>97</v>
      </c>
      <c r="B30" t="s">
        <v>96</v>
      </c>
      <c r="C30">
        <f>SUM('Raw Data'!X30:AB30)</f>
        <v>0</v>
      </c>
    </row>
    <row r="31" spans="1:3" x14ac:dyDescent="0.2">
      <c r="A31" t="s">
        <v>97</v>
      </c>
      <c r="B31" t="s">
        <v>96</v>
      </c>
      <c r="C31">
        <f>SUM('Raw Data'!X31:AB31)</f>
        <v>0</v>
      </c>
    </row>
    <row r="32" spans="1:3" x14ac:dyDescent="0.2">
      <c r="A32" t="s">
        <v>98</v>
      </c>
      <c r="B32" t="s">
        <v>96</v>
      </c>
      <c r="C32">
        <f>SUM('Raw Data'!X32:AB32)</f>
        <v>0</v>
      </c>
    </row>
    <row r="33" spans="1:3" x14ac:dyDescent="0.2">
      <c r="A33" t="s">
        <v>98</v>
      </c>
      <c r="B33" t="s">
        <v>96</v>
      </c>
      <c r="C33">
        <f>SUM('Raw Data'!X33:AB33)</f>
        <v>2</v>
      </c>
    </row>
    <row r="34" spans="1:3" x14ac:dyDescent="0.2">
      <c r="A34" t="s">
        <v>98</v>
      </c>
      <c r="B34" t="s">
        <v>96</v>
      </c>
      <c r="C34">
        <f>SUM('Raw Data'!X34:AB34)</f>
        <v>2</v>
      </c>
    </row>
    <row r="35" spans="1:3" x14ac:dyDescent="0.2">
      <c r="A35" t="s">
        <v>98</v>
      </c>
      <c r="B35" t="s">
        <v>96</v>
      </c>
      <c r="C35">
        <f>SUM('Raw Data'!X35:AB35)</f>
        <v>1</v>
      </c>
    </row>
    <row r="36" spans="1:3" x14ac:dyDescent="0.2">
      <c r="A36" t="s">
        <v>98</v>
      </c>
      <c r="B36" t="s">
        <v>96</v>
      </c>
      <c r="C36">
        <f>SUM('Raw Data'!X36:AB36)</f>
        <v>3</v>
      </c>
    </row>
    <row r="37" spans="1:3" x14ac:dyDescent="0.2">
      <c r="A37" t="s">
        <v>98</v>
      </c>
      <c r="B37" t="s">
        <v>96</v>
      </c>
      <c r="C37">
        <f>SUM('Raw Data'!X37:AB37)</f>
        <v>0</v>
      </c>
    </row>
    <row r="38" spans="1:3" x14ac:dyDescent="0.2">
      <c r="A38" t="s">
        <v>98</v>
      </c>
      <c r="B38" t="s">
        <v>96</v>
      </c>
      <c r="C38">
        <f>SUM('Raw Data'!X38:AB38)</f>
        <v>2</v>
      </c>
    </row>
    <row r="39" spans="1:3" x14ac:dyDescent="0.2">
      <c r="A39" t="s">
        <v>98</v>
      </c>
      <c r="B39" t="s">
        <v>96</v>
      </c>
      <c r="C39">
        <f>SUM('Raw Data'!X39:AB39)</f>
        <v>2</v>
      </c>
    </row>
    <row r="40" spans="1:3" x14ac:dyDescent="0.2">
      <c r="A40" t="s">
        <v>98</v>
      </c>
      <c r="B40" t="s">
        <v>96</v>
      </c>
      <c r="C40">
        <f>SUM('Raw Data'!X40:AB40)</f>
        <v>7</v>
      </c>
    </row>
    <row r="41" spans="1:3" x14ac:dyDescent="0.2">
      <c r="A41" t="s">
        <v>98</v>
      </c>
      <c r="B41" t="s">
        <v>96</v>
      </c>
      <c r="C41">
        <f>SUM('Raw Data'!X41:AB41)</f>
        <v>0</v>
      </c>
    </row>
    <row r="42" spans="1:3" x14ac:dyDescent="0.2">
      <c r="A42" t="s">
        <v>98</v>
      </c>
      <c r="B42" t="s">
        <v>96</v>
      </c>
      <c r="C42">
        <f>SUM('Raw Data'!X42:AB42)</f>
        <v>0</v>
      </c>
    </row>
    <row r="43" spans="1:3" x14ac:dyDescent="0.2">
      <c r="A43" t="s">
        <v>99</v>
      </c>
      <c r="B43" t="s">
        <v>96</v>
      </c>
      <c r="C43">
        <f>SUM('Raw Data'!X43:AB43)</f>
        <v>6</v>
      </c>
    </row>
    <row r="44" spans="1:3" x14ac:dyDescent="0.2">
      <c r="A44" t="s">
        <v>99</v>
      </c>
      <c r="B44" t="s">
        <v>96</v>
      </c>
      <c r="C44">
        <f>SUM('Raw Data'!X44:AB44)</f>
        <v>3</v>
      </c>
    </row>
    <row r="45" spans="1:3" x14ac:dyDescent="0.2">
      <c r="A45" t="s">
        <v>99</v>
      </c>
      <c r="B45" t="s">
        <v>96</v>
      </c>
      <c r="C45">
        <f>SUM('Raw Data'!X45:AB45)</f>
        <v>63</v>
      </c>
    </row>
    <row r="46" spans="1:3" x14ac:dyDescent="0.2">
      <c r="A46" t="s">
        <v>99</v>
      </c>
      <c r="B46" t="s">
        <v>96</v>
      </c>
      <c r="C46">
        <f>SUM('Raw Data'!X46:AB46)</f>
        <v>1</v>
      </c>
    </row>
    <row r="47" spans="1:3" x14ac:dyDescent="0.2">
      <c r="A47" t="s">
        <v>99</v>
      </c>
      <c r="B47" t="s">
        <v>96</v>
      </c>
      <c r="C47">
        <f>SUM('Raw Data'!X47:AB47)</f>
        <v>18</v>
      </c>
    </row>
    <row r="48" spans="1:3" x14ac:dyDescent="0.2">
      <c r="A48" t="s">
        <v>99</v>
      </c>
      <c r="B48" t="s">
        <v>96</v>
      </c>
      <c r="C48">
        <f>SUM('Raw Data'!X48:AB48)</f>
        <v>3</v>
      </c>
    </row>
    <row r="49" spans="1:3" x14ac:dyDescent="0.2">
      <c r="A49" t="s">
        <v>99</v>
      </c>
      <c r="B49" t="s">
        <v>96</v>
      </c>
      <c r="C49">
        <f>SUM('Raw Data'!X49:AB49)</f>
        <v>8</v>
      </c>
    </row>
    <row r="50" spans="1:3" x14ac:dyDescent="0.2">
      <c r="A50" t="s">
        <v>99</v>
      </c>
      <c r="B50" t="s">
        <v>96</v>
      </c>
      <c r="C50">
        <f>SUM('Raw Data'!X50:AB50)</f>
        <v>3</v>
      </c>
    </row>
    <row r="51" spans="1:3" x14ac:dyDescent="0.2">
      <c r="A51" t="s">
        <v>99</v>
      </c>
      <c r="B51" t="s">
        <v>96</v>
      </c>
      <c r="C51">
        <f>SUM('Raw Data'!X51:AB51)</f>
        <v>10</v>
      </c>
    </row>
    <row r="52" spans="1:3" x14ac:dyDescent="0.2">
      <c r="A52" t="s">
        <v>99</v>
      </c>
      <c r="B52" t="s">
        <v>96</v>
      </c>
      <c r="C52">
        <f>SUM('Raw Data'!X52:AB52)</f>
        <v>10</v>
      </c>
    </row>
    <row r="53" spans="1:3" x14ac:dyDescent="0.2">
      <c r="A53" t="s">
        <v>99</v>
      </c>
      <c r="B53" t="s">
        <v>96</v>
      </c>
      <c r="C53">
        <f>SUM('Raw Data'!X53:AB53)</f>
        <v>0</v>
      </c>
    </row>
    <row r="54" spans="1:3" x14ac:dyDescent="0.2">
      <c r="A54" t="s">
        <v>100</v>
      </c>
      <c r="B54" t="s">
        <v>96</v>
      </c>
      <c r="C54">
        <f>SUM('Raw Data'!X54:AB54)</f>
        <v>8</v>
      </c>
    </row>
    <row r="55" spans="1:3" x14ac:dyDescent="0.2">
      <c r="A55" t="s">
        <v>100</v>
      </c>
      <c r="B55" t="s">
        <v>96</v>
      </c>
      <c r="C55">
        <f>SUM('Raw Data'!X55:AB55)</f>
        <v>24</v>
      </c>
    </row>
    <row r="56" spans="1:3" x14ac:dyDescent="0.2">
      <c r="A56" t="s">
        <v>100</v>
      </c>
      <c r="B56" t="s">
        <v>96</v>
      </c>
      <c r="C56">
        <f>SUM('Raw Data'!X56:AB56)</f>
        <v>11</v>
      </c>
    </row>
    <row r="57" spans="1:3" x14ac:dyDescent="0.2">
      <c r="A57" t="s">
        <v>100</v>
      </c>
      <c r="B57" t="s">
        <v>96</v>
      </c>
      <c r="C57">
        <f>SUM('Raw Data'!X57:AB57)</f>
        <v>34</v>
      </c>
    </row>
    <row r="58" spans="1:3" x14ac:dyDescent="0.2">
      <c r="A58" t="s">
        <v>100</v>
      </c>
      <c r="B58" t="s">
        <v>96</v>
      </c>
      <c r="C58">
        <f>SUM('Raw Data'!X58:AB58)</f>
        <v>12</v>
      </c>
    </row>
    <row r="59" spans="1:3" x14ac:dyDescent="0.2">
      <c r="A59" t="s">
        <v>100</v>
      </c>
      <c r="B59" t="s">
        <v>96</v>
      </c>
      <c r="C59">
        <f>SUM('Raw Data'!X59:AB59)</f>
        <v>30</v>
      </c>
    </row>
    <row r="60" spans="1:3" x14ac:dyDescent="0.2">
      <c r="A60" t="s">
        <v>100</v>
      </c>
      <c r="B60" t="s">
        <v>96</v>
      </c>
      <c r="C60">
        <f>SUM('Raw Data'!X60:AB60)</f>
        <v>0</v>
      </c>
    </row>
    <row r="61" spans="1:3" x14ac:dyDescent="0.2">
      <c r="A61" t="s">
        <v>100</v>
      </c>
      <c r="B61" t="s">
        <v>96</v>
      </c>
      <c r="C61">
        <f>SUM('Raw Data'!X61:AB61)</f>
        <v>3</v>
      </c>
    </row>
    <row r="62" spans="1:3" x14ac:dyDescent="0.2">
      <c r="A62" t="s">
        <v>100</v>
      </c>
      <c r="B62" t="s">
        <v>96</v>
      </c>
      <c r="C62">
        <f>SUM('Raw Data'!X62:AB62)</f>
        <v>0</v>
      </c>
    </row>
    <row r="63" spans="1:3" x14ac:dyDescent="0.2">
      <c r="A63" t="s">
        <v>100</v>
      </c>
      <c r="B63" t="s">
        <v>96</v>
      </c>
      <c r="C63">
        <f>SUM('Raw Data'!X63:AB63)</f>
        <v>19</v>
      </c>
    </row>
    <row r="64" spans="1:3" x14ac:dyDescent="0.2">
      <c r="A64" t="s">
        <v>100</v>
      </c>
      <c r="B64" t="s">
        <v>96</v>
      </c>
      <c r="C64">
        <f>SUM('Raw Data'!X64:AB64)</f>
        <v>51</v>
      </c>
    </row>
    <row r="65" spans="1:3" x14ac:dyDescent="0.2">
      <c r="A65" t="s">
        <v>101</v>
      </c>
      <c r="B65" t="s">
        <v>96</v>
      </c>
      <c r="C65">
        <f>SUM('Raw Data'!X65:AB65)</f>
        <v>0</v>
      </c>
    </row>
    <row r="66" spans="1:3" x14ac:dyDescent="0.2">
      <c r="A66" t="s">
        <v>101</v>
      </c>
      <c r="B66" t="s">
        <v>96</v>
      </c>
      <c r="C66">
        <f>SUM('Raw Data'!X66:AB66)</f>
        <v>0</v>
      </c>
    </row>
    <row r="67" spans="1:3" x14ac:dyDescent="0.2">
      <c r="A67" t="s">
        <v>101</v>
      </c>
      <c r="B67" t="s">
        <v>96</v>
      </c>
      <c r="C67">
        <f>SUM('Raw Data'!X67:AB67)</f>
        <v>4</v>
      </c>
    </row>
    <row r="68" spans="1:3" x14ac:dyDescent="0.2">
      <c r="A68" t="s">
        <v>101</v>
      </c>
      <c r="B68" t="s">
        <v>96</v>
      </c>
      <c r="C68">
        <f>SUM('Raw Data'!X68:AB68)</f>
        <v>1</v>
      </c>
    </row>
    <row r="69" spans="1:3" x14ac:dyDescent="0.2">
      <c r="A69" t="s">
        <v>101</v>
      </c>
      <c r="B69" t="s">
        <v>96</v>
      </c>
      <c r="C69">
        <f>SUM('Raw Data'!X69:AB69)</f>
        <v>1</v>
      </c>
    </row>
    <row r="70" spans="1:3" x14ac:dyDescent="0.2">
      <c r="A70" t="s">
        <v>101</v>
      </c>
      <c r="B70" t="s">
        <v>96</v>
      </c>
      <c r="C70">
        <f>SUM('Raw Data'!X70:AB70)</f>
        <v>0</v>
      </c>
    </row>
    <row r="71" spans="1:3" x14ac:dyDescent="0.2">
      <c r="A71" t="s">
        <v>101</v>
      </c>
      <c r="B71" t="s">
        <v>96</v>
      </c>
      <c r="C71">
        <f>SUM('Raw Data'!X71:AB71)</f>
        <v>0</v>
      </c>
    </row>
    <row r="72" spans="1:3" x14ac:dyDescent="0.2">
      <c r="A72" t="s">
        <v>101</v>
      </c>
      <c r="B72" t="s">
        <v>96</v>
      </c>
      <c r="C72">
        <f>SUM('Raw Data'!X72:AB72)</f>
        <v>0</v>
      </c>
    </row>
    <row r="73" spans="1:3" x14ac:dyDescent="0.2">
      <c r="A73" t="s">
        <v>101</v>
      </c>
      <c r="B73" t="s">
        <v>96</v>
      </c>
      <c r="C73">
        <f>SUM('Raw Data'!X73:AB73)</f>
        <v>0</v>
      </c>
    </row>
    <row r="74" spans="1:3" x14ac:dyDescent="0.2">
      <c r="A74" t="s">
        <v>101</v>
      </c>
      <c r="B74" t="s">
        <v>96</v>
      </c>
      <c r="C74">
        <f>SUM('Raw Data'!X74:AB74)</f>
        <v>2</v>
      </c>
    </row>
    <row r="75" spans="1:3" x14ac:dyDescent="0.2">
      <c r="A75" t="s">
        <v>101</v>
      </c>
      <c r="B75" t="s">
        <v>96</v>
      </c>
      <c r="C75">
        <f>SUM('Raw Data'!X75:AB75)</f>
        <v>0</v>
      </c>
    </row>
    <row r="76" spans="1:3" x14ac:dyDescent="0.2">
      <c r="A76" t="s">
        <v>102</v>
      </c>
      <c r="B76" t="s">
        <v>96</v>
      </c>
      <c r="C76">
        <f>SUM('Raw Data'!X76:AB76)</f>
        <v>1</v>
      </c>
    </row>
    <row r="77" spans="1:3" x14ac:dyDescent="0.2">
      <c r="A77" t="s">
        <v>102</v>
      </c>
      <c r="B77" t="s">
        <v>96</v>
      </c>
      <c r="C77">
        <f>SUM('Raw Data'!X77:AB77)</f>
        <v>16</v>
      </c>
    </row>
    <row r="78" spans="1:3" x14ac:dyDescent="0.2">
      <c r="A78" t="s">
        <v>102</v>
      </c>
      <c r="B78" t="s">
        <v>96</v>
      </c>
      <c r="C78">
        <f>SUM('Raw Data'!X78:AB78)</f>
        <v>18</v>
      </c>
    </row>
    <row r="79" spans="1:3" x14ac:dyDescent="0.2">
      <c r="A79" t="s">
        <v>102</v>
      </c>
      <c r="B79" t="s">
        <v>96</v>
      </c>
      <c r="C79">
        <f>SUM('Raw Data'!X79:AB79)</f>
        <v>2</v>
      </c>
    </row>
    <row r="80" spans="1:3" x14ac:dyDescent="0.2">
      <c r="A80" t="s">
        <v>102</v>
      </c>
      <c r="B80" t="s">
        <v>96</v>
      </c>
      <c r="C80">
        <f>SUM('Raw Data'!X80:AB80)</f>
        <v>4</v>
      </c>
    </row>
    <row r="81" spans="1:3" x14ac:dyDescent="0.2">
      <c r="A81" t="s">
        <v>102</v>
      </c>
      <c r="B81" t="s">
        <v>96</v>
      </c>
      <c r="C81">
        <f>SUM('Raw Data'!X81:AB81)</f>
        <v>4</v>
      </c>
    </row>
    <row r="82" spans="1:3" x14ac:dyDescent="0.2">
      <c r="A82" t="s">
        <v>102</v>
      </c>
      <c r="B82" t="s">
        <v>96</v>
      </c>
      <c r="C82">
        <f>SUM('Raw Data'!X82:AB82)</f>
        <v>5</v>
      </c>
    </row>
    <row r="83" spans="1:3" x14ac:dyDescent="0.2">
      <c r="A83" t="s">
        <v>102</v>
      </c>
      <c r="B83" t="s">
        <v>96</v>
      </c>
      <c r="C83">
        <f>SUM('Raw Data'!X83:AB83)</f>
        <v>2</v>
      </c>
    </row>
    <row r="84" spans="1:3" x14ac:dyDescent="0.2">
      <c r="A84" t="s">
        <v>102</v>
      </c>
      <c r="B84" t="s">
        <v>96</v>
      </c>
      <c r="C84">
        <f>SUM('Raw Data'!X84:AB84)</f>
        <v>2</v>
      </c>
    </row>
    <row r="85" spans="1:3" x14ac:dyDescent="0.2">
      <c r="A85" t="s">
        <v>102</v>
      </c>
      <c r="B85" t="s">
        <v>96</v>
      </c>
      <c r="C85">
        <f>SUM('Raw Data'!X85:AB85)</f>
        <v>0</v>
      </c>
    </row>
    <row r="86" spans="1:3" x14ac:dyDescent="0.2">
      <c r="A86" t="s">
        <v>102</v>
      </c>
      <c r="B86" t="s">
        <v>96</v>
      </c>
      <c r="C86">
        <f>SUM('Raw Data'!X86:AB86)</f>
        <v>4</v>
      </c>
    </row>
    <row r="87" spans="1:3" x14ac:dyDescent="0.2">
      <c r="A87" t="s">
        <v>103</v>
      </c>
      <c r="B87" t="s">
        <v>96</v>
      </c>
      <c r="C87">
        <f>SUM('Raw Data'!X87:AB87)</f>
        <v>8</v>
      </c>
    </row>
    <row r="88" spans="1:3" x14ac:dyDescent="0.2">
      <c r="A88" t="s">
        <v>103</v>
      </c>
      <c r="B88" t="s">
        <v>96</v>
      </c>
      <c r="C88">
        <f>SUM('Raw Data'!X88:AB88)</f>
        <v>3</v>
      </c>
    </row>
    <row r="89" spans="1:3" x14ac:dyDescent="0.2">
      <c r="A89" t="s">
        <v>103</v>
      </c>
      <c r="B89" t="s">
        <v>96</v>
      </c>
      <c r="C89">
        <f>SUM('Raw Data'!X89:AB89)</f>
        <v>17</v>
      </c>
    </row>
    <row r="90" spans="1:3" x14ac:dyDescent="0.2">
      <c r="A90" t="s">
        <v>103</v>
      </c>
      <c r="B90" t="s">
        <v>96</v>
      </c>
      <c r="C90">
        <f>SUM('Raw Data'!X90:AB90)</f>
        <v>5</v>
      </c>
    </row>
    <row r="91" spans="1:3" x14ac:dyDescent="0.2">
      <c r="A91" t="s">
        <v>103</v>
      </c>
      <c r="B91" t="s">
        <v>96</v>
      </c>
      <c r="C91">
        <f>SUM('Raw Data'!X91:AB91)</f>
        <v>34</v>
      </c>
    </row>
    <row r="92" spans="1:3" x14ac:dyDescent="0.2">
      <c r="A92" t="s">
        <v>103</v>
      </c>
      <c r="B92" t="s">
        <v>96</v>
      </c>
      <c r="C92">
        <f>SUM('Raw Data'!X92:AB92)</f>
        <v>2</v>
      </c>
    </row>
    <row r="93" spans="1:3" x14ac:dyDescent="0.2">
      <c r="A93" t="s">
        <v>103</v>
      </c>
      <c r="B93" t="s">
        <v>96</v>
      </c>
      <c r="C93">
        <f>SUM('Raw Data'!X93:AB93)</f>
        <v>0</v>
      </c>
    </row>
    <row r="94" spans="1:3" x14ac:dyDescent="0.2">
      <c r="A94" t="s">
        <v>103</v>
      </c>
      <c r="B94" t="s">
        <v>96</v>
      </c>
      <c r="C94">
        <f>SUM('Raw Data'!X94:AB94)</f>
        <v>3</v>
      </c>
    </row>
    <row r="95" spans="1:3" x14ac:dyDescent="0.2">
      <c r="A95" t="s">
        <v>103</v>
      </c>
      <c r="B95" t="s">
        <v>96</v>
      </c>
      <c r="C95">
        <f>SUM('Raw Data'!X95:AB95)</f>
        <v>2</v>
      </c>
    </row>
    <row r="96" spans="1:3" x14ac:dyDescent="0.2">
      <c r="A96" t="s">
        <v>103</v>
      </c>
      <c r="B96" t="s">
        <v>96</v>
      </c>
      <c r="C96">
        <f>SUM('Raw Data'!X96:AB96)</f>
        <v>5</v>
      </c>
    </row>
    <row r="97" spans="1:3" x14ac:dyDescent="0.2">
      <c r="A97" t="s">
        <v>103</v>
      </c>
      <c r="B97" t="s">
        <v>96</v>
      </c>
      <c r="C97">
        <f>SUM('Raw Data'!X97:AB97)</f>
        <v>50</v>
      </c>
    </row>
    <row r="98" spans="1:3" x14ac:dyDescent="0.2">
      <c r="A98" t="s">
        <v>104</v>
      </c>
      <c r="B98" t="s">
        <v>96</v>
      </c>
      <c r="C98">
        <f>SUM('Raw Data'!X98:AB98)</f>
        <v>25</v>
      </c>
    </row>
    <row r="99" spans="1:3" x14ac:dyDescent="0.2">
      <c r="A99" t="s">
        <v>104</v>
      </c>
      <c r="B99" t="s">
        <v>96</v>
      </c>
      <c r="C99">
        <f>SUM('Raw Data'!X99:AB99)</f>
        <v>8</v>
      </c>
    </row>
    <row r="100" spans="1:3" x14ac:dyDescent="0.2">
      <c r="A100" t="s">
        <v>104</v>
      </c>
      <c r="B100" t="s">
        <v>96</v>
      </c>
      <c r="C100">
        <f>SUM('Raw Data'!X100:AB100)</f>
        <v>26</v>
      </c>
    </row>
    <row r="101" spans="1:3" x14ac:dyDescent="0.2">
      <c r="A101" t="s">
        <v>104</v>
      </c>
      <c r="B101" t="s">
        <v>96</v>
      </c>
      <c r="C101">
        <f>SUM('Raw Data'!X101:AB101)</f>
        <v>5</v>
      </c>
    </row>
    <row r="102" spans="1:3" x14ac:dyDescent="0.2">
      <c r="A102" t="s">
        <v>104</v>
      </c>
      <c r="B102" t="s">
        <v>96</v>
      </c>
      <c r="C102">
        <f>SUM('Raw Data'!X102:AB102)</f>
        <v>3</v>
      </c>
    </row>
    <row r="103" spans="1:3" x14ac:dyDescent="0.2">
      <c r="A103" t="s">
        <v>104</v>
      </c>
      <c r="B103" t="s">
        <v>96</v>
      </c>
      <c r="C103">
        <f>SUM('Raw Data'!X103:AB103)</f>
        <v>5</v>
      </c>
    </row>
    <row r="104" spans="1:3" x14ac:dyDescent="0.2">
      <c r="A104" t="s">
        <v>104</v>
      </c>
      <c r="B104" t="s">
        <v>96</v>
      </c>
      <c r="C104">
        <f>SUM('Raw Data'!X104:AB104)</f>
        <v>4</v>
      </c>
    </row>
    <row r="105" spans="1:3" x14ac:dyDescent="0.2">
      <c r="A105" t="s">
        <v>104</v>
      </c>
      <c r="B105" t="s">
        <v>96</v>
      </c>
      <c r="C105">
        <f>SUM('Raw Data'!X105:AB105)</f>
        <v>3</v>
      </c>
    </row>
    <row r="106" spans="1:3" x14ac:dyDescent="0.2">
      <c r="A106" t="s">
        <v>104</v>
      </c>
      <c r="B106" t="s">
        <v>96</v>
      </c>
      <c r="C106">
        <f>SUM('Raw Data'!X106:AB106)</f>
        <v>6</v>
      </c>
    </row>
    <row r="107" spans="1:3" x14ac:dyDescent="0.2">
      <c r="A107" t="s">
        <v>104</v>
      </c>
      <c r="B107" t="s">
        <v>96</v>
      </c>
      <c r="C107">
        <f>SUM('Raw Data'!X107:AB107)</f>
        <v>0</v>
      </c>
    </row>
    <row r="108" spans="1:3" x14ac:dyDescent="0.2">
      <c r="A108" t="s">
        <v>104</v>
      </c>
      <c r="B108" t="s">
        <v>96</v>
      </c>
      <c r="C108">
        <f>SUM('Raw Data'!X108:AB108)</f>
        <v>3</v>
      </c>
    </row>
    <row r="109" spans="1:3" x14ac:dyDescent="0.2">
      <c r="A109" t="s">
        <v>105</v>
      </c>
      <c r="B109" t="s">
        <v>96</v>
      </c>
      <c r="C109">
        <f>SUM('Raw Data'!X109:AB109)</f>
        <v>2</v>
      </c>
    </row>
    <row r="110" spans="1:3" x14ac:dyDescent="0.2">
      <c r="A110" t="s">
        <v>105</v>
      </c>
      <c r="B110" t="s">
        <v>96</v>
      </c>
      <c r="C110">
        <f>SUM('Raw Data'!X110:AB110)</f>
        <v>0</v>
      </c>
    </row>
    <row r="111" spans="1:3" x14ac:dyDescent="0.2">
      <c r="A111" t="s">
        <v>105</v>
      </c>
      <c r="B111" t="s">
        <v>96</v>
      </c>
      <c r="C111">
        <f>SUM('Raw Data'!X111:AB111)</f>
        <v>0</v>
      </c>
    </row>
    <row r="112" spans="1:3" x14ac:dyDescent="0.2">
      <c r="A112" t="s">
        <v>105</v>
      </c>
      <c r="B112" t="s">
        <v>96</v>
      </c>
      <c r="C112">
        <f>SUM('Raw Data'!X112:AB112)</f>
        <v>0</v>
      </c>
    </row>
    <row r="113" spans="1:3" x14ac:dyDescent="0.2">
      <c r="A113" t="s">
        <v>105</v>
      </c>
      <c r="B113" t="s">
        <v>96</v>
      </c>
      <c r="C113">
        <f>SUM('Raw Data'!X113:AB113)</f>
        <v>0</v>
      </c>
    </row>
    <row r="114" spans="1:3" x14ac:dyDescent="0.2">
      <c r="A114" t="s">
        <v>105</v>
      </c>
      <c r="B114" t="s">
        <v>96</v>
      </c>
      <c r="C114">
        <f>SUM('Raw Data'!X114:AB114)</f>
        <v>0</v>
      </c>
    </row>
    <row r="115" spans="1:3" x14ac:dyDescent="0.2">
      <c r="A115" t="s">
        <v>105</v>
      </c>
      <c r="B115" t="s">
        <v>96</v>
      </c>
      <c r="C115">
        <f>SUM('Raw Data'!X115:AB115)</f>
        <v>0</v>
      </c>
    </row>
    <row r="116" spans="1:3" x14ac:dyDescent="0.2">
      <c r="A116" t="s">
        <v>105</v>
      </c>
      <c r="B116" t="s">
        <v>96</v>
      </c>
      <c r="C116">
        <f>SUM('Raw Data'!X116:AB116)</f>
        <v>0</v>
      </c>
    </row>
    <row r="117" spans="1:3" x14ac:dyDescent="0.2">
      <c r="A117" t="s">
        <v>105</v>
      </c>
      <c r="B117" t="s">
        <v>96</v>
      </c>
      <c r="C117">
        <f>SUM('Raw Data'!X117:AB117)</f>
        <v>0</v>
      </c>
    </row>
    <row r="118" spans="1:3" x14ac:dyDescent="0.2">
      <c r="A118" t="s">
        <v>105</v>
      </c>
      <c r="B118" t="s">
        <v>96</v>
      </c>
      <c r="C118">
        <f>SUM('Raw Data'!X118:AB118)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9743-3A33-9942-A410-0A7C9DE8B90A}">
  <dimension ref="A1:C118"/>
  <sheetViews>
    <sheetView topLeftCell="A25" workbookViewId="0">
      <selection activeCell="A32" sqref="A32:XFD42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117</v>
      </c>
    </row>
    <row r="2" spans="1:3" x14ac:dyDescent="0.2">
      <c r="A2" t="s">
        <v>95</v>
      </c>
      <c r="B2" t="s">
        <v>96</v>
      </c>
      <c r="C2">
        <f>SUM('Raw Data'!C2:H2,'Raw Data'!M2:AE2,'Raw Data'!AJ2,'Raw Data'!AL2,'Raw Data'!AP2,'Raw Data'!AR2,'Raw Data'!BE2,'Raw Data'!BW2,'Raw Data'!BY2,'Raw Data'!BZ2,'Raw Data'!CE2,'Raw Data'!CL2)</f>
        <v>3</v>
      </c>
    </row>
    <row r="3" spans="1:3" x14ac:dyDescent="0.2">
      <c r="A3" t="s">
        <v>95</v>
      </c>
      <c r="B3" t="s">
        <v>96</v>
      </c>
      <c r="C3">
        <f>SUM('Raw Data'!C3:H3,'Raw Data'!M3:AE3,'Raw Data'!AJ3,'Raw Data'!AL3,'Raw Data'!AP3,'Raw Data'!AR3,'Raw Data'!BE3,'Raw Data'!BW3,'Raw Data'!BY3,'Raw Data'!BZ3,'Raw Data'!CE3,'Raw Data'!CL3)</f>
        <v>20</v>
      </c>
    </row>
    <row r="4" spans="1:3" x14ac:dyDescent="0.2">
      <c r="A4" t="s">
        <v>95</v>
      </c>
      <c r="B4" t="s">
        <v>96</v>
      </c>
      <c r="C4">
        <f>SUM('Raw Data'!C4:H4,'Raw Data'!M4:AE4,'Raw Data'!AJ4,'Raw Data'!AL4,'Raw Data'!AP4,'Raw Data'!AR4,'Raw Data'!BE4,'Raw Data'!BW4,'Raw Data'!BY4,'Raw Data'!BZ4,'Raw Data'!CE4,'Raw Data'!CL4)</f>
        <v>2</v>
      </c>
    </row>
    <row r="5" spans="1:3" x14ac:dyDescent="0.2">
      <c r="A5" t="s">
        <v>95</v>
      </c>
      <c r="B5" t="s">
        <v>96</v>
      </c>
      <c r="C5">
        <f>SUM('Raw Data'!C5:H5,'Raw Data'!M5:AE5,'Raw Data'!AJ5,'Raw Data'!AL5,'Raw Data'!AP5,'Raw Data'!AR5,'Raw Data'!BE5,'Raw Data'!BW5,'Raw Data'!BY5,'Raw Data'!BZ5,'Raw Data'!CE5,'Raw Data'!CL5)</f>
        <v>7</v>
      </c>
    </row>
    <row r="6" spans="1:3" x14ac:dyDescent="0.2">
      <c r="A6" t="s">
        <v>95</v>
      </c>
      <c r="B6" t="s">
        <v>96</v>
      </c>
      <c r="C6">
        <f>SUM('Raw Data'!C6:H6,'Raw Data'!M6:AE6,'Raw Data'!AJ6,'Raw Data'!AL6,'Raw Data'!AP6,'Raw Data'!AR6,'Raw Data'!BE6,'Raw Data'!BW6,'Raw Data'!BY6,'Raw Data'!BZ6,'Raw Data'!CE6,'Raw Data'!CL6)</f>
        <v>6</v>
      </c>
    </row>
    <row r="7" spans="1:3" x14ac:dyDescent="0.2">
      <c r="A7" t="s">
        <v>95</v>
      </c>
      <c r="B7" t="s">
        <v>96</v>
      </c>
      <c r="C7">
        <f>SUM('Raw Data'!C7:H7,'Raw Data'!M7:AE7,'Raw Data'!AJ7,'Raw Data'!AL7,'Raw Data'!AP7,'Raw Data'!AR7,'Raw Data'!BE7,'Raw Data'!BW7,'Raw Data'!BY7,'Raw Data'!BZ7,'Raw Data'!CE7,'Raw Data'!CL7)</f>
        <v>3</v>
      </c>
    </row>
    <row r="8" spans="1:3" x14ac:dyDescent="0.2">
      <c r="A8" t="s">
        <v>95</v>
      </c>
      <c r="B8" t="s">
        <v>96</v>
      </c>
      <c r="C8">
        <f>SUM('Raw Data'!C8:H8,'Raw Data'!M8:AE8,'Raw Data'!AJ8,'Raw Data'!AL8,'Raw Data'!AP8,'Raw Data'!AR8,'Raw Data'!BE8,'Raw Data'!BW8,'Raw Data'!BY8,'Raw Data'!BZ8,'Raw Data'!CE8,'Raw Data'!CL8)</f>
        <v>2</v>
      </c>
    </row>
    <row r="9" spans="1:3" x14ac:dyDescent="0.2">
      <c r="A9" t="s">
        <v>95</v>
      </c>
      <c r="B9" t="s">
        <v>96</v>
      </c>
      <c r="C9">
        <f>SUM('Raw Data'!C9:H9,'Raw Data'!M9:AE9,'Raw Data'!AJ9,'Raw Data'!AL9,'Raw Data'!AP9,'Raw Data'!AR9,'Raw Data'!BE9,'Raw Data'!BW9,'Raw Data'!BY9,'Raw Data'!BZ9,'Raw Data'!CE9,'Raw Data'!CL9)</f>
        <v>4</v>
      </c>
    </row>
    <row r="10" spans="1:3" x14ac:dyDescent="0.2">
      <c r="A10" t="s">
        <v>95</v>
      </c>
      <c r="B10" t="s">
        <v>96</v>
      </c>
      <c r="C10">
        <f>SUM('Raw Data'!C10:H10,'Raw Data'!M10:AE10,'Raw Data'!AJ10,'Raw Data'!AL10,'Raw Data'!AP10,'Raw Data'!AR10,'Raw Data'!BE10,'Raw Data'!BW10,'Raw Data'!BY10,'Raw Data'!BZ10,'Raw Data'!CE10,'Raw Data'!CL10)</f>
        <v>6</v>
      </c>
    </row>
    <row r="11" spans="1:3" x14ac:dyDescent="0.2">
      <c r="A11" t="s">
        <v>95</v>
      </c>
      <c r="B11" t="s">
        <v>96</v>
      </c>
      <c r="C11">
        <f>SUM('Raw Data'!C11:H11,'Raw Data'!M11:AE11,'Raw Data'!AJ11,'Raw Data'!AL11,'Raw Data'!AP11,'Raw Data'!AR11,'Raw Data'!BE11,'Raw Data'!BW11,'Raw Data'!BY11,'Raw Data'!BZ11,'Raw Data'!CE11,'Raw Data'!CL11)</f>
        <v>3</v>
      </c>
    </row>
    <row r="12" spans="1:3" x14ac:dyDescent="0.2">
      <c r="A12" t="s">
        <v>95</v>
      </c>
      <c r="B12" t="s">
        <v>96</v>
      </c>
      <c r="C12">
        <f>SUM('Raw Data'!C12:H12,'Raw Data'!M12:AE12,'Raw Data'!AJ12,'Raw Data'!AL12,'Raw Data'!AP12,'Raw Data'!AR12,'Raw Data'!BE12,'Raw Data'!BW12,'Raw Data'!BY12,'Raw Data'!BZ12,'Raw Data'!CE12,'Raw Data'!CL12)</f>
        <v>0</v>
      </c>
    </row>
    <row r="13" spans="1:3" x14ac:dyDescent="0.2">
      <c r="A13" t="s">
        <v>95</v>
      </c>
      <c r="B13" t="s">
        <v>96</v>
      </c>
      <c r="C13">
        <f>SUM('Raw Data'!C13:H13,'Raw Data'!M13:AE13,'Raw Data'!AJ13,'Raw Data'!AL13,'Raw Data'!AP13,'Raw Data'!AR13,'Raw Data'!BE13,'Raw Data'!BW13,'Raw Data'!BY13,'Raw Data'!BZ13,'Raw Data'!CE13,'Raw Data'!CL13)</f>
        <v>8</v>
      </c>
    </row>
    <row r="14" spans="1:3" x14ac:dyDescent="0.2">
      <c r="A14" t="s">
        <v>95</v>
      </c>
      <c r="B14" t="s">
        <v>96</v>
      </c>
      <c r="C14">
        <f>SUM('Raw Data'!C14:H14,'Raw Data'!M14:AE14,'Raw Data'!AJ14,'Raw Data'!AL14,'Raw Data'!AP14,'Raw Data'!AR14,'Raw Data'!BE14,'Raw Data'!BW14,'Raw Data'!BY14,'Raw Data'!BZ14,'Raw Data'!CE14,'Raw Data'!CL14)</f>
        <v>4</v>
      </c>
    </row>
    <row r="15" spans="1:3" x14ac:dyDescent="0.2">
      <c r="A15" t="s">
        <v>95</v>
      </c>
      <c r="B15" t="s">
        <v>96</v>
      </c>
      <c r="C15">
        <f>SUM('Raw Data'!C15:H15,'Raw Data'!M15:AE15,'Raw Data'!AJ15,'Raw Data'!AL15,'Raw Data'!AP15,'Raw Data'!AR15,'Raw Data'!BE15,'Raw Data'!BW15,'Raw Data'!BY15,'Raw Data'!BZ15,'Raw Data'!CE15,'Raw Data'!CL15)</f>
        <v>2</v>
      </c>
    </row>
    <row r="16" spans="1:3" x14ac:dyDescent="0.2">
      <c r="A16" t="s">
        <v>95</v>
      </c>
      <c r="B16" t="s">
        <v>96</v>
      </c>
      <c r="C16">
        <f>SUM('Raw Data'!C16:H16,'Raw Data'!M16:AE16,'Raw Data'!AJ16,'Raw Data'!AL16,'Raw Data'!AP16,'Raw Data'!AR16,'Raw Data'!BE16,'Raw Data'!BW16,'Raw Data'!BY16,'Raw Data'!BZ16,'Raw Data'!CE16,'Raw Data'!CL16)</f>
        <v>17</v>
      </c>
    </row>
    <row r="17" spans="1:3" x14ac:dyDescent="0.2">
      <c r="A17" t="s">
        <v>95</v>
      </c>
      <c r="B17" t="s">
        <v>96</v>
      </c>
      <c r="C17">
        <f>SUM('Raw Data'!C17:H17,'Raw Data'!M17:AE17,'Raw Data'!AJ17,'Raw Data'!AL17,'Raw Data'!AP17,'Raw Data'!AR17,'Raw Data'!BE17,'Raw Data'!BW17,'Raw Data'!BY17,'Raw Data'!BZ17,'Raw Data'!CE17,'Raw Data'!CL17)</f>
        <v>8</v>
      </c>
    </row>
    <row r="18" spans="1:3" x14ac:dyDescent="0.2">
      <c r="A18" t="s">
        <v>95</v>
      </c>
      <c r="B18" t="s">
        <v>96</v>
      </c>
      <c r="C18">
        <f>SUM('Raw Data'!C18:H18,'Raw Data'!M18:AE18,'Raw Data'!AJ18,'Raw Data'!AL18,'Raw Data'!AP18,'Raw Data'!AR18,'Raw Data'!BE18,'Raw Data'!BW18,'Raw Data'!BY18,'Raw Data'!BZ18,'Raw Data'!CE18,'Raw Data'!CL18)</f>
        <v>2</v>
      </c>
    </row>
    <row r="19" spans="1:3" x14ac:dyDescent="0.2">
      <c r="A19" t="s">
        <v>95</v>
      </c>
      <c r="B19" t="s">
        <v>96</v>
      </c>
      <c r="C19">
        <f>SUM('Raw Data'!C19:H19,'Raw Data'!M19:AE19,'Raw Data'!AJ19,'Raw Data'!AL19,'Raw Data'!AP19,'Raw Data'!AR19,'Raw Data'!BE19,'Raw Data'!BW19,'Raw Data'!BY19,'Raw Data'!BZ19,'Raw Data'!CE19,'Raw Data'!CL19)</f>
        <v>2</v>
      </c>
    </row>
    <row r="20" spans="1:3" x14ac:dyDescent="0.2">
      <c r="A20" t="s">
        <v>95</v>
      </c>
      <c r="B20" t="s">
        <v>96</v>
      </c>
      <c r="C20">
        <f>SUM('Raw Data'!C20:H20,'Raw Data'!M20:AE20,'Raw Data'!AJ20,'Raw Data'!AL20,'Raw Data'!AP20,'Raw Data'!AR20,'Raw Data'!BE20,'Raw Data'!BW20,'Raw Data'!BY20,'Raw Data'!BZ20,'Raw Data'!CE20,'Raw Data'!CL20)</f>
        <v>11</v>
      </c>
    </row>
    <row r="21" spans="1:3" x14ac:dyDescent="0.2">
      <c r="A21" t="s">
        <v>95</v>
      </c>
      <c r="B21" t="s">
        <v>96</v>
      </c>
      <c r="C21">
        <f>SUM('Raw Data'!C21:H21,'Raw Data'!M21:AE21,'Raw Data'!AJ21,'Raw Data'!AL21,'Raw Data'!AP21,'Raw Data'!AR21,'Raw Data'!BE21,'Raw Data'!BW21,'Raw Data'!BY21,'Raw Data'!BZ21,'Raw Data'!CE21,'Raw Data'!CL21)</f>
        <v>14</v>
      </c>
    </row>
    <row r="22" spans="1:3" x14ac:dyDescent="0.2">
      <c r="A22" t="s">
        <v>97</v>
      </c>
      <c r="B22" t="s">
        <v>96</v>
      </c>
      <c r="C22">
        <f>SUM('Raw Data'!C22:H22,'Raw Data'!M22:AE22,'Raw Data'!AJ22,'Raw Data'!AL22,'Raw Data'!AP22,'Raw Data'!AR22,'Raw Data'!BE22,'Raw Data'!BW22,'Raw Data'!BY22,'Raw Data'!BZ22,'Raw Data'!CE22,'Raw Data'!CL22)</f>
        <v>8</v>
      </c>
    </row>
    <row r="23" spans="1:3" x14ac:dyDescent="0.2">
      <c r="A23" t="s">
        <v>97</v>
      </c>
      <c r="B23" t="s">
        <v>96</v>
      </c>
      <c r="C23">
        <f>SUM('Raw Data'!C23:H23,'Raw Data'!M23:AE23,'Raw Data'!AJ23,'Raw Data'!AL23,'Raw Data'!AP23,'Raw Data'!AR23,'Raw Data'!BE23,'Raw Data'!BW23,'Raw Data'!BY23,'Raw Data'!BZ23,'Raw Data'!CE23,'Raw Data'!CL23)</f>
        <v>1</v>
      </c>
    </row>
    <row r="24" spans="1:3" x14ac:dyDescent="0.2">
      <c r="A24" t="s">
        <v>97</v>
      </c>
      <c r="B24" t="s">
        <v>96</v>
      </c>
      <c r="C24">
        <f>SUM('Raw Data'!C24:H24,'Raw Data'!M24:AE24,'Raw Data'!AJ24,'Raw Data'!AL24,'Raw Data'!AP24,'Raw Data'!AR24,'Raw Data'!BE24,'Raw Data'!BW24,'Raw Data'!BY24,'Raw Data'!BZ24,'Raw Data'!CE24,'Raw Data'!CL24)</f>
        <v>29</v>
      </c>
    </row>
    <row r="25" spans="1:3" x14ac:dyDescent="0.2">
      <c r="A25" t="s">
        <v>97</v>
      </c>
      <c r="B25" t="s">
        <v>96</v>
      </c>
      <c r="C25">
        <f>SUM('Raw Data'!C25:H25,'Raw Data'!M25:AE25,'Raw Data'!AJ25,'Raw Data'!AL25,'Raw Data'!AP25,'Raw Data'!AR25,'Raw Data'!BE25,'Raw Data'!BW25,'Raw Data'!BY25,'Raw Data'!BZ25,'Raw Data'!CE25,'Raw Data'!CL25)</f>
        <v>26</v>
      </c>
    </row>
    <row r="26" spans="1:3" x14ac:dyDescent="0.2">
      <c r="A26" t="s">
        <v>97</v>
      </c>
      <c r="B26" t="s">
        <v>96</v>
      </c>
      <c r="C26">
        <f>SUM('Raw Data'!C26:H26,'Raw Data'!M26:AE26,'Raw Data'!AJ26,'Raw Data'!AL26,'Raw Data'!AP26,'Raw Data'!AR26,'Raw Data'!BE26,'Raw Data'!BW26,'Raw Data'!BY26,'Raw Data'!BZ26,'Raw Data'!CE26,'Raw Data'!CL26)</f>
        <v>10</v>
      </c>
    </row>
    <row r="27" spans="1:3" x14ac:dyDescent="0.2">
      <c r="A27" t="s">
        <v>97</v>
      </c>
      <c r="B27" t="s">
        <v>96</v>
      </c>
      <c r="C27">
        <f>SUM('Raw Data'!C27:H27,'Raw Data'!M27:AE27,'Raw Data'!AJ27,'Raw Data'!AL27,'Raw Data'!AP27,'Raw Data'!AR27,'Raw Data'!BE27,'Raw Data'!BW27,'Raw Data'!BY27,'Raw Data'!BZ27,'Raw Data'!CE27,'Raw Data'!CL27)</f>
        <v>10</v>
      </c>
    </row>
    <row r="28" spans="1:3" x14ac:dyDescent="0.2">
      <c r="A28" t="s">
        <v>97</v>
      </c>
      <c r="B28" t="s">
        <v>96</v>
      </c>
      <c r="C28">
        <f>SUM('Raw Data'!C28:H28,'Raw Data'!M28:AE28,'Raw Data'!AJ28,'Raw Data'!AL28,'Raw Data'!AP28,'Raw Data'!AR28,'Raw Data'!BE28,'Raw Data'!BW28,'Raw Data'!BY28,'Raw Data'!BZ28,'Raw Data'!CE28,'Raw Data'!CL28)</f>
        <v>0</v>
      </c>
    </row>
    <row r="29" spans="1:3" x14ac:dyDescent="0.2">
      <c r="A29" t="s">
        <v>97</v>
      </c>
      <c r="B29" t="s">
        <v>96</v>
      </c>
      <c r="C29">
        <f>SUM('Raw Data'!C29:H29,'Raw Data'!M29:AE29,'Raw Data'!AJ29,'Raw Data'!AL29,'Raw Data'!AP29,'Raw Data'!AR29,'Raw Data'!BE29,'Raw Data'!BW29,'Raw Data'!BY29,'Raw Data'!BZ29,'Raw Data'!CE29,'Raw Data'!CL29)</f>
        <v>2</v>
      </c>
    </row>
    <row r="30" spans="1:3" x14ac:dyDescent="0.2">
      <c r="A30" t="s">
        <v>97</v>
      </c>
      <c r="B30" t="s">
        <v>96</v>
      </c>
      <c r="C30">
        <f>SUM('Raw Data'!C30:H30,'Raw Data'!M30:AE30,'Raw Data'!AJ30,'Raw Data'!AL30,'Raw Data'!AP30,'Raw Data'!AR30,'Raw Data'!BE30,'Raw Data'!BW30,'Raw Data'!BY30,'Raw Data'!BZ30,'Raw Data'!CE30,'Raw Data'!CL30)</f>
        <v>12</v>
      </c>
    </row>
    <row r="31" spans="1:3" ht="15" customHeight="1" x14ac:dyDescent="0.2">
      <c r="A31" t="s">
        <v>97</v>
      </c>
      <c r="B31" t="s">
        <v>96</v>
      </c>
      <c r="C31">
        <f>SUM('Raw Data'!C31:H31,'Raw Data'!M31:AE31,'Raw Data'!AJ31,'Raw Data'!AL31,'Raw Data'!AP31,'Raw Data'!AR31,'Raw Data'!BE31,'Raw Data'!BW31,'Raw Data'!BY31,'Raw Data'!BZ31,'Raw Data'!CE31,'Raw Data'!CL31)</f>
        <v>24</v>
      </c>
    </row>
    <row r="32" spans="1:3" x14ac:dyDescent="0.2">
      <c r="A32" t="s">
        <v>98</v>
      </c>
      <c r="B32" t="s">
        <v>96</v>
      </c>
      <c r="C32">
        <f>SUM('Raw Data'!C32:H32,'Raw Data'!M32:AE32,'Raw Data'!AJ32,'Raw Data'!AL32,'Raw Data'!AP32,'Raw Data'!AR32,'Raw Data'!BE32,'Raw Data'!BW32,'Raw Data'!BY32,'Raw Data'!BZ32,'Raw Data'!CE32,'Raw Data'!CL32)</f>
        <v>32</v>
      </c>
    </row>
    <row r="33" spans="1:3" x14ac:dyDescent="0.2">
      <c r="A33" t="s">
        <v>98</v>
      </c>
      <c r="B33" t="s">
        <v>96</v>
      </c>
      <c r="C33">
        <f>SUM('Raw Data'!C33:H33,'Raw Data'!M33:AE33,'Raw Data'!AJ33,'Raw Data'!AL33,'Raw Data'!AP33,'Raw Data'!AR33,'Raw Data'!BE33,'Raw Data'!BW33,'Raw Data'!BY33,'Raw Data'!BZ33,'Raw Data'!CE33,'Raw Data'!CL33)</f>
        <v>25</v>
      </c>
    </row>
    <row r="34" spans="1:3" x14ac:dyDescent="0.2">
      <c r="A34" t="s">
        <v>98</v>
      </c>
      <c r="B34" t="s">
        <v>96</v>
      </c>
      <c r="C34">
        <f>SUM('Raw Data'!C34:H34,'Raw Data'!M34:AE34,'Raw Data'!AJ34,'Raw Data'!AL34,'Raw Data'!AP34,'Raw Data'!AR34,'Raw Data'!BE34,'Raw Data'!BW34,'Raw Data'!BY34,'Raw Data'!BZ34,'Raw Data'!CE34,'Raw Data'!CL34)</f>
        <v>9</v>
      </c>
    </row>
    <row r="35" spans="1:3" x14ac:dyDescent="0.2">
      <c r="A35" t="s">
        <v>98</v>
      </c>
      <c r="B35" t="s">
        <v>96</v>
      </c>
      <c r="C35">
        <f>SUM('Raw Data'!C35:H35,'Raw Data'!M35:AE35,'Raw Data'!AJ35,'Raw Data'!AL35,'Raw Data'!AP35,'Raw Data'!AR35,'Raw Data'!BE35,'Raw Data'!BW35,'Raw Data'!BY35,'Raw Data'!BZ35,'Raw Data'!CE35,'Raw Data'!CL35)</f>
        <v>15</v>
      </c>
    </row>
    <row r="36" spans="1:3" x14ac:dyDescent="0.2">
      <c r="A36" t="s">
        <v>98</v>
      </c>
      <c r="B36" t="s">
        <v>96</v>
      </c>
      <c r="C36">
        <f>SUM('Raw Data'!C36:H36,'Raw Data'!M36:AE36,'Raw Data'!AJ36,'Raw Data'!AL36,'Raw Data'!AP36,'Raw Data'!AR36,'Raw Data'!BE36,'Raw Data'!BW36,'Raw Data'!BY36,'Raw Data'!BZ36,'Raw Data'!CE36,'Raw Data'!CL36)</f>
        <v>38</v>
      </c>
    </row>
    <row r="37" spans="1:3" x14ac:dyDescent="0.2">
      <c r="A37" t="s">
        <v>98</v>
      </c>
      <c r="B37" t="s">
        <v>96</v>
      </c>
      <c r="C37">
        <f>SUM('Raw Data'!C37:H37,'Raw Data'!M37:AE37,'Raw Data'!AJ37,'Raw Data'!AL37,'Raw Data'!AP37,'Raw Data'!AR37,'Raw Data'!BE37,'Raw Data'!BW37,'Raw Data'!BY37,'Raw Data'!BZ37,'Raw Data'!CE37,'Raw Data'!CL37)</f>
        <v>90</v>
      </c>
    </row>
    <row r="38" spans="1:3" x14ac:dyDescent="0.2">
      <c r="A38" t="s">
        <v>98</v>
      </c>
      <c r="B38" t="s">
        <v>96</v>
      </c>
      <c r="C38">
        <f>SUM('Raw Data'!C38:H38,'Raw Data'!M38:AE38,'Raw Data'!AJ38,'Raw Data'!AL38,'Raw Data'!AP38,'Raw Data'!AR38,'Raw Data'!BE38,'Raw Data'!BW38,'Raw Data'!BY38,'Raw Data'!BZ38,'Raw Data'!CE38,'Raw Data'!CL38)</f>
        <v>12</v>
      </c>
    </row>
    <row r="39" spans="1:3" x14ac:dyDescent="0.2">
      <c r="A39" t="s">
        <v>98</v>
      </c>
      <c r="B39" t="s">
        <v>96</v>
      </c>
      <c r="C39">
        <f>SUM('Raw Data'!C39:H39,'Raw Data'!M39:AE39,'Raw Data'!AJ39,'Raw Data'!AL39,'Raw Data'!AP39,'Raw Data'!AR39,'Raw Data'!BE39,'Raw Data'!BW39,'Raw Data'!BY39,'Raw Data'!BZ39,'Raw Data'!CE39,'Raw Data'!CL39)</f>
        <v>17</v>
      </c>
    </row>
    <row r="40" spans="1:3" x14ac:dyDescent="0.2">
      <c r="A40" t="s">
        <v>98</v>
      </c>
      <c r="B40" t="s">
        <v>96</v>
      </c>
      <c r="C40">
        <f>SUM('Raw Data'!C40:H40,'Raw Data'!M40:AE40,'Raw Data'!AJ40,'Raw Data'!AL40,'Raw Data'!AP40,'Raw Data'!AR40,'Raw Data'!BE40,'Raw Data'!BW40,'Raw Data'!BY40,'Raw Data'!BZ40,'Raw Data'!CE40,'Raw Data'!CL40)</f>
        <v>54</v>
      </c>
    </row>
    <row r="41" spans="1:3" x14ac:dyDescent="0.2">
      <c r="A41" t="s">
        <v>98</v>
      </c>
      <c r="B41" t="s">
        <v>96</v>
      </c>
      <c r="C41">
        <f>SUM('Raw Data'!C41:H41,'Raw Data'!M41:AE41,'Raw Data'!AJ41,'Raw Data'!AL41,'Raw Data'!AP41,'Raw Data'!AR41,'Raw Data'!BE41,'Raw Data'!BW41,'Raw Data'!BY41,'Raw Data'!BZ41,'Raw Data'!CE41,'Raw Data'!CL41)</f>
        <v>55</v>
      </c>
    </row>
    <row r="42" spans="1:3" x14ac:dyDescent="0.2">
      <c r="A42" t="s">
        <v>98</v>
      </c>
      <c r="B42" t="s">
        <v>96</v>
      </c>
      <c r="C42">
        <f>SUM('Raw Data'!C42:H42,'Raw Data'!M42:AE42,'Raw Data'!AJ42,'Raw Data'!AL42,'Raw Data'!AP42,'Raw Data'!AR42,'Raw Data'!BE42,'Raw Data'!BW42,'Raw Data'!BY42,'Raw Data'!BZ42,'Raw Data'!CE42,'Raw Data'!CL42)</f>
        <v>89</v>
      </c>
    </row>
    <row r="43" spans="1:3" x14ac:dyDescent="0.2">
      <c r="A43" t="s">
        <v>99</v>
      </c>
      <c r="B43" t="s">
        <v>96</v>
      </c>
      <c r="C43">
        <f>SUM('Raw Data'!C43:H43,'Raw Data'!M43:AE43,'Raw Data'!AJ43,'Raw Data'!AL43,'Raw Data'!AP43,'Raw Data'!AR43,'Raw Data'!BE43,'Raw Data'!BW43,'Raw Data'!BY43,'Raw Data'!BZ43,'Raw Data'!CE43,'Raw Data'!CL43)</f>
        <v>46</v>
      </c>
    </row>
    <row r="44" spans="1:3" x14ac:dyDescent="0.2">
      <c r="A44" t="s">
        <v>99</v>
      </c>
      <c r="B44" t="s">
        <v>96</v>
      </c>
      <c r="C44">
        <f>SUM('Raw Data'!C44:H44,'Raw Data'!M44:AE44,'Raw Data'!AJ44,'Raw Data'!AL44,'Raw Data'!AP44,'Raw Data'!AR44,'Raw Data'!BE44,'Raw Data'!BW44,'Raw Data'!BY44,'Raw Data'!BZ44,'Raw Data'!CE44,'Raw Data'!CL44)</f>
        <v>43</v>
      </c>
    </row>
    <row r="45" spans="1:3" x14ac:dyDescent="0.2">
      <c r="A45" t="s">
        <v>99</v>
      </c>
      <c r="B45" t="s">
        <v>96</v>
      </c>
      <c r="C45">
        <f>SUM('Raw Data'!C45:H45,'Raw Data'!M45:AE45,'Raw Data'!AJ45,'Raw Data'!AL45,'Raw Data'!AP45,'Raw Data'!AR45,'Raw Data'!BE45,'Raw Data'!BW45,'Raw Data'!BY45,'Raw Data'!BZ45,'Raw Data'!CE45,'Raw Data'!CL45)</f>
        <v>89</v>
      </c>
    </row>
    <row r="46" spans="1:3" x14ac:dyDescent="0.2">
      <c r="A46" t="s">
        <v>99</v>
      </c>
      <c r="B46" t="s">
        <v>96</v>
      </c>
      <c r="C46">
        <f>SUM('Raw Data'!C46:H46,'Raw Data'!M46:AE46,'Raw Data'!AJ46,'Raw Data'!AL46,'Raw Data'!AP46,'Raw Data'!AR46,'Raw Data'!BE46,'Raw Data'!BW46,'Raw Data'!BY46,'Raw Data'!BZ46,'Raw Data'!CE46,'Raw Data'!CL46)</f>
        <v>55</v>
      </c>
    </row>
    <row r="47" spans="1:3" x14ac:dyDescent="0.2">
      <c r="A47" t="s">
        <v>99</v>
      </c>
      <c r="B47" t="s">
        <v>96</v>
      </c>
      <c r="C47">
        <f>SUM('Raw Data'!C47:H47,'Raw Data'!M47:AE47,'Raw Data'!AJ47,'Raw Data'!AL47,'Raw Data'!AP47,'Raw Data'!AR47,'Raw Data'!BE47,'Raw Data'!BW47,'Raw Data'!BY47,'Raw Data'!BZ47,'Raw Data'!CE47,'Raw Data'!CL47)</f>
        <v>48</v>
      </c>
    </row>
    <row r="48" spans="1:3" x14ac:dyDescent="0.2">
      <c r="A48" t="s">
        <v>99</v>
      </c>
      <c r="B48" t="s">
        <v>96</v>
      </c>
      <c r="C48">
        <f>SUM('Raw Data'!C48:H48,'Raw Data'!M48:AE48,'Raw Data'!AJ48,'Raw Data'!AL48,'Raw Data'!AP48,'Raw Data'!AR48,'Raw Data'!BE48,'Raw Data'!BW48,'Raw Data'!BY48,'Raw Data'!BZ48,'Raw Data'!CE48,'Raw Data'!CL48)</f>
        <v>61</v>
      </c>
    </row>
    <row r="49" spans="1:3" x14ac:dyDescent="0.2">
      <c r="A49" t="s">
        <v>99</v>
      </c>
      <c r="B49" t="s">
        <v>96</v>
      </c>
      <c r="C49">
        <f>SUM('Raw Data'!C49:H49,'Raw Data'!M49:AE49,'Raw Data'!AJ49,'Raw Data'!AL49,'Raw Data'!AP49,'Raw Data'!AR49,'Raw Data'!BE49,'Raw Data'!BW49,'Raw Data'!BY49,'Raw Data'!BZ49,'Raw Data'!CE49,'Raw Data'!CL49)</f>
        <v>54</v>
      </c>
    </row>
    <row r="50" spans="1:3" x14ac:dyDescent="0.2">
      <c r="A50" t="s">
        <v>99</v>
      </c>
      <c r="B50" t="s">
        <v>96</v>
      </c>
      <c r="C50">
        <f>SUM('Raw Data'!C50:H50,'Raw Data'!M50:AE50,'Raw Data'!AJ50,'Raw Data'!AL50,'Raw Data'!AP50,'Raw Data'!AR50,'Raw Data'!BE50,'Raw Data'!BW50,'Raw Data'!BY50,'Raw Data'!BZ50,'Raw Data'!CE50,'Raw Data'!CL50)</f>
        <v>30</v>
      </c>
    </row>
    <row r="51" spans="1:3" x14ac:dyDescent="0.2">
      <c r="A51" t="s">
        <v>99</v>
      </c>
      <c r="B51" t="s">
        <v>96</v>
      </c>
      <c r="C51">
        <f>SUM('Raw Data'!C51:H51,'Raw Data'!M51:AE51,'Raw Data'!AJ51,'Raw Data'!AL51,'Raw Data'!AP51,'Raw Data'!AR51,'Raw Data'!BE51,'Raw Data'!BW51,'Raw Data'!BY51,'Raw Data'!BZ51,'Raw Data'!CE51,'Raw Data'!CL51)</f>
        <v>43</v>
      </c>
    </row>
    <row r="52" spans="1:3" x14ac:dyDescent="0.2">
      <c r="A52" t="s">
        <v>99</v>
      </c>
      <c r="B52" t="s">
        <v>96</v>
      </c>
      <c r="C52">
        <f>SUM('Raw Data'!C52:H52,'Raw Data'!M52:AE52,'Raw Data'!AJ52,'Raw Data'!AL52,'Raw Data'!AP52,'Raw Data'!AR52,'Raw Data'!BE52,'Raw Data'!BW52,'Raw Data'!BY52,'Raw Data'!BZ52,'Raw Data'!CE52,'Raw Data'!CL52)</f>
        <v>38</v>
      </c>
    </row>
    <row r="53" spans="1:3" x14ac:dyDescent="0.2">
      <c r="A53" t="s">
        <v>99</v>
      </c>
      <c r="B53" t="s">
        <v>96</v>
      </c>
      <c r="C53">
        <f>SUM('Raw Data'!C53:H53,'Raw Data'!M53:AE53,'Raw Data'!AJ53,'Raw Data'!AL53,'Raw Data'!AP53,'Raw Data'!AR53,'Raw Data'!BE53,'Raw Data'!BW53,'Raw Data'!BY53,'Raw Data'!BZ53,'Raw Data'!CE53,'Raw Data'!CL53)</f>
        <v>66</v>
      </c>
    </row>
    <row r="54" spans="1:3" x14ac:dyDescent="0.2">
      <c r="A54" t="s">
        <v>100</v>
      </c>
      <c r="B54" t="s">
        <v>96</v>
      </c>
      <c r="C54">
        <f>SUM('Raw Data'!C54:H54,'Raw Data'!M54:AE54,'Raw Data'!AJ54,'Raw Data'!AL54,'Raw Data'!AP54,'Raw Data'!AR54,'Raw Data'!BE54,'Raw Data'!BW54,'Raw Data'!BY54,'Raw Data'!BZ54,'Raw Data'!CE54,'Raw Data'!CL54)</f>
        <v>9</v>
      </c>
    </row>
    <row r="55" spans="1:3" x14ac:dyDescent="0.2">
      <c r="A55" t="s">
        <v>100</v>
      </c>
      <c r="B55" t="s">
        <v>96</v>
      </c>
      <c r="C55">
        <f>SUM('Raw Data'!C55:H55,'Raw Data'!M55:AE55,'Raw Data'!AJ55,'Raw Data'!AL55,'Raw Data'!AP55,'Raw Data'!AR55,'Raw Data'!BE55,'Raw Data'!BW55,'Raw Data'!BY55,'Raw Data'!BZ55,'Raw Data'!CE55,'Raw Data'!CL55)</f>
        <v>33</v>
      </c>
    </row>
    <row r="56" spans="1:3" x14ac:dyDescent="0.2">
      <c r="A56" t="s">
        <v>100</v>
      </c>
      <c r="B56" t="s">
        <v>96</v>
      </c>
      <c r="C56">
        <f>SUM('Raw Data'!C56:H56,'Raw Data'!M56:AE56,'Raw Data'!AJ56,'Raw Data'!AL56,'Raw Data'!AP56,'Raw Data'!AR56,'Raw Data'!BE56,'Raw Data'!BW56,'Raw Data'!BY56,'Raw Data'!BZ56,'Raw Data'!CE56,'Raw Data'!CL56)</f>
        <v>23</v>
      </c>
    </row>
    <row r="57" spans="1:3" x14ac:dyDescent="0.2">
      <c r="A57" t="s">
        <v>100</v>
      </c>
      <c r="B57" t="s">
        <v>96</v>
      </c>
      <c r="C57">
        <f>SUM('Raw Data'!C57:H57,'Raw Data'!M57:AE57,'Raw Data'!AJ57,'Raw Data'!AL57,'Raw Data'!AP57,'Raw Data'!AR57,'Raw Data'!BE57,'Raw Data'!BW57,'Raw Data'!BY57,'Raw Data'!BZ57,'Raw Data'!CE57,'Raw Data'!CL57)</f>
        <v>46</v>
      </c>
    </row>
    <row r="58" spans="1:3" x14ac:dyDescent="0.2">
      <c r="A58" t="s">
        <v>100</v>
      </c>
      <c r="B58" t="s">
        <v>96</v>
      </c>
      <c r="C58">
        <f>SUM('Raw Data'!C58:H58,'Raw Data'!M58:AE58,'Raw Data'!AJ58,'Raw Data'!AL58,'Raw Data'!AP58,'Raw Data'!AR58,'Raw Data'!BE58,'Raw Data'!BW58,'Raw Data'!BY58,'Raw Data'!BZ58,'Raw Data'!CE58,'Raw Data'!CL58)</f>
        <v>22</v>
      </c>
    </row>
    <row r="59" spans="1:3" x14ac:dyDescent="0.2">
      <c r="A59" t="s">
        <v>100</v>
      </c>
      <c r="B59" t="s">
        <v>96</v>
      </c>
      <c r="C59">
        <f>SUM('Raw Data'!C59:H59,'Raw Data'!M59:AE59,'Raw Data'!AJ59,'Raw Data'!AL59,'Raw Data'!AP59,'Raw Data'!AR59,'Raw Data'!BE59,'Raw Data'!BW59,'Raw Data'!BY59,'Raw Data'!BZ59,'Raw Data'!CE59,'Raw Data'!CL59)</f>
        <v>40</v>
      </c>
    </row>
    <row r="60" spans="1:3" x14ac:dyDescent="0.2">
      <c r="A60" t="s">
        <v>100</v>
      </c>
      <c r="B60" t="s">
        <v>96</v>
      </c>
      <c r="C60">
        <f>SUM('Raw Data'!C60:H60,'Raw Data'!M60:AE60,'Raw Data'!AJ60,'Raw Data'!AL60,'Raw Data'!AP60,'Raw Data'!AR60,'Raw Data'!BE60,'Raw Data'!BW60,'Raw Data'!BY60,'Raw Data'!BZ60,'Raw Data'!CE60,'Raw Data'!CL60)</f>
        <v>19</v>
      </c>
    </row>
    <row r="61" spans="1:3" x14ac:dyDescent="0.2">
      <c r="A61" t="s">
        <v>100</v>
      </c>
      <c r="B61" t="s">
        <v>96</v>
      </c>
      <c r="C61">
        <f>SUM('Raw Data'!C61:H61,'Raw Data'!M61:AE61,'Raw Data'!AJ61,'Raw Data'!AL61,'Raw Data'!AP61,'Raw Data'!AR61,'Raw Data'!BE61,'Raw Data'!BW61,'Raw Data'!BY61,'Raw Data'!BZ61,'Raw Data'!CE61,'Raw Data'!CL61)</f>
        <v>22</v>
      </c>
    </row>
    <row r="62" spans="1:3" x14ac:dyDescent="0.2">
      <c r="A62" t="s">
        <v>100</v>
      </c>
      <c r="B62" t="s">
        <v>96</v>
      </c>
      <c r="C62">
        <f>SUM('Raw Data'!C62:H62,'Raw Data'!M62:AE62,'Raw Data'!AJ62,'Raw Data'!AL62,'Raw Data'!AP62,'Raw Data'!AR62,'Raw Data'!BE62,'Raw Data'!BW62,'Raw Data'!BY62,'Raw Data'!BZ62,'Raw Data'!CE62,'Raw Data'!CL62)</f>
        <v>12</v>
      </c>
    </row>
    <row r="63" spans="1:3" x14ac:dyDescent="0.2">
      <c r="A63" t="s">
        <v>100</v>
      </c>
      <c r="B63" t="s">
        <v>96</v>
      </c>
      <c r="C63">
        <f>SUM('Raw Data'!C63:H63,'Raw Data'!M63:AE63,'Raw Data'!AJ63,'Raw Data'!AL63,'Raw Data'!AP63,'Raw Data'!AR63,'Raw Data'!BE63,'Raw Data'!BW63,'Raw Data'!BY63,'Raw Data'!BZ63,'Raw Data'!CE63,'Raw Data'!CL63)</f>
        <v>23</v>
      </c>
    </row>
    <row r="64" spans="1:3" x14ac:dyDescent="0.2">
      <c r="A64" t="s">
        <v>100</v>
      </c>
      <c r="B64" t="s">
        <v>96</v>
      </c>
      <c r="C64">
        <f>SUM('Raw Data'!C64:H64,'Raw Data'!M64:AE64,'Raw Data'!AJ64,'Raw Data'!AL64,'Raw Data'!AP64,'Raw Data'!AR64,'Raw Data'!BE64,'Raw Data'!BW64,'Raw Data'!BY64,'Raw Data'!BZ64,'Raw Data'!CE64,'Raw Data'!CL64)</f>
        <v>65</v>
      </c>
    </row>
    <row r="65" spans="1:3" x14ac:dyDescent="0.2">
      <c r="A65" t="s">
        <v>101</v>
      </c>
      <c r="B65" t="s">
        <v>96</v>
      </c>
      <c r="C65">
        <f>SUM('Raw Data'!C65:H65,'Raw Data'!M65:AE65,'Raw Data'!AJ65,'Raw Data'!AL65,'Raw Data'!AP65,'Raw Data'!AR65,'Raw Data'!BE65,'Raw Data'!BW65,'Raw Data'!BY65,'Raw Data'!BZ65,'Raw Data'!CE65,'Raw Data'!CL65)</f>
        <v>5</v>
      </c>
    </row>
    <row r="66" spans="1:3" x14ac:dyDescent="0.2">
      <c r="A66" t="s">
        <v>101</v>
      </c>
      <c r="B66" t="s">
        <v>96</v>
      </c>
      <c r="C66">
        <f>SUM('Raw Data'!C66:H66,'Raw Data'!M66:AE66,'Raw Data'!AJ66,'Raw Data'!AL66,'Raw Data'!AP66,'Raw Data'!AR66,'Raw Data'!BE66,'Raw Data'!BW66,'Raw Data'!BY66,'Raw Data'!BZ66,'Raw Data'!CE66,'Raw Data'!CL66)</f>
        <v>1</v>
      </c>
    </row>
    <row r="67" spans="1:3" x14ac:dyDescent="0.2">
      <c r="A67" t="s">
        <v>101</v>
      </c>
      <c r="B67" t="s">
        <v>96</v>
      </c>
      <c r="C67">
        <f>SUM('Raw Data'!C67:H67,'Raw Data'!M67:AE67,'Raw Data'!AJ67,'Raw Data'!AL67,'Raw Data'!AP67,'Raw Data'!AR67,'Raw Data'!BE67,'Raw Data'!BW67,'Raw Data'!BY67,'Raw Data'!BZ67,'Raw Data'!CE67,'Raw Data'!CL67)</f>
        <v>4</v>
      </c>
    </row>
    <row r="68" spans="1:3" x14ac:dyDescent="0.2">
      <c r="A68" t="s">
        <v>101</v>
      </c>
      <c r="B68" t="s">
        <v>96</v>
      </c>
      <c r="C68">
        <f>SUM('Raw Data'!C68:H68,'Raw Data'!M68:AE68,'Raw Data'!AJ68,'Raw Data'!AL68,'Raw Data'!AP68,'Raw Data'!AR68,'Raw Data'!BE68,'Raw Data'!BW68,'Raw Data'!BY68,'Raw Data'!BZ68,'Raw Data'!CE68,'Raw Data'!CL68)</f>
        <v>1</v>
      </c>
    </row>
    <row r="69" spans="1:3" x14ac:dyDescent="0.2">
      <c r="A69" t="s">
        <v>101</v>
      </c>
      <c r="B69" t="s">
        <v>96</v>
      </c>
      <c r="C69">
        <f>SUM('Raw Data'!C69:H69,'Raw Data'!M69:AE69,'Raw Data'!AJ69,'Raw Data'!AL69,'Raw Data'!AP69,'Raw Data'!AR69,'Raw Data'!BE69,'Raw Data'!BW69,'Raw Data'!BY69,'Raw Data'!BZ69,'Raw Data'!CE69,'Raw Data'!CL69)</f>
        <v>4</v>
      </c>
    </row>
    <row r="70" spans="1:3" x14ac:dyDescent="0.2">
      <c r="A70" t="s">
        <v>101</v>
      </c>
      <c r="B70" t="s">
        <v>96</v>
      </c>
      <c r="C70">
        <f>SUM('Raw Data'!C70:H70,'Raw Data'!M70:AE70,'Raw Data'!AJ70,'Raw Data'!AL70,'Raw Data'!AP70,'Raw Data'!AR70,'Raw Data'!BE70,'Raw Data'!BW70,'Raw Data'!BY70,'Raw Data'!BZ70,'Raw Data'!CE70,'Raw Data'!CL70)</f>
        <v>1</v>
      </c>
    </row>
    <row r="71" spans="1:3" x14ac:dyDescent="0.2">
      <c r="A71" t="s">
        <v>101</v>
      </c>
      <c r="B71" t="s">
        <v>96</v>
      </c>
      <c r="C71">
        <f>SUM('Raw Data'!C71:H71,'Raw Data'!M71:AE71,'Raw Data'!AJ71,'Raw Data'!AL71,'Raw Data'!AP71,'Raw Data'!AR71,'Raw Data'!BE71,'Raw Data'!BW71,'Raw Data'!BY71,'Raw Data'!BZ71,'Raw Data'!CE71,'Raw Data'!CL71)</f>
        <v>1</v>
      </c>
    </row>
    <row r="72" spans="1:3" x14ac:dyDescent="0.2">
      <c r="A72" t="s">
        <v>101</v>
      </c>
      <c r="B72" t="s">
        <v>96</v>
      </c>
      <c r="C72">
        <f>SUM('Raw Data'!C72:H72,'Raw Data'!M72:AE72,'Raw Data'!AJ72,'Raw Data'!AL72,'Raw Data'!AP72,'Raw Data'!AR72,'Raw Data'!BE72,'Raw Data'!BW72,'Raw Data'!BY72,'Raw Data'!BZ72,'Raw Data'!CE72,'Raw Data'!CL72)</f>
        <v>3</v>
      </c>
    </row>
    <row r="73" spans="1:3" x14ac:dyDescent="0.2">
      <c r="A73" t="s">
        <v>101</v>
      </c>
      <c r="B73" t="s">
        <v>96</v>
      </c>
      <c r="C73">
        <f>SUM('Raw Data'!C73:H73,'Raw Data'!M73:AE73,'Raw Data'!AJ73,'Raw Data'!AL73,'Raw Data'!AP73,'Raw Data'!AR73,'Raw Data'!BE73,'Raw Data'!BW73,'Raw Data'!BY73,'Raw Data'!BZ73,'Raw Data'!CE73,'Raw Data'!CL73)</f>
        <v>0</v>
      </c>
    </row>
    <row r="74" spans="1:3" x14ac:dyDescent="0.2">
      <c r="A74" t="s">
        <v>101</v>
      </c>
      <c r="B74" t="s">
        <v>96</v>
      </c>
      <c r="C74">
        <f>SUM('Raw Data'!C74:H74,'Raw Data'!M74:AE74,'Raw Data'!AJ74,'Raw Data'!AL74,'Raw Data'!AP74,'Raw Data'!AR74,'Raw Data'!BE74,'Raw Data'!BW74,'Raw Data'!BY74,'Raw Data'!BZ74,'Raw Data'!CE74,'Raw Data'!CL74)</f>
        <v>4</v>
      </c>
    </row>
    <row r="75" spans="1:3" x14ac:dyDescent="0.2">
      <c r="A75" t="s">
        <v>101</v>
      </c>
      <c r="B75" t="s">
        <v>96</v>
      </c>
      <c r="C75">
        <f>SUM('Raw Data'!C75:H75,'Raw Data'!M75:AE75,'Raw Data'!AJ75,'Raw Data'!AL75,'Raw Data'!AP75,'Raw Data'!AR75,'Raw Data'!BE75,'Raw Data'!BW75,'Raw Data'!BY75,'Raw Data'!BZ75,'Raw Data'!CE75,'Raw Data'!CL75)</f>
        <v>2</v>
      </c>
    </row>
    <row r="76" spans="1:3" x14ac:dyDescent="0.2">
      <c r="A76" t="s">
        <v>102</v>
      </c>
      <c r="B76" t="s">
        <v>96</v>
      </c>
      <c r="C76">
        <f>SUM('Raw Data'!C76:H76,'Raw Data'!M76:AE76,'Raw Data'!AJ76,'Raw Data'!AL76,'Raw Data'!AP76,'Raw Data'!AR76,'Raw Data'!BE76,'Raw Data'!BW76,'Raw Data'!BY76,'Raw Data'!BZ76,'Raw Data'!CE76,'Raw Data'!CL76)</f>
        <v>47</v>
      </c>
    </row>
    <row r="77" spans="1:3" x14ac:dyDescent="0.2">
      <c r="A77" t="s">
        <v>102</v>
      </c>
      <c r="B77" t="s">
        <v>96</v>
      </c>
      <c r="C77">
        <f>SUM('Raw Data'!C77:H77,'Raw Data'!M77:AE77,'Raw Data'!AJ77,'Raw Data'!AL77,'Raw Data'!AP77,'Raw Data'!AR77,'Raw Data'!BE77,'Raw Data'!BW77,'Raw Data'!BY77,'Raw Data'!BZ77,'Raw Data'!CE77,'Raw Data'!CL77)</f>
        <v>40</v>
      </c>
    </row>
    <row r="78" spans="1:3" x14ac:dyDescent="0.2">
      <c r="A78" t="s">
        <v>102</v>
      </c>
      <c r="B78" t="s">
        <v>96</v>
      </c>
      <c r="C78">
        <f>SUM('Raw Data'!C78:H78,'Raw Data'!M78:AE78,'Raw Data'!AJ78,'Raw Data'!AL78,'Raw Data'!AP78,'Raw Data'!AR78,'Raw Data'!BE78,'Raw Data'!BW78,'Raw Data'!BY78,'Raw Data'!BZ78,'Raw Data'!CE78,'Raw Data'!CL78)</f>
        <v>27</v>
      </c>
    </row>
    <row r="79" spans="1:3" x14ac:dyDescent="0.2">
      <c r="A79" t="s">
        <v>102</v>
      </c>
      <c r="B79" t="s">
        <v>96</v>
      </c>
      <c r="C79">
        <f>SUM('Raw Data'!C79:H79,'Raw Data'!M79:AE79,'Raw Data'!AJ79,'Raw Data'!AL79,'Raw Data'!AP79,'Raw Data'!AR79,'Raw Data'!BE79,'Raw Data'!BW79,'Raw Data'!BY79,'Raw Data'!BZ79,'Raw Data'!CE79,'Raw Data'!CL79)</f>
        <v>50</v>
      </c>
    </row>
    <row r="80" spans="1:3" x14ac:dyDescent="0.2">
      <c r="A80" t="s">
        <v>102</v>
      </c>
      <c r="B80" t="s">
        <v>96</v>
      </c>
      <c r="C80">
        <f>SUM('Raw Data'!C80:H80,'Raw Data'!M80:AE80,'Raw Data'!AJ80,'Raw Data'!AL80,'Raw Data'!AP80,'Raw Data'!AR80,'Raw Data'!BE80,'Raw Data'!BW80,'Raw Data'!BY80,'Raw Data'!BZ80,'Raw Data'!CE80,'Raw Data'!CL80)</f>
        <v>29</v>
      </c>
    </row>
    <row r="81" spans="1:3" x14ac:dyDescent="0.2">
      <c r="A81" t="s">
        <v>102</v>
      </c>
      <c r="B81" t="s">
        <v>96</v>
      </c>
      <c r="C81">
        <f>SUM('Raw Data'!C81:H81,'Raw Data'!M81:AE81,'Raw Data'!AJ81,'Raw Data'!AL81,'Raw Data'!AP81,'Raw Data'!AR81,'Raw Data'!BE81,'Raw Data'!BW81,'Raw Data'!BY81,'Raw Data'!BZ81,'Raw Data'!CE81,'Raw Data'!CL81)</f>
        <v>26</v>
      </c>
    </row>
    <row r="82" spans="1:3" x14ac:dyDescent="0.2">
      <c r="A82" t="s">
        <v>102</v>
      </c>
      <c r="B82" t="s">
        <v>96</v>
      </c>
      <c r="C82">
        <f>SUM('Raw Data'!C82:H82,'Raw Data'!M82:AE82,'Raw Data'!AJ82,'Raw Data'!AL82,'Raw Data'!AP82,'Raw Data'!AR82,'Raw Data'!BE82,'Raw Data'!BW82,'Raw Data'!BY82,'Raw Data'!BZ82,'Raw Data'!CE82,'Raw Data'!CL82)</f>
        <v>9</v>
      </c>
    </row>
    <row r="83" spans="1:3" x14ac:dyDescent="0.2">
      <c r="A83" t="s">
        <v>102</v>
      </c>
      <c r="B83" t="s">
        <v>96</v>
      </c>
      <c r="C83">
        <f>SUM('Raw Data'!C83:H83,'Raw Data'!M83:AE83,'Raw Data'!AJ83,'Raw Data'!AL83,'Raw Data'!AP83,'Raw Data'!AR83,'Raw Data'!BE83,'Raw Data'!BW83,'Raw Data'!BY83,'Raw Data'!BZ83,'Raw Data'!CE83,'Raw Data'!CL83)</f>
        <v>27</v>
      </c>
    </row>
    <row r="84" spans="1:3" x14ac:dyDescent="0.2">
      <c r="A84" t="s">
        <v>102</v>
      </c>
      <c r="B84" t="s">
        <v>96</v>
      </c>
      <c r="C84">
        <f>SUM('Raw Data'!C84:H84,'Raw Data'!M84:AE84,'Raw Data'!AJ84,'Raw Data'!AL84,'Raw Data'!AP84,'Raw Data'!AR84,'Raw Data'!BE84,'Raw Data'!BW84,'Raw Data'!BY84,'Raw Data'!BZ84,'Raw Data'!CE84,'Raw Data'!CL84)</f>
        <v>41</v>
      </c>
    </row>
    <row r="85" spans="1:3" x14ac:dyDescent="0.2">
      <c r="A85" t="s">
        <v>102</v>
      </c>
      <c r="B85" t="s">
        <v>96</v>
      </c>
      <c r="C85">
        <f>SUM('Raw Data'!C85:H85,'Raw Data'!M85:AE85,'Raw Data'!AJ85,'Raw Data'!AL85,'Raw Data'!AP85,'Raw Data'!AR85,'Raw Data'!BE85,'Raw Data'!BW85,'Raw Data'!BY85,'Raw Data'!BZ85,'Raw Data'!CE85,'Raw Data'!CL85)</f>
        <v>42</v>
      </c>
    </row>
    <row r="86" spans="1:3" x14ac:dyDescent="0.2">
      <c r="A86" t="s">
        <v>102</v>
      </c>
      <c r="B86" t="s">
        <v>96</v>
      </c>
      <c r="C86">
        <f>SUM('Raw Data'!C86:H86,'Raw Data'!M86:AE86,'Raw Data'!AJ86,'Raw Data'!AL86,'Raw Data'!AP86,'Raw Data'!AR86,'Raw Data'!BE86,'Raw Data'!BW86,'Raw Data'!BY86,'Raw Data'!BZ86,'Raw Data'!CE86,'Raw Data'!CL86)</f>
        <v>22</v>
      </c>
    </row>
    <row r="87" spans="1:3" x14ac:dyDescent="0.2">
      <c r="A87" t="s">
        <v>103</v>
      </c>
      <c r="B87" t="s">
        <v>96</v>
      </c>
      <c r="C87">
        <f>SUM('Raw Data'!C87:H87,'Raw Data'!M87:AE87,'Raw Data'!AJ87,'Raw Data'!AL87,'Raw Data'!AP87,'Raw Data'!AR87,'Raw Data'!BE87,'Raw Data'!BW87,'Raw Data'!BY87,'Raw Data'!BZ87,'Raw Data'!CE87,'Raw Data'!CL87)</f>
        <v>25</v>
      </c>
    </row>
    <row r="88" spans="1:3" x14ac:dyDescent="0.2">
      <c r="A88" t="s">
        <v>103</v>
      </c>
      <c r="B88" t="s">
        <v>96</v>
      </c>
      <c r="C88">
        <f>SUM('Raw Data'!C88:H88,'Raw Data'!M88:AE88,'Raw Data'!AJ88,'Raw Data'!AL88,'Raw Data'!AP88,'Raw Data'!AR88,'Raw Data'!BE88,'Raw Data'!BW88,'Raw Data'!BY88,'Raw Data'!BZ88,'Raw Data'!CE88,'Raw Data'!CL88)</f>
        <v>26</v>
      </c>
    </row>
    <row r="89" spans="1:3" x14ac:dyDescent="0.2">
      <c r="A89" t="s">
        <v>103</v>
      </c>
      <c r="B89" t="s">
        <v>96</v>
      </c>
      <c r="C89">
        <f>SUM('Raw Data'!C89:H89,'Raw Data'!M89:AE89,'Raw Data'!AJ89,'Raw Data'!AL89,'Raw Data'!AP89,'Raw Data'!AR89,'Raw Data'!BE89,'Raw Data'!BW89,'Raw Data'!BY89,'Raw Data'!BZ89,'Raw Data'!CE89,'Raw Data'!CL89)</f>
        <v>25</v>
      </c>
    </row>
    <row r="90" spans="1:3" x14ac:dyDescent="0.2">
      <c r="A90" t="s">
        <v>103</v>
      </c>
      <c r="B90" t="s">
        <v>96</v>
      </c>
      <c r="C90">
        <f>SUM('Raw Data'!C90:H90,'Raw Data'!M90:AE90,'Raw Data'!AJ90,'Raw Data'!AL90,'Raw Data'!AP90,'Raw Data'!AR90,'Raw Data'!BE90,'Raw Data'!BW90,'Raw Data'!BY90,'Raw Data'!BZ90,'Raw Data'!CE90,'Raw Data'!CL90)</f>
        <v>21</v>
      </c>
    </row>
    <row r="91" spans="1:3" x14ac:dyDescent="0.2">
      <c r="A91" t="s">
        <v>103</v>
      </c>
      <c r="B91" t="s">
        <v>96</v>
      </c>
      <c r="C91">
        <f>SUM('Raw Data'!C91:H91,'Raw Data'!M91:AE91,'Raw Data'!AJ91,'Raw Data'!AL91,'Raw Data'!AP91,'Raw Data'!AR91,'Raw Data'!BE91,'Raw Data'!BW91,'Raw Data'!BY91,'Raw Data'!BZ91,'Raw Data'!CE91,'Raw Data'!CL91)</f>
        <v>34</v>
      </c>
    </row>
    <row r="92" spans="1:3" x14ac:dyDescent="0.2">
      <c r="A92" t="s">
        <v>103</v>
      </c>
      <c r="B92" t="s">
        <v>96</v>
      </c>
      <c r="C92">
        <f>SUM('Raw Data'!C92:H92,'Raw Data'!M92:AE92,'Raw Data'!AJ92,'Raw Data'!AL92,'Raw Data'!AP92,'Raw Data'!AR92,'Raw Data'!BE92,'Raw Data'!BW92,'Raw Data'!BY92,'Raw Data'!BZ92,'Raw Data'!CE92,'Raw Data'!CL92)</f>
        <v>4</v>
      </c>
    </row>
    <row r="93" spans="1:3" x14ac:dyDescent="0.2">
      <c r="A93" t="s">
        <v>103</v>
      </c>
      <c r="B93" t="s">
        <v>96</v>
      </c>
      <c r="C93">
        <f>SUM('Raw Data'!C93:H93,'Raw Data'!M93:AE93,'Raw Data'!AJ93,'Raw Data'!AL93,'Raw Data'!AP93,'Raw Data'!AR93,'Raw Data'!BE93,'Raw Data'!BW93,'Raw Data'!BY93,'Raw Data'!BZ93,'Raw Data'!CE93,'Raw Data'!CL93)</f>
        <v>14</v>
      </c>
    </row>
    <row r="94" spans="1:3" x14ac:dyDescent="0.2">
      <c r="A94" t="s">
        <v>103</v>
      </c>
      <c r="B94" t="s">
        <v>96</v>
      </c>
      <c r="C94">
        <f>SUM('Raw Data'!C94:H94,'Raw Data'!M94:AE94,'Raw Data'!AJ94,'Raw Data'!AL94,'Raw Data'!AP94,'Raw Data'!AR94,'Raw Data'!BE94,'Raw Data'!BW94,'Raw Data'!BY94,'Raw Data'!BZ94,'Raw Data'!CE94,'Raw Data'!CL94)</f>
        <v>43</v>
      </c>
    </row>
    <row r="95" spans="1:3" x14ac:dyDescent="0.2">
      <c r="A95" t="s">
        <v>103</v>
      </c>
      <c r="B95" t="s">
        <v>96</v>
      </c>
      <c r="C95">
        <f>SUM('Raw Data'!C95:H95,'Raw Data'!M95:AE95,'Raw Data'!AJ95,'Raw Data'!AL95,'Raw Data'!AP95,'Raw Data'!AR95,'Raw Data'!BE95,'Raw Data'!BW95,'Raw Data'!BY95,'Raw Data'!BZ95,'Raw Data'!CE95,'Raw Data'!CL95)</f>
        <v>50</v>
      </c>
    </row>
    <row r="96" spans="1:3" x14ac:dyDescent="0.2">
      <c r="A96" t="s">
        <v>103</v>
      </c>
      <c r="B96" t="s">
        <v>96</v>
      </c>
      <c r="C96">
        <f>SUM('Raw Data'!C96:H96,'Raw Data'!M96:AE96,'Raw Data'!AJ96,'Raw Data'!AL96,'Raw Data'!AP96,'Raw Data'!AR96,'Raw Data'!BE96,'Raw Data'!BW96,'Raw Data'!BY96,'Raw Data'!BZ96,'Raw Data'!CE96,'Raw Data'!CL96)</f>
        <v>58</v>
      </c>
    </row>
    <row r="97" spans="1:3" x14ac:dyDescent="0.2">
      <c r="A97" t="s">
        <v>103</v>
      </c>
      <c r="B97" t="s">
        <v>96</v>
      </c>
      <c r="C97">
        <f>SUM('Raw Data'!C97:H97,'Raw Data'!M97:AE97,'Raw Data'!AJ97,'Raw Data'!AL97,'Raw Data'!AP97,'Raw Data'!AR97,'Raw Data'!BE97,'Raw Data'!BW97,'Raw Data'!BY97,'Raw Data'!BZ97,'Raw Data'!CE97,'Raw Data'!CL97)</f>
        <v>64</v>
      </c>
    </row>
    <row r="98" spans="1:3" x14ac:dyDescent="0.2">
      <c r="A98" t="s">
        <v>104</v>
      </c>
      <c r="B98" t="s">
        <v>96</v>
      </c>
      <c r="C98">
        <f>SUM('Raw Data'!C98:H98,'Raw Data'!M98:AE98,'Raw Data'!AJ98,'Raw Data'!AL98,'Raw Data'!AP98,'Raw Data'!AR98,'Raw Data'!BE98,'Raw Data'!BW98,'Raw Data'!BY98,'Raw Data'!BZ98,'Raw Data'!CE98,'Raw Data'!CL98)</f>
        <v>39</v>
      </c>
    </row>
    <row r="99" spans="1:3" x14ac:dyDescent="0.2">
      <c r="A99" t="s">
        <v>104</v>
      </c>
      <c r="B99" t="s">
        <v>96</v>
      </c>
      <c r="C99">
        <f>SUM('Raw Data'!C99:H99,'Raw Data'!M99:AE99,'Raw Data'!AJ99,'Raw Data'!AL99,'Raw Data'!AP99,'Raw Data'!AR99,'Raw Data'!BE99,'Raw Data'!BW99,'Raw Data'!BY99,'Raw Data'!BZ99,'Raw Data'!CE99,'Raw Data'!CL99)</f>
        <v>46</v>
      </c>
    </row>
    <row r="100" spans="1:3" x14ac:dyDescent="0.2">
      <c r="A100" t="s">
        <v>104</v>
      </c>
      <c r="B100" t="s">
        <v>96</v>
      </c>
      <c r="C100">
        <f>SUM('Raw Data'!C100:H100,'Raw Data'!M100:AE100,'Raw Data'!AJ100,'Raw Data'!AL100,'Raw Data'!AP100,'Raw Data'!AR100,'Raw Data'!BE100,'Raw Data'!BW100,'Raw Data'!BY100,'Raw Data'!BZ100,'Raw Data'!CE100,'Raw Data'!CL100)</f>
        <v>34</v>
      </c>
    </row>
    <row r="101" spans="1:3" x14ac:dyDescent="0.2">
      <c r="A101" t="s">
        <v>104</v>
      </c>
      <c r="B101" t="s">
        <v>96</v>
      </c>
      <c r="C101">
        <f>SUM('Raw Data'!C101:H101,'Raw Data'!M101:AE101,'Raw Data'!AJ101,'Raw Data'!AL101,'Raw Data'!AP101,'Raw Data'!AR101,'Raw Data'!BE101,'Raw Data'!BW101,'Raw Data'!BY101,'Raw Data'!BZ101,'Raw Data'!CE101,'Raw Data'!CL101)</f>
        <v>34</v>
      </c>
    </row>
    <row r="102" spans="1:3" x14ac:dyDescent="0.2">
      <c r="A102" t="s">
        <v>104</v>
      </c>
      <c r="B102" t="s">
        <v>96</v>
      </c>
      <c r="C102">
        <f>SUM('Raw Data'!C102:H102,'Raw Data'!M102:AE102,'Raw Data'!AJ102,'Raw Data'!AL102,'Raw Data'!AP102,'Raw Data'!AR102,'Raw Data'!BE102,'Raw Data'!BW102,'Raw Data'!BY102,'Raw Data'!BZ102,'Raw Data'!CE102,'Raw Data'!CL102)</f>
        <v>24</v>
      </c>
    </row>
    <row r="103" spans="1:3" x14ac:dyDescent="0.2">
      <c r="A103" t="s">
        <v>104</v>
      </c>
      <c r="B103" t="s">
        <v>96</v>
      </c>
      <c r="C103">
        <f>SUM('Raw Data'!C103:H103,'Raw Data'!M103:AE103,'Raw Data'!AJ103,'Raw Data'!AL103,'Raw Data'!AP103,'Raw Data'!AR103,'Raw Data'!BE103,'Raw Data'!BW103,'Raw Data'!BY103,'Raw Data'!BZ103,'Raw Data'!CE103,'Raw Data'!CL103)</f>
        <v>37</v>
      </c>
    </row>
    <row r="104" spans="1:3" x14ac:dyDescent="0.2">
      <c r="A104" t="s">
        <v>104</v>
      </c>
      <c r="B104" t="s">
        <v>96</v>
      </c>
      <c r="C104">
        <f>SUM('Raw Data'!C104:H104,'Raw Data'!M104:AE104,'Raw Data'!AJ104,'Raw Data'!AL104,'Raw Data'!AP104,'Raw Data'!AR104,'Raw Data'!BE104,'Raw Data'!BW104,'Raw Data'!BY104,'Raw Data'!BZ104,'Raw Data'!CE104,'Raw Data'!CL104)</f>
        <v>64</v>
      </c>
    </row>
    <row r="105" spans="1:3" x14ac:dyDescent="0.2">
      <c r="A105" t="s">
        <v>104</v>
      </c>
      <c r="B105" t="s">
        <v>96</v>
      </c>
      <c r="C105">
        <f>SUM('Raw Data'!C105:H105,'Raw Data'!M105:AE105,'Raw Data'!AJ105,'Raw Data'!AL105,'Raw Data'!AP105,'Raw Data'!AR105,'Raw Data'!BE105,'Raw Data'!BW105,'Raw Data'!BY105,'Raw Data'!BZ105,'Raw Data'!CE105,'Raw Data'!CL105)</f>
        <v>25</v>
      </c>
    </row>
    <row r="106" spans="1:3" x14ac:dyDescent="0.2">
      <c r="A106" t="s">
        <v>104</v>
      </c>
      <c r="B106" t="s">
        <v>96</v>
      </c>
      <c r="C106">
        <f>SUM('Raw Data'!C106:H106,'Raw Data'!M106:AE106,'Raw Data'!AJ106,'Raw Data'!AL106,'Raw Data'!AP106,'Raw Data'!AR106,'Raw Data'!BE106,'Raw Data'!BW106,'Raw Data'!BY106,'Raw Data'!BZ106,'Raw Data'!CE106,'Raw Data'!CL106)</f>
        <v>49</v>
      </c>
    </row>
    <row r="107" spans="1:3" x14ac:dyDescent="0.2">
      <c r="A107" t="s">
        <v>104</v>
      </c>
      <c r="B107" t="s">
        <v>96</v>
      </c>
      <c r="C107">
        <f>SUM('Raw Data'!C107:H107,'Raw Data'!M107:AE107,'Raw Data'!AJ107,'Raw Data'!AL107,'Raw Data'!AP107,'Raw Data'!AR107,'Raw Data'!BE107,'Raw Data'!BW107,'Raw Data'!BY107,'Raw Data'!BZ107,'Raw Data'!CE107,'Raw Data'!CL107)</f>
        <v>9</v>
      </c>
    </row>
    <row r="108" spans="1:3" x14ac:dyDescent="0.2">
      <c r="A108" t="s">
        <v>104</v>
      </c>
      <c r="B108" t="s">
        <v>96</v>
      </c>
      <c r="C108">
        <f>SUM('Raw Data'!C108:H108,'Raw Data'!M108:AE108,'Raw Data'!AJ108,'Raw Data'!AL108,'Raw Data'!AP108,'Raw Data'!AR108,'Raw Data'!BE108,'Raw Data'!BW108,'Raw Data'!BY108,'Raw Data'!BZ108,'Raw Data'!CE108,'Raw Data'!CL108)</f>
        <v>35</v>
      </c>
    </row>
    <row r="109" spans="1:3" x14ac:dyDescent="0.2">
      <c r="A109" t="s">
        <v>105</v>
      </c>
      <c r="B109" t="s">
        <v>96</v>
      </c>
      <c r="C109">
        <f>SUM('Raw Data'!C109:H109,'Raw Data'!M109:AE109,'Raw Data'!AJ109,'Raw Data'!AL109,'Raw Data'!AP109,'Raw Data'!AR109,'Raw Data'!BE109,'Raw Data'!BW109,'Raw Data'!BY109,'Raw Data'!BZ109,'Raw Data'!CE109,'Raw Data'!CL109)</f>
        <v>3</v>
      </c>
    </row>
    <row r="110" spans="1:3" x14ac:dyDescent="0.2">
      <c r="A110" t="s">
        <v>105</v>
      </c>
      <c r="B110" t="s">
        <v>96</v>
      </c>
      <c r="C110">
        <f>SUM('Raw Data'!C110:H110,'Raw Data'!M110:AE110,'Raw Data'!AJ110,'Raw Data'!AL110,'Raw Data'!AP110,'Raw Data'!AR110,'Raw Data'!BE110,'Raw Data'!BW110,'Raw Data'!BY110,'Raw Data'!BZ110,'Raw Data'!CE110,'Raw Data'!CL110)</f>
        <v>11</v>
      </c>
    </row>
    <row r="111" spans="1:3" x14ac:dyDescent="0.2">
      <c r="A111" t="s">
        <v>105</v>
      </c>
      <c r="B111" t="s">
        <v>96</v>
      </c>
      <c r="C111">
        <f>SUM('Raw Data'!C111:H111,'Raw Data'!M111:AE111,'Raw Data'!AJ111,'Raw Data'!AL111,'Raw Data'!AP111,'Raw Data'!AR111,'Raw Data'!BE111,'Raw Data'!BW111,'Raw Data'!BY111,'Raw Data'!BZ111,'Raw Data'!CE111,'Raw Data'!CL111)</f>
        <v>48</v>
      </c>
    </row>
    <row r="112" spans="1:3" x14ac:dyDescent="0.2">
      <c r="A112" t="s">
        <v>105</v>
      </c>
      <c r="B112" t="s">
        <v>96</v>
      </c>
      <c r="C112">
        <f>SUM('Raw Data'!C112:H112,'Raw Data'!M112:AE112,'Raw Data'!AJ112,'Raw Data'!AL112,'Raw Data'!AP112,'Raw Data'!AR112,'Raw Data'!BE112,'Raw Data'!BW112,'Raw Data'!BY112,'Raw Data'!BZ112,'Raw Data'!CE112,'Raw Data'!CL112)</f>
        <v>6</v>
      </c>
    </row>
    <row r="113" spans="1:3" x14ac:dyDescent="0.2">
      <c r="A113" t="s">
        <v>105</v>
      </c>
      <c r="B113" t="s">
        <v>96</v>
      </c>
      <c r="C113">
        <f>SUM('Raw Data'!C113:H113,'Raw Data'!M113:AE113,'Raw Data'!AJ113,'Raw Data'!AL113,'Raw Data'!AP113,'Raw Data'!AR113,'Raw Data'!BE113,'Raw Data'!BW113,'Raw Data'!BY113,'Raw Data'!BZ113,'Raw Data'!CE113,'Raw Data'!CL113)</f>
        <v>23</v>
      </c>
    </row>
    <row r="114" spans="1:3" x14ac:dyDescent="0.2">
      <c r="A114" t="s">
        <v>105</v>
      </c>
      <c r="B114" t="s">
        <v>96</v>
      </c>
      <c r="C114">
        <f>SUM('Raw Data'!C114:H114,'Raw Data'!M114:AE114,'Raw Data'!AJ114,'Raw Data'!AL114,'Raw Data'!AP114,'Raw Data'!AR114,'Raw Data'!BE114,'Raw Data'!BW114,'Raw Data'!BY114,'Raw Data'!BZ114,'Raw Data'!CE114,'Raw Data'!CL114)</f>
        <v>9</v>
      </c>
    </row>
    <row r="115" spans="1:3" x14ac:dyDescent="0.2">
      <c r="A115" t="s">
        <v>105</v>
      </c>
      <c r="B115" t="s">
        <v>96</v>
      </c>
      <c r="C115">
        <f>SUM('Raw Data'!C115:H115,'Raw Data'!M115:AE115,'Raw Data'!AJ115,'Raw Data'!AL115,'Raw Data'!AP115,'Raw Data'!AR115,'Raw Data'!BE115,'Raw Data'!BW115,'Raw Data'!BY115,'Raw Data'!BZ115,'Raw Data'!CE115,'Raw Data'!CL115)</f>
        <v>7</v>
      </c>
    </row>
    <row r="116" spans="1:3" x14ac:dyDescent="0.2">
      <c r="A116" t="s">
        <v>105</v>
      </c>
      <c r="B116" t="s">
        <v>96</v>
      </c>
      <c r="C116">
        <f>SUM('Raw Data'!C116:H116,'Raw Data'!M116:AE116,'Raw Data'!AJ116,'Raw Data'!AL116,'Raw Data'!AP116,'Raw Data'!AR116,'Raw Data'!BE116,'Raw Data'!BW116,'Raw Data'!BY116,'Raw Data'!BZ116,'Raw Data'!CE116,'Raw Data'!CL116)</f>
        <v>10</v>
      </c>
    </row>
    <row r="117" spans="1:3" x14ac:dyDescent="0.2">
      <c r="A117" t="s">
        <v>105</v>
      </c>
      <c r="B117" t="s">
        <v>96</v>
      </c>
      <c r="C117">
        <f>SUM('Raw Data'!C117:H117,'Raw Data'!M117:AE117,'Raw Data'!AJ117,'Raw Data'!AL117,'Raw Data'!AP117,'Raw Data'!AR117,'Raw Data'!BE117,'Raw Data'!BW117,'Raw Data'!BY117,'Raw Data'!BZ117,'Raw Data'!CE117,'Raw Data'!CL117)</f>
        <v>17</v>
      </c>
    </row>
    <row r="118" spans="1:3" x14ac:dyDescent="0.2">
      <c r="A118" t="s">
        <v>105</v>
      </c>
      <c r="B118" t="s">
        <v>96</v>
      </c>
      <c r="C118">
        <f>SUM('Raw Data'!C118:H118,'Raw Data'!M118:AE118,'Raw Data'!AJ118,'Raw Data'!AL118,'Raw Data'!AP118,'Raw Data'!AR118,'Raw Data'!BE118,'Raw Data'!BW118,'Raw Data'!BY118,'Raw Data'!BZ118,'Raw Data'!CE118,'Raw Data'!CL118)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B2D6-0ED5-6A4D-AF72-45C5E6847174}">
  <dimension ref="A1:C118"/>
  <sheetViews>
    <sheetView topLeftCell="A25" workbookViewId="0">
      <selection activeCell="A32" sqref="A32:XFD42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118</v>
      </c>
    </row>
    <row r="2" spans="1:3" x14ac:dyDescent="0.2">
      <c r="A2" t="s">
        <v>95</v>
      </c>
      <c r="B2" t="s">
        <v>96</v>
      </c>
      <c r="C2">
        <f>SUM('Raw Data'!E2:H2)</f>
        <v>0</v>
      </c>
    </row>
    <row r="3" spans="1:3" x14ac:dyDescent="0.2">
      <c r="A3" t="s">
        <v>95</v>
      </c>
      <c r="B3" t="s">
        <v>96</v>
      </c>
      <c r="C3">
        <f>SUM('Raw Data'!E3:H3)</f>
        <v>14</v>
      </c>
    </row>
    <row r="4" spans="1:3" x14ac:dyDescent="0.2">
      <c r="A4" t="s">
        <v>95</v>
      </c>
      <c r="B4" t="s">
        <v>96</v>
      </c>
      <c r="C4">
        <f>SUM('Raw Data'!E4:H4)</f>
        <v>1</v>
      </c>
    </row>
    <row r="5" spans="1:3" x14ac:dyDescent="0.2">
      <c r="A5" t="s">
        <v>95</v>
      </c>
      <c r="B5" t="s">
        <v>96</v>
      </c>
      <c r="C5">
        <f>SUM('Raw Data'!E5:H5)</f>
        <v>5</v>
      </c>
    </row>
    <row r="6" spans="1:3" x14ac:dyDescent="0.2">
      <c r="A6" t="s">
        <v>95</v>
      </c>
      <c r="B6" t="s">
        <v>96</v>
      </c>
      <c r="C6">
        <f>SUM('Raw Data'!E6:H6)</f>
        <v>4</v>
      </c>
    </row>
    <row r="7" spans="1:3" x14ac:dyDescent="0.2">
      <c r="A7" t="s">
        <v>95</v>
      </c>
      <c r="B7" t="s">
        <v>96</v>
      </c>
      <c r="C7">
        <f>SUM('Raw Data'!E7:H7)</f>
        <v>2</v>
      </c>
    </row>
    <row r="8" spans="1:3" x14ac:dyDescent="0.2">
      <c r="A8" t="s">
        <v>95</v>
      </c>
      <c r="B8" t="s">
        <v>96</v>
      </c>
      <c r="C8">
        <f>SUM('Raw Data'!E8:H8)</f>
        <v>1</v>
      </c>
    </row>
    <row r="9" spans="1:3" x14ac:dyDescent="0.2">
      <c r="A9" t="s">
        <v>95</v>
      </c>
      <c r="B9" t="s">
        <v>96</v>
      </c>
      <c r="C9">
        <f>SUM('Raw Data'!E9:H9)</f>
        <v>2</v>
      </c>
    </row>
    <row r="10" spans="1:3" x14ac:dyDescent="0.2">
      <c r="A10" t="s">
        <v>95</v>
      </c>
      <c r="B10" t="s">
        <v>96</v>
      </c>
      <c r="C10">
        <f>SUM('Raw Data'!E10:H10)</f>
        <v>4</v>
      </c>
    </row>
    <row r="11" spans="1:3" x14ac:dyDescent="0.2">
      <c r="A11" t="s">
        <v>95</v>
      </c>
      <c r="B11" t="s">
        <v>96</v>
      </c>
      <c r="C11">
        <f>SUM('Raw Data'!E11:H11)</f>
        <v>2</v>
      </c>
    </row>
    <row r="12" spans="1:3" x14ac:dyDescent="0.2">
      <c r="A12" t="s">
        <v>95</v>
      </c>
      <c r="B12" t="s">
        <v>96</v>
      </c>
      <c r="C12">
        <f>SUM('Raw Data'!E12:H12)</f>
        <v>0</v>
      </c>
    </row>
    <row r="13" spans="1:3" x14ac:dyDescent="0.2">
      <c r="A13" t="s">
        <v>95</v>
      </c>
      <c r="B13" t="s">
        <v>96</v>
      </c>
      <c r="C13">
        <f>SUM('Raw Data'!E13:H13)</f>
        <v>8</v>
      </c>
    </row>
    <row r="14" spans="1:3" x14ac:dyDescent="0.2">
      <c r="A14" t="s">
        <v>95</v>
      </c>
      <c r="B14" t="s">
        <v>96</v>
      </c>
      <c r="C14">
        <f>SUM('Raw Data'!E14:H14)</f>
        <v>1</v>
      </c>
    </row>
    <row r="15" spans="1:3" x14ac:dyDescent="0.2">
      <c r="A15" t="s">
        <v>95</v>
      </c>
      <c r="B15" t="s">
        <v>96</v>
      </c>
      <c r="C15">
        <f>SUM('Raw Data'!E15:H15)</f>
        <v>1</v>
      </c>
    </row>
    <row r="16" spans="1:3" x14ac:dyDescent="0.2">
      <c r="A16" t="s">
        <v>95</v>
      </c>
      <c r="B16" t="s">
        <v>96</v>
      </c>
      <c r="C16">
        <f>SUM('Raw Data'!E16:H16)</f>
        <v>14</v>
      </c>
    </row>
    <row r="17" spans="1:3" x14ac:dyDescent="0.2">
      <c r="A17" t="s">
        <v>95</v>
      </c>
      <c r="B17" t="s">
        <v>96</v>
      </c>
      <c r="C17">
        <f>SUM('Raw Data'!E17:H17)</f>
        <v>6</v>
      </c>
    </row>
    <row r="18" spans="1:3" x14ac:dyDescent="0.2">
      <c r="A18" t="s">
        <v>95</v>
      </c>
      <c r="B18" t="s">
        <v>96</v>
      </c>
      <c r="C18">
        <f>SUM('Raw Data'!E18:H18)</f>
        <v>1</v>
      </c>
    </row>
    <row r="19" spans="1:3" x14ac:dyDescent="0.2">
      <c r="A19" t="s">
        <v>95</v>
      </c>
      <c r="B19" t="s">
        <v>96</v>
      </c>
      <c r="C19">
        <f>SUM('Raw Data'!E19:H19)</f>
        <v>0</v>
      </c>
    </row>
    <row r="20" spans="1:3" x14ac:dyDescent="0.2">
      <c r="A20" t="s">
        <v>95</v>
      </c>
      <c r="B20" t="s">
        <v>96</v>
      </c>
      <c r="C20">
        <f>SUM('Raw Data'!E20:H20)</f>
        <v>4</v>
      </c>
    </row>
    <row r="21" spans="1:3" x14ac:dyDescent="0.2">
      <c r="A21" t="s">
        <v>95</v>
      </c>
      <c r="B21" t="s">
        <v>96</v>
      </c>
      <c r="C21">
        <f>SUM('Raw Data'!E21:H21)</f>
        <v>0</v>
      </c>
    </row>
    <row r="22" spans="1:3" x14ac:dyDescent="0.2">
      <c r="A22" t="s">
        <v>97</v>
      </c>
      <c r="B22" t="s">
        <v>96</v>
      </c>
      <c r="C22">
        <f>SUM('Raw Data'!E22:H22)</f>
        <v>3</v>
      </c>
    </row>
    <row r="23" spans="1:3" x14ac:dyDescent="0.2">
      <c r="A23" t="s">
        <v>97</v>
      </c>
      <c r="B23" t="s">
        <v>96</v>
      </c>
      <c r="C23">
        <f>SUM('Raw Data'!E23:H23)</f>
        <v>0</v>
      </c>
    </row>
    <row r="24" spans="1:3" x14ac:dyDescent="0.2">
      <c r="A24" t="s">
        <v>97</v>
      </c>
      <c r="B24" t="s">
        <v>96</v>
      </c>
      <c r="C24">
        <f>SUM('Raw Data'!E24:H24)</f>
        <v>0</v>
      </c>
    </row>
    <row r="25" spans="1:3" x14ac:dyDescent="0.2">
      <c r="A25" t="s">
        <v>97</v>
      </c>
      <c r="B25" t="s">
        <v>96</v>
      </c>
      <c r="C25">
        <f>SUM('Raw Data'!E25:H25)</f>
        <v>0</v>
      </c>
    </row>
    <row r="26" spans="1:3" x14ac:dyDescent="0.2">
      <c r="A26" t="s">
        <v>97</v>
      </c>
      <c r="B26" t="s">
        <v>96</v>
      </c>
      <c r="C26">
        <f>SUM('Raw Data'!E26:H26)</f>
        <v>1</v>
      </c>
    </row>
    <row r="27" spans="1:3" x14ac:dyDescent="0.2">
      <c r="A27" t="s">
        <v>97</v>
      </c>
      <c r="B27" t="s">
        <v>96</v>
      </c>
      <c r="C27">
        <f>SUM('Raw Data'!E27:H27)</f>
        <v>0</v>
      </c>
    </row>
    <row r="28" spans="1:3" x14ac:dyDescent="0.2">
      <c r="A28" t="s">
        <v>97</v>
      </c>
      <c r="B28" t="s">
        <v>96</v>
      </c>
      <c r="C28">
        <f>SUM('Raw Data'!E28:H28)</f>
        <v>0</v>
      </c>
    </row>
    <row r="29" spans="1:3" x14ac:dyDescent="0.2">
      <c r="A29" t="s">
        <v>97</v>
      </c>
      <c r="B29" t="s">
        <v>96</v>
      </c>
      <c r="C29">
        <f>SUM('Raw Data'!E29:H29)</f>
        <v>0</v>
      </c>
    </row>
    <row r="30" spans="1:3" x14ac:dyDescent="0.2">
      <c r="A30" t="s">
        <v>97</v>
      </c>
      <c r="B30" t="s">
        <v>96</v>
      </c>
      <c r="C30">
        <f>SUM('Raw Data'!E30:H30)</f>
        <v>0</v>
      </c>
    </row>
    <row r="31" spans="1:3" x14ac:dyDescent="0.2">
      <c r="A31" t="s">
        <v>97</v>
      </c>
      <c r="B31" t="s">
        <v>96</v>
      </c>
      <c r="C31">
        <f>SUM('Raw Data'!E31:H31)</f>
        <v>0</v>
      </c>
    </row>
    <row r="32" spans="1:3" x14ac:dyDescent="0.2">
      <c r="A32" t="s">
        <v>98</v>
      </c>
      <c r="B32" t="s">
        <v>96</v>
      </c>
      <c r="C32">
        <f>SUM('Raw Data'!E32:H32)</f>
        <v>0</v>
      </c>
    </row>
    <row r="33" spans="1:3" x14ac:dyDescent="0.2">
      <c r="A33" t="s">
        <v>98</v>
      </c>
      <c r="B33" t="s">
        <v>96</v>
      </c>
      <c r="C33">
        <f>SUM('Raw Data'!E33:H33)</f>
        <v>0</v>
      </c>
    </row>
    <row r="34" spans="1:3" x14ac:dyDescent="0.2">
      <c r="A34" t="s">
        <v>98</v>
      </c>
      <c r="B34" t="s">
        <v>96</v>
      </c>
      <c r="C34">
        <f>SUM('Raw Data'!E34:H34)</f>
        <v>0</v>
      </c>
    </row>
    <row r="35" spans="1:3" x14ac:dyDescent="0.2">
      <c r="A35" t="s">
        <v>98</v>
      </c>
      <c r="B35" t="s">
        <v>96</v>
      </c>
      <c r="C35">
        <f>SUM('Raw Data'!E35:H35)</f>
        <v>0</v>
      </c>
    </row>
    <row r="36" spans="1:3" x14ac:dyDescent="0.2">
      <c r="A36" t="s">
        <v>98</v>
      </c>
      <c r="B36" t="s">
        <v>96</v>
      </c>
      <c r="C36">
        <f>SUM('Raw Data'!E36:H36)</f>
        <v>9</v>
      </c>
    </row>
    <row r="37" spans="1:3" x14ac:dyDescent="0.2">
      <c r="A37" t="s">
        <v>98</v>
      </c>
      <c r="B37" t="s">
        <v>96</v>
      </c>
      <c r="C37">
        <f>SUM('Raw Data'!E37:H37)</f>
        <v>1</v>
      </c>
    </row>
    <row r="38" spans="1:3" x14ac:dyDescent="0.2">
      <c r="A38" t="s">
        <v>98</v>
      </c>
      <c r="B38" t="s">
        <v>96</v>
      </c>
      <c r="C38">
        <f>SUM('Raw Data'!E38:H38)</f>
        <v>0</v>
      </c>
    </row>
    <row r="39" spans="1:3" x14ac:dyDescent="0.2">
      <c r="A39" t="s">
        <v>98</v>
      </c>
      <c r="B39" t="s">
        <v>96</v>
      </c>
      <c r="C39">
        <f>SUM('Raw Data'!E39:H39)</f>
        <v>1</v>
      </c>
    </row>
    <row r="40" spans="1:3" x14ac:dyDescent="0.2">
      <c r="A40" t="s">
        <v>98</v>
      </c>
      <c r="B40" t="s">
        <v>96</v>
      </c>
      <c r="C40">
        <f>SUM('Raw Data'!E40:H40)</f>
        <v>12</v>
      </c>
    </row>
    <row r="41" spans="1:3" x14ac:dyDescent="0.2">
      <c r="A41" t="s">
        <v>98</v>
      </c>
      <c r="B41" t="s">
        <v>96</v>
      </c>
      <c r="C41">
        <f>SUM('Raw Data'!E41:H41)</f>
        <v>0</v>
      </c>
    </row>
    <row r="42" spans="1:3" x14ac:dyDescent="0.2">
      <c r="A42" t="s">
        <v>98</v>
      </c>
      <c r="B42" t="s">
        <v>96</v>
      </c>
      <c r="C42">
        <f>SUM('Raw Data'!E42:H42)</f>
        <v>0</v>
      </c>
    </row>
    <row r="43" spans="1:3" x14ac:dyDescent="0.2">
      <c r="A43" t="s">
        <v>99</v>
      </c>
      <c r="B43" t="s">
        <v>96</v>
      </c>
      <c r="C43">
        <f>SUM('Raw Data'!E43:H43)</f>
        <v>27</v>
      </c>
    </row>
    <row r="44" spans="1:3" x14ac:dyDescent="0.2">
      <c r="A44" t="s">
        <v>99</v>
      </c>
      <c r="B44" t="s">
        <v>96</v>
      </c>
      <c r="C44">
        <f>SUM('Raw Data'!E44:H44)</f>
        <v>22</v>
      </c>
    </row>
    <row r="45" spans="1:3" x14ac:dyDescent="0.2">
      <c r="A45" t="s">
        <v>99</v>
      </c>
      <c r="B45" t="s">
        <v>96</v>
      </c>
      <c r="C45">
        <f>SUM('Raw Data'!E45:H45)</f>
        <v>15</v>
      </c>
    </row>
    <row r="46" spans="1:3" x14ac:dyDescent="0.2">
      <c r="A46" t="s">
        <v>99</v>
      </c>
      <c r="B46" t="s">
        <v>96</v>
      </c>
      <c r="C46">
        <f>SUM('Raw Data'!E46:H46)</f>
        <v>22</v>
      </c>
    </row>
    <row r="47" spans="1:3" x14ac:dyDescent="0.2">
      <c r="A47" t="s">
        <v>99</v>
      </c>
      <c r="B47" t="s">
        <v>96</v>
      </c>
      <c r="C47">
        <f>SUM('Raw Data'!E47:H47)</f>
        <v>14</v>
      </c>
    </row>
    <row r="48" spans="1:3" x14ac:dyDescent="0.2">
      <c r="A48" t="s">
        <v>99</v>
      </c>
      <c r="B48" t="s">
        <v>96</v>
      </c>
      <c r="C48">
        <f>SUM('Raw Data'!E48:H48)</f>
        <v>43</v>
      </c>
    </row>
    <row r="49" spans="1:3" x14ac:dyDescent="0.2">
      <c r="A49" t="s">
        <v>99</v>
      </c>
      <c r="B49" t="s">
        <v>96</v>
      </c>
      <c r="C49">
        <f>SUM('Raw Data'!E49:H49)</f>
        <v>29</v>
      </c>
    </row>
    <row r="50" spans="1:3" x14ac:dyDescent="0.2">
      <c r="A50" t="s">
        <v>99</v>
      </c>
      <c r="B50" t="s">
        <v>96</v>
      </c>
      <c r="C50">
        <f>SUM('Raw Data'!E50:H50)</f>
        <v>11</v>
      </c>
    </row>
    <row r="51" spans="1:3" x14ac:dyDescent="0.2">
      <c r="A51" t="s">
        <v>99</v>
      </c>
      <c r="B51" t="s">
        <v>96</v>
      </c>
      <c r="C51">
        <f>SUM('Raw Data'!E51:H51)</f>
        <v>0</v>
      </c>
    </row>
    <row r="52" spans="1:3" x14ac:dyDescent="0.2">
      <c r="A52" t="s">
        <v>99</v>
      </c>
      <c r="B52" t="s">
        <v>96</v>
      </c>
      <c r="C52">
        <f>SUM('Raw Data'!E52:H52)</f>
        <v>0</v>
      </c>
    </row>
    <row r="53" spans="1:3" x14ac:dyDescent="0.2">
      <c r="A53" t="s">
        <v>99</v>
      </c>
      <c r="B53" t="s">
        <v>96</v>
      </c>
      <c r="C53">
        <f>SUM('Raw Data'!E53:H53)</f>
        <v>0</v>
      </c>
    </row>
    <row r="54" spans="1:3" x14ac:dyDescent="0.2">
      <c r="A54" t="s">
        <v>100</v>
      </c>
      <c r="B54" t="s">
        <v>96</v>
      </c>
      <c r="C54">
        <f>SUM('Raw Data'!E54:H54)</f>
        <v>0</v>
      </c>
    </row>
    <row r="55" spans="1:3" x14ac:dyDescent="0.2">
      <c r="A55" t="s">
        <v>100</v>
      </c>
      <c r="B55" t="s">
        <v>96</v>
      </c>
      <c r="C55">
        <f>SUM('Raw Data'!E55:H55)</f>
        <v>0</v>
      </c>
    </row>
    <row r="56" spans="1:3" x14ac:dyDescent="0.2">
      <c r="A56" t="s">
        <v>100</v>
      </c>
      <c r="B56" t="s">
        <v>96</v>
      </c>
      <c r="C56">
        <f>SUM('Raw Data'!E56:H56)</f>
        <v>0</v>
      </c>
    </row>
    <row r="57" spans="1:3" x14ac:dyDescent="0.2">
      <c r="A57" t="s">
        <v>100</v>
      </c>
      <c r="B57" t="s">
        <v>96</v>
      </c>
      <c r="C57">
        <f>SUM('Raw Data'!E57:H57)</f>
        <v>1</v>
      </c>
    </row>
    <row r="58" spans="1:3" x14ac:dyDescent="0.2">
      <c r="A58" t="s">
        <v>100</v>
      </c>
      <c r="B58" t="s">
        <v>96</v>
      </c>
      <c r="C58">
        <f>SUM('Raw Data'!E58:H58)</f>
        <v>0</v>
      </c>
    </row>
    <row r="59" spans="1:3" x14ac:dyDescent="0.2">
      <c r="A59" t="s">
        <v>100</v>
      </c>
      <c r="B59" t="s">
        <v>96</v>
      </c>
      <c r="C59">
        <f>SUM('Raw Data'!E59:H59)</f>
        <v>0</v>
      </c>
    </row>
    <row r="60" spans="1:3" x14ac:dyDescent="0.2">
      <c r="A60" t="s">
        <v>100</v>
      </c>
      <c r="B60" t="s">
        <v>96</v>
      </c>
      <c r="C60">
        <f>SUM('Raw Data'!E60:H60)</f>
        <v>0</v>
      </c>
    </row>
    <row r="61" spans="1:3" x14ac:dyDescent="0.2">
      <c r="A61" t="s">
        <v>100</v>
      </c>
      <c r="B61" t="s">
        <v>96</v>
      </c>
      <c r="C61">
        <f>SUM('Raw Data'!E61:H61)</f>
        <v>0</v>
      </c>
    </row>
    <row r="62" spans="1:3" x14ac:dyDescent="0.2">
      <c r="A62" t="s">
        <v>100</v>
      </c>
      <c r="B62" t="s">
        <v>96</v>
      </c>
      <c r="C62">
        <f>SUM('Raw Data'!E62:H62)</f>
        <v>0</v>
      </c>
    </row>
    <row r="63" spans="1:3" x14ac:dyDescent="0.2">
      <c r="A63" t="s">
        <v>100</v>
      </c>
      <c r="B63" t="s">
        <v>96</v>
      </c>
      <c r="C63">
        <f>SUM('Raw Data'!E63:H63)</f>
        <v>0</v>
      </c>
    </row>
    <row r="64" spans="1:3" x14ac:dyDescent="0.2">
      <c r="A64" t="s">
        <v>100</v>
      </c>
      <c r="B64" t="s">
        <v>96</v>
      </c>
      <c r="C64">
        <f>SUM('Raw Data'!E64:H64)</f>
        <v>0</v>
      </c>
    </row>
    <row r="65" spans="1:3" x14ac:dyDescent="0.2">
      <c r="A65" t="s">
        <v>101</v>
      </c>
      <c r="B65" t="s">
        <v>96</v>
      </c>
      <c r="C65">
        <f>SUM('Raw Data'!E65:H65)</f>
        <v>0</v>
      </c>
    </row>
    <row r="66" spans="1:3" x14ac:dyDescent="0.2">
      <c r="A66" t="s">
        <v>101</v>
      </c>
      <c r="B66" t="s">
        <v>96</v>
      </c>
      <c r="C66">
        <f>SUM('Raw Data'!E66:H66)</f>
        <v>0</v>
      </c>
    </row>
    <row r="67" spans="1:3" x14ac:dyDescent="0.2">
      <c r="A67" t="s">
        <v>101</v>
      </c>
      <c r="B67" t="s">
        <v>96</v>
      </c>
      <c r="C67">
        <f>SUM('Raw Data'!E67:H67)</f>
        <v>0</v>
      </c>
    </row>
    <row r="68" spans="1:3" x14ac:dyDescent="0.2">
      <c r="A68" t="s">
        <v>101</v>
      </c>
      <c r="B68" t="s">
        <v>96</v>
      </c>
      <c r="C68">
        <f>SUM('Raw Data'!E68:H68)</f>
        <v>0</v>
      </c>
    </row>
    <row r="69" spans="1:3" x14ac:dyDescent="0.2">
      <c r="A69" t="s">
        <v>101</v>
      </c>
      <c r="B69" t="s">
        <v>96</v>
      </c>
      <c r="C69">
        <f>SUM('Raw Data'!E69:H69)</f>
        <v>0</v>
      </c>
    </row>
    <row r="70" spans="1:3" x14ac:dyDescent="0.2">
      <c r="A70" t="s">
        <v>101</v>
      </c>
      <c r="B70" t="s">
        <v>96</v>
      </c>
      <c r="C70">
        <f>SUM('Raw Data'!E70:H70)</f>
        <v>0</v>
      </c>
    </row>
    <row r="71" spans="1:3" x14ac:dyDescent="0.2">
      <c r="A71" t="s">
        <v>101</v>
      </c>
      <c r="B71" t="s">
        <v>96</v>
      </c>
      <c r="C71">
        <f>SUM('Raw Data'!E71:H71)</f>
        <v>0</v>
      </c>
    </row>
    <row r="72" spans="1:3" x14ac:dyDescent="0.2">
      <c r="A72" t="s">
        <v>101</v>
      </c>
      <c r="B72" t="s">
        <v>96</v>
      </c>
      <c r="C72">
        <f>SUM('Raw Data'!E72:H72)</f>
        <v>0</v>
      </c>
    </row>
    <row r="73" spans="1:3" x14ac:dyDescent="0.2">
      <c r="A73" t="s">
        <v>101</v>
      </c>
      <c r="B73" t="s">
        <v>96</v>
      </c>
      <c r="C73">
        <f>SUM('Raw Data'!E73:H73)</f>
        <v>0</v>
      </c>
    </row>
    <row r="74" spans="1:3" x14ac:dyDescent="0.2">
      <c r="A74" t="s">
        <v>101</v>
      </c>
      <c r="B74" t="s">
        <v>96</v>
      </c>
      <c r="C74">
        <f>SUM('Raw Data'!E74:H74)</f>
        <v>0</v>
      </c>
    </row>
    <row r="75" spans="1:3" x14ac:dyDescent="0.2">
      <c r="A75" t="s">
        <v>101</v>
      </c>
      <c r="B75" t="s">
        <v>96</v>
      </c>
      <c r="C75">
        <f>SUM('Raw Data'!E75:H75)</f>
        <v>0</v>
      </c>
    </row>
    <row r="76" spans="1:3" x14ac:dyDescent="0.2">
      <c r="A76" t="s">
        <v>102</v>
      </c>
      <c r="B76" t="s">
        <v>96</v>
      </c>
      <c r="C76">
        <f>SUM('Raw Data'!E76:H76)</f>
        <v>3</v>
      </c>
    </row>
    <row r="77" spans="1:3" x14ac:dyDescent="0.2">
      <c r="A77" t="s">
        <v>102</v>
      </c>
      <c r="B77" t="s">
        <v>96</v>
      </c>
      <c r="C77">
        <f>SUM('Raw Data'!E77:H77)</f>
        <v>3</v>
      </c>
    </row>
    <row r="78" spans="1:3" x14ac:dyDescent="0.2">
      <c r="A78" t="s">
        <v>102</v>
      </c>
      <c r="B78" t="s">
        <v>96</v>
      </c>
      <c r="C78">
        <f>SUM('Raw Data'!E78:H78)</f>
        <v>0</v>
      </c>
    </row>
    <row r="79" spans="1:3" x14ac:dyDescent="0.2">
      <c r="A79" t="s">
        <v>102</v>
      </c>
      <c r="B79" t="s">
        <v>96</v>
      </c>
      <c r="C79">
        <f>SUM('Raw Data'!E79:H79)</f>
        <v>16</v>
      </c>
    </row>
    <row r="80" spans="1:3" x14ac:dyDescent="0.2">
      <c r="A80" t="s">
        <v>102</v>
      </c>
      <c r="B80" t="s">
        <v>96</v>
      </c>
      <c r="C80">
        <f>SUM('Raw Data'!E80:H80)</f>
        <v>1</v>
      </c>
    </row>
    <row r="81" spans="1:3" x14ac:dyDescent="0.2">
      <c r="A81" t="s">
        <v>102</v>
      </c>
      <c r="B81" t="s">
        <v>96</v>
      </c>
      <c r="C81">
        <f>SUM('Raw Data'!E81:H81)</f>
        <v>0</v>
      </c>
    </row>
    <row r="82" spans="1:3" x14ac:dyDescent="0.2">
      <c r="A82" t="s">
        <v>102</v>
      </c>
      <c r="B82" t="s">
        <v>96</v>
      </c>
      <c r="C82">
        <f>SUM('Raw Data'!E82:H82)</f>
        <v>0</v>
      </c>
    </row>
    <row r="83" spans="1:3" x14ac:dyDescent="0.2">
      <c r="A83" t="s">
        <v>102</v>
      </c>
      <c r="B83" t="s">
        <v>96</v>
      </c>
      <c r="C83">
        <f>SUM('Raw Data'!E83:H83)</f>
        <v>1</v>
      </c>
    </row>
    <row r="84" spans="1:3" x14ac:dyDescent="0.2">
      <c r="A84" t="s">
        <v>102</v>
      </c>
      <c r="B84" t="s">
        <v>96</v>
      </c>
      <c r="C84">
        <f>SUM('Raw Data'!E84:H84)</f>
        <v>3</v>
      </c>
    </row>
    <row r="85" spans="1:3" x14ac:dyDescent="0.2">
      <c r="A85" t="s">
        <v>102</v>
      </c>
      <c r="B85" t="s">
        <v>96</v>
      </c>
      <c r="C85">
        <f>SUM('Raw Data'!E85:H85)</f>
        <v>0</v>
      </c>
    </row>
    <row r="86" spans="1:3" x14ac:dyDescent="0.2">
      <c r="A86" t="s">
        <v>102</v>
      </c>
      <c r="B86" t="s">
        <v>96</v>
      </c>
      <c r="C86">
        <f>SUM('Raw Data'!E86:H86)</f>
        <v>0</v>
      </c>
    </row>
    <row r="87" spans="1:3" x14ac:dyDescent="0.2">
      <c r="A87" t="s">
        <v>103</v>
      </c>
      <c r="B87" t="s">
        <v>96</v>
      </c>
      <c r="C87">
        <f>SUM('Raw Data'!E87:H87)</f>
        <v>5</v>
      </c>
    </row>
    <row r="88" spans="1:3" x14ac:dyDescent="0.2">
      <c r="A88" t="s">
        <v>103</v>
      </c>
      <c r="B88" t="s">
        <v>96</v>
      </c>
      <c r="C88">
        <f>SUM('Raw Data'!E88:H88)</f>
        <v>0</v>
      </c>
    </row>
    <row r="89" spans="1:3" x14ac:dyDescent="0.2">
      <c r="A89" t="s">
        <v>103</v>
      </c>
      <c r="B89" t="s">
        <v>96</v>
      </c>
      <c r="C89">
        <f>SUM('Raw Data'!E89:H89)</f>
        <v>4</v>
      </c>
    </row>
    <row r="90" spans="1:3" x14ac:dyDescent="0.2">
      <c r="A90" t="s">
        <v>103</v>
      </c>
      <c r="B90" t="s">
        <v>96</v>
      </c>
      <c r="C90">
        <f>SUM('Raw Data'!E90:H90)</f>
        <v>1</v>
      </c>
    </row>
    <row r="91" spans="1:3" x14ac:dyDescent="0.2">
      <c r="A91" t="s">
        <v>103</v>
      </c>
      <c r="B91" t="s">
        <v>96</v>
      </c>
      <c r="C91">
        <f>SUM('Raw Data'!E91:H91)</f>
        <v>0</v>
      </c>
    </row>
    <row r="92" spans="1:3" x14ac:dyDescent="0.2">
      <c r="A92" t="s">
        <v>103</v>
      </c>
      <c r="B92" t="s">
        <v>96</v>
      </c>
      <c r="C92">
        <f>SUM('Raw Data'!E92:H92)</f>
        <v>1</v>
      </c>
    </row>
    <row r="93" spans="1:3" x14ac:dyDescent="0.2">
      <c r="A93" t="s">
        <v>103</v>
      </c>
      <c r="B93" t="s">
        <v>96</v>
      </c>
      <c r="C93">
        <f>SUM('Raw Data'!E93:H93)</f>
        <v>0</v>
      </c>
    </row>
    <row r="94" spans="1:3" x14ac:dyDescent="0.2">
      <c r="A94" t="s">
        <v>103</v>
      </c>
      <c r="B94" t="s">
        <v>96</v>
      </c>
      <c r="C94">
        <f>SUM('Raw Data'!E94:H94)</f>
        <v>2</v>
      </c>
    </row>
    <row r="95" spans="1:3" x14ac:dyDescent="0.2">
      <c r="A95" t="s">
        <v>103</v>
      </c>
      <c r="B95" t="s">
        <v>96</v>
      </c>
      <c r="C95">
        <f>SUM('Raw Data'!E95:H95)</f>
        <v>0</v>
      </c>
    </row>
    <row r="96" spans="1:3" x14ac:dyDescent="0.2">
      <c r="A96" t="s">
        <v>103</v>
      </c>
      <c r="B96" t="s">
        <v>96</v>
      </c>
      <c r="C96">
        <f>SUM('Raw Data'!E96:H96)</f>
        <v>2</v>
      </c>
    </row>
    <row r="97" spans="1:3" x14ac:dyDescent="0.2">
      <c r="A97" t="s">
        <v>103</v>
      </c>
      <c r="B97" t="s">
        <v>96</v>
      </c>
      <c r="C97">
        <f>SUM('Raw Data'!E97:H97)</f>
        <v>0</v>
      </c>
    </row>
    <row r="98" spans="1:3" x14ac:dyDescent="0.2">
      <c r="A98" t="s">
        <v>104</v>
      </c>
      <c r="B98" t="s">
        <v>96</v>
      </c>
      <c r="C98">
        <f>SUM('Raw Data'!E98:H98)</f>
        <v>3</v>
      </c>
    </row>
    <row r="99" spans="1:3" x14ac:dyDescent="0.2">
      <c r="A99" t="s">
        <v>104</v>
      </c>
      <c r="B99" t="s">
        <v>96</v>
      </c>
      <c r="C99">
        <f>SUM('Raw Data'!E99:H99)</f>
        <v>7</v>
      </c>
    </row>
    <row r="100" spans="1:3" x14ac:dyDescent="0.2">
      <c r="A100" t="s">
        <v>104</v>
      </c>
      <c r="B100" t="s">
        <v>96</v>
      </c>
      <c r="C100">
        <f>SUM('Raw Data'!E100:H100)</f>
        <v>3</v>
      </c>
    </row>
    <row r="101" spans="1:3" x14ac:dyDescent="0.2">
      <c r="A101" t="s">
        <v>104</v>
      </c>
      <c r="B101" t="s">
        <v>96</v>
      </c>
      <c r="C101">
        <f>SUM('Raw Data'!E101:H101)</f>
        <v>11</v>
      </c>
    </row>
    <row r="102" spans="1:3" x14ac:dyDescent="0.2">
      <c r="A102" t="s">
        <v>104</v>
      </c>
      <c r="B102" t="s">
        <v>96</v>
      </c>
      <c r="C102">
        <f>SUM('Raw Data'!E102:H102)</f>
        <v>7</v>
      </c>
    </row>
    <row r="103" spans="1:3" x14ac:dyDescent="0.2">
      <c r="A103" t="s">
        <v>104</v>
      </c>
      <c r="B103" t="s">
        <v>96</v>
      </c>
      <c r="C103">
        <f>SUM('Raw Data'!E103:H103)</f>
        <v>4</v>
      </c>
    </row>
    <row r="104" spans="1:3" x14ac:dyDescent="0.2">
      <c r="A104" t="s">
        <v>104</v>
      </c>
      <c r="B104" t="s">
        <v>96</v>
      </c>
      <c r="C104">
        <f>SUM('Raw Data'!E104:H104)</f>
        <v>0</v>
      </c>
    </row>
    <row r="105" spans="1:3" x14ac:dyDescent="0.2">
      <c r="A105" t="s">
        <v>104</v>
      </c>
      <c r="B105" t="s">
        <v>96</v>
      </c>
      <c r="C105">
        <f>SUM('Raw Data'!E105:H105)</f>
        <v>5</v>
      </c>
    </row>
    <row r="106" spans="1:3" x14ac:dyDescent="0.2">
      <c r="A106" t="s">
        <v>104</v>
      </c>
      <c r="B106" t="s">
        <v>96</v>
      </c>
      <c r="C106">
        <f>SUM('Raw Data'!E106:H106)</f>
        <v>34</v>
      </c>
    </row>
    <row r="107" spans="1:3" x14ac:dyDescent="0.2">
      <c r="A107" t="s">
        <v>104</v>
      </c>
      <c r="B107" t="s">
        <v>96</v>
      </c>
      <c r="C107">
        <f>SUM('Raw Data'!E107:H107)</f>
        <v>0</v>
      </c>
    </row>
    <row r="108" spans="1:3" x14ac:dyDescent="0.2">
      <c r="A108" t="s">
        <v>104</v>
      </c>
      <c r="B108" t="s">
        <v>96</v>
      </c>
      <c r="C108">
        <f>SUM('Raw Data'!E108:H108)</f>
        <v>4</v>
      </c>
    </row>
    <row r="109" spans="1:3" x14ac:dyDescent="0.2">
      <c r="A109" t="s">
        <v>105</v>
      </c>
      <c r="B109" t="s">
        <v>96</v>
      </c>
      <c r="C109">
        <f>SUM('Raw Data'!E109:H109)</f>
        <v>0</v>
      </c>
    </row>
    <row r="110" spans="1:3" x14ac:dyDescent="0.2">
      <c r="A110" t="s">
        <v>105</v>
      </c>
      <c r="B110" t="s">
        <v>96</v>
      </c>
      <c r="C110">
        <f>SUM('Raw Data'!E110:H110)</f>
        <v>7</v>
      </c>
    </row>
    <row r="111" spans="1:3" x14ac:dyDescent="0.2">
      <c r="A111" t="s">
        <v>105</v>
      </c>
      <c r="B111" t="s">
        <v>96</v>
      </c>
      <c r="C111">
        <f>SUM('Raw Data'!E111:H111)</f>
        <v>0</v>
      </c>
    </row>
    <row r="112" spans="1:3" x14ac:dyDescent="0.2">
      <c r="A112" t="s">
        <v>105</v>
      </c>
      <c r="B112" t="s">
        <v>96</v>
      </c>
      <c r="C112">
        <f>SUM('Raw Data'!E112:H112)</f>
        <v>4</v>
      </c>
    </row>
    <row r="113" spans="1:3" x14ac:dyDescent="0.2">
      <c r="A113" t="s">
        <v>105</v>
      </c>
      <c r="B113" t="s">
        <v>96</v>
      </c>
      <c r="C113">
        <f>SUM('Raw Data'!E113:H113)</f>
        <v>9</v>
      </c>
    </row>
    <row r="114" spans="1:3" x14ac:dyDescent="0.2">
      <c r="A114" t="s">
        <v>105</v>
      </c>
      <c r="B114" t="s">
        <v>96</v>
      </c>
      <c r="C114">
        <f>SUM('Raw Data'!E114:H114)</f>
        <v>4</v>
      </c>
    </row>
    <row r="115" spans="1:3" x14ac:dyDescent="0.2">
      <c r="A115" t="s">
        <v>105</v>
      </c>
      <c r="B115" t="s">
        <v>96</v>
      </c>
      <c r="C115">
        <f>SUM('Raw Data'!E115:H115)</f>
        <v>1</v>
      </c>
    </row>
    <row r="116" spans="1:3" x14ac:dyDescent="0.2">
      <c r="A116" t="s">
        <v>105</v>
      </c>
      <c r="B116" t="s">
        <v>96</v>
      </c>
      <c r="C116">
        <f>SUM('Raw Data'!E116:H116)</f>
        <v>0</v>
      </c>
    </row>
    <row r="117" spans="1:3" x14ac:dyDescent="0.2">
      <c r="A117" t="s">
        <v>105</v>
      </c>
      <c r="B117" t="s">
        <v>96</v>
      </c>
      <c r="C117">
        <f>SUM('Raw Data'!E117:H117)</f>
        <v>1</v>
      </c>
    </row>
    <row r="118" spans="1:3" x14ac:dyDescent="0.2">
      <c r="A118" t="s">
        <v>105</v>
      </c>
      <c r="B118" t="s">
        <v>96</v>
      </c>
      <c r="C118">
        <f>SUM('Raw Data'!E118:H118)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5595-4B36-A540-A550-EEEE88F0139F}">
  <dimension ref="A1:C118"/>
  <sheetViews>
    <sheetView workbookViewId="0">
      <selection activeCell="C2" sqref="C2:C118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119</v>
      </c>
    </row>
    <row r="2" spans="1:3" x14ac:dyDescent="0.2">
      <c r="A2" t="s">
        <v>95</v>
      </c>
      <c r="B2" t="s">
        <v>96</v>
      </c>
      <c r="C2">
        <f>SUM('Raw Data'!C2:H2,'Raw Data'!M2:AD2,'Raw Data'!BY2,'Raw Data'!CL2,'Raw Data'!BZ2)</f>
        <v>0</v>
      </c>
    </row>
    <row r="3" spans="1:3" x14ac:dyDescent="0.2">
      <c r="A3" t="s">
        <v>95</v>
      </c>
      <c r="B3" t="s">
        <v>96</v>
      </c>
      <c r="C3">
        <f>SUM('Raw Data'!C3:H3,'Raw Data'!M3:AD3,'Raw Data'!BY3,'Raw Data'!CL3,'Raw Data'!BZ3)</f>
        <v>15</v>
      </c>
    </row>
    <row r="4" spans="1:3" x14ac:dyDescent="0.2">
      <c r="A4" t="s">
        <v>95</v>
      </c>
      <c r="B4" t="s">
        <v>96</v>
      </c>
      <c r="C4">
        <f>SUM('Raw Data'!C4:H4,'Raw Data'!M4:AD4,'Raw Data'!BY4,'Raw Data'!CL4,'Raw Data'!BZ4)</f>
        <v>1</v>
      </c>
    </row>
    <row r="5" spans="1:3" x14ac:dyDescent="0.2">
      <c r="A5" t="s">
        <v>95</v>
      </c>
      <c r="B5" t="s">
        <v>96</v>
      </c>
      <c r="C5">
        <f>SUM('Raw Data'!C5:H5,'Raw Data'!M5:AD5,'Raw Data'!BY5,'Raw Data'!CL5,'Raw Data'!BZ5)</f>
        <v>5</v>
      </c>
    </row>
    <row r="6" spans="1:3" x14ac:dyDescent="0.2">
      <c r="A6" t="s">
        <v>95</v>
      </c>
      <c r="B6" t="s">
        <v>96</v>
      </c>
      <c r="C6">
        <f>SUM('Raw Data'!C6:H6,'Raw Data'!M6:AD6,'Raw Data'!BY6,'Raw Data'!CL6,'Raw Data'!BZ6)</f>
        <v>4</v>
      </c>
    </row>
    <row r="7" spans="1:3" x14ac:dyDescent="0.2">
      <c r="A7" t="s">
        <v>95</v>
      </c>
      <c r="B7" t="s">
        <v>96</v>
      </c>
      <c r="C7">
        <f>SUM('Raw Data'!C7:H7,'Raw Data'!M7:AD7,'Raw Data'!BY7,'Raw Data'!CL7,'Raw Data'!BZ7)</f>
        <v>2</v>
      </c>
    </row>
    <row r="8" spans="1:3" x14ac:dyDescent="0.2">
      <c r="A8" t="s">
        <v>95</v>
      </c>
      <c r="B8" t="s">
        <v>96</v>
      </c>
      <c r="C8">
        <f>SUM('Raw Data'!C8:H8,'Raw Data'!M8:AD8,'Raw Data'!BY8,'Raw Data'!CL8,'Raw Data'!BZ8)</f>
        <v>1</v>
      </c>
    </row>
    <row r="9" spans="1:3" x14ac:dyDescent="0.2">
      <c r="A9" t="s">
        <v>95</v>
      </c>
      <c r="B9" t="s">
        <v>96</v>
      </c>
      <c r="C9">
        <f>SUM('Raw Data'!C9:H9,'Raw Data'!M9:AD9,'Raw Data'!BY9,'Raw Data'!CL9,'Raw Data'!BZ9)</f>
        <v>2</v>
      </c>
    </row>
    <row r="10" spans="1:3" x14ac:dyDescent="0.2">
      <c r="A10" t="s">
        <v>95</v>
      </c>
      <c r="B10" t="s">
        <v>96</v>
      </c>
      <c r="C10">
        <f>SUM('Raw Data'!C10:H10,'Raw Data'!M10:AD10,'Raw Data'!BY10,'Raw Data'!CL10,'Raw Data'!BZ10)</f>
        <v>5</v>
      </c>
    </row>
    <row r="11" spans="1:3" x14ac:dyDescent="0.2">
      <c r="A11" t="s">
        <v>95</v>
      </c>
      <c r="B11" t="s">
        <v>96</v>
      </c>
      <c r="C11">
        <f>SUM('Raw Data'!C11:H11,'Raw Data'!M11:AD11,'Raw Data'!BY11,'Raw Data'!CL11,'Raw Data'!BZ11)</f>
        <v>2</v>
      </c>
    </row>
    <row r="12" spans="1:3" x14ac:dyDescent="0.2">
      <c r="A12" t="s">
        <v>95</v>
      </c>
      <c r="B12" t="s">
        <v>96</v>
      </c>
      <c r="C12">
        <f>SUM('Raw Data'!C12:H12,'Raw Data'!M12:AD12,'Raw Data'!BY12,'Raw Data'!CL12,'Raw Data'!BZ12)</f>
        <v>0</v>
      </c>
    </row>
    <row r="13" spans="1:3" x14ac:dyDescent="0.2">
      <c r="A13" t="s">
        <v>95</v>
      </c>
      <c r="B13" t="s">
        <v>96</v>
      </c>
      <c r="C13">
        <f>SUM('Raw Data'!C13:H13,'Raw Data'!M13:AD13,'Raw Data'!BY13,'Raw Data'!CL13,'Raw Data'!BZ13)</f>
        <v>8</v>
      </c>
    </row>
    <row r="14" spans="1:3" x14ac:dyDescent="0.2">
      <c r="A14" t="s">
        <v>95</v>
      </c>
      <c r="B14" t="s">
        <v>96</v>
      </c>
      <c r="C14">
        <f>SUM('Raw Data'!C14:H14,'Raw Data'!M14:AD14,'Raw Data'!BY14,'Raw Data'!CL14,'Raw Data'!BZ14)</f>
        <v>1</v>
      </c>
    </row>
    <row r="15" spans="1:3" x14ac:dyDescent="0.2">
      <c r="A15" t="s">
        <v>95</v>
      </c>
      <c r="B15" t="s">
        <v>96</v>
      </c>
      <c r="C15">
        <f>SUM('Raw Data'!C15:H15,'Raw Data'!M15:AD15,'Raw Data'!BY15,'Raw Data'!CL15,'Raw Data'!BZ15)</f>
        <v>2</v>
      </c>
    </row>
    <row r="16" spans="1:3" x14ac:dyDescent="0.2">
      <c r="A16" t="s">
        <v>95</v>
      </c>
      <c r="B16" t="s">
        <v>96</v>
      </c>
      <c r="C16">
        <f>SUM('Raw Data'!C16:H16,'Raw Data'!M16:AD16,'Raw Data'!BY16,'Raw Data'!CL16,'Raw Data'!BZ16)</f>
        <v>15</v>
      </c>
    </row>
    <row r="17" spans="1:3" x14ac:dyDescent="0.2">
      <c r="A17" t="s">
        <v>95</v>
      </c>
      <c r="B17" t="s">
        <v>96</v>
      </c>
      <c r="C17">
        <f>SUM('Raw Data'!C17:H17,'Raw Data'!M17:AD17,'Raw Data'!BY17,'Raw Data'!CL17,'Raw Data'!BZ17)</f>
        <v>7</v>
      </c>
    </row>
    <row r="18" spans="1:3" x14ac:dyDescent="0.2">
      <c r="A18" t="s">
        <v>95</v>
      </c>
      <c r="B18" t="s">
        <v>96</v>
      </c>
      <c r="C18">
        <f>SUM('Raw Data'!C18:H18,'Raw Data'!M18:AD18,'Raw Data'!BY18,'Raw Data'!CL18,'Raw Data'!BZ18)</f>
        <v>2</v>
      </c>
    </row>
    <row r="19" spans="1:3" x14ac:dyDescent="0.2">
      <c r="A19" t="s">
        <v>95</v>
      </c>
      <c r="B19" t="s">
        <v>96</v>
      </c>
      <c r="C19">
        <f>SUM('Raw Data'!C19:H19,'Raw Data'!M19:AD19,'Raw Data'!BY19,'Raw Data'!CL19,'Raw Data'!BZ19)</f>
        <v>0</v>
      </c>
    </row>
    <row r="20" spans="1:3" x14ac:dyDescent="0.2">
      <c r="A20" t="s">
        <v>95</v>
      </c>
      <c r="B20" t="s">
        <v>96</v>
      </c>
      <c r="C20">
        <f>SUM('Raw Data'!C20:H20,'Raw Data'!M20:AD20,'Raw Data'!BY20,'Raw Data'!CL20,'Raw Data'!BZ20)</f>
        <v>10</v>
      </c>
    </row>
    <row r="21" spans="1:3" x14ac:dyDescent="0.2">
      <c r="A21" t="s">
        <v>95</v>
      </c>
      <c r="B21" t="s">
        <v>96</v>
      </c>
      <c r="C21">
        <f>SUM('Raw Data'!C21:H21,'Raw Data'!M21:AD21,'Raw Data'!BY21,'Raw Data'!CL21,'Raw Data'!BZ21)</f>
        <v>10</v>
      </c>
    </row>
    <row r="22" spans="1:3" x14ac:dyDescent="0.2">
      <c r="A22" t="s">
        <v>97</v>
      </c>
      <c r="B22" t="s">
        <v>96</v>
      </c>
      <c r="C22">
        <f>SUM('Raw Data'!C22:H22,'Raw Data'!M22:AD22,'Raw Data'!BY22,'Raw Data'!CL22,'Raw Data'!BZ22)</f>
        <v>8</v>
      </c>
    </row>
    <row r="23" spans="1:3" x14ac:dyDescent="0.2">
      <c r="A23" t="s">
        <v>97</v>
      </c>
      <c r="B23" t="s">
        <v>96</v>
      </c>
      <c r="C23">
        <f>SUM('Raw Data'!C23:H23,'Raw Data'!M23:AD23,'Raw Data'!BY23,'Raw Data'!CL23,'Raw Data'!BZ23)</f>
        <v>1</v>
      </c>
    </row>
    <row r="24" spans="1:3" x14ac:dyDescent="0.2">
      <c r="A24" t="s">
        <v>97</v>
      </c>
      <c r="B24" t="s">
        <v>96</v>
      </c>
      <c r="C24">
        <f>SUM('Raw Data'!C24:H24,'Raw Data'!M24:AD24,'Raw Data'!BY24,'Raw Data'!CL24,'Raw Data'!BZ24)</f>
        <v>29</v>
      </c>
    </row>
    <row r="25" spans="1:3" x14ac:dyDescent="0.2">
      <c r="A25" t="s">
        <v>97</v>
      </c>
      <c r="B25" t="s">
        <v>96</v>
      </c>
      <c r="C25">
        <f>SUM('Raw Data'!C25:H25,'Raw Data'!M25:AD25,'Raw Data'!BY25,'Raw Data'!CL25,'Raw Data'!BZ25)</f>
        <v>26</v>
      </c>
    </row>
    <row r="26" spans="1:3" x14ac:dyDescent="0.2">
      <c r="A26" t="s">
        <v>97</v>
      </c>
      <c r="B26" t="s">
        <v>96</v>
      </c>
      <c r="C26">
        <f>SUM('Raw Data'!C26:H26,'Raw Data'!M26:AD26,'Raw Data'!BY26,'Raw Data'!CL26,'Raw Data'!BZ26)</f>
        <v>10</v>
      </c>
    </row>
    <row r="27" spans="1:3" x14ac:dyDescent="0.2">
      <c r="A27" t="s">
        <v>97</v>
      </c>
      <c r="B27" t="s">
        <v>96</v>
      </c>
      <c r="C27">
        <f>SUM('Raw Data'!C27:H27,'Raw Data'!M27:AD27,'Raw Data'!BY27,'Raw Data'!CL27,'Raw Data'!BZ27)</f>
        <v>10</v>
      </c>
    </row>
    <row r="28" spans="1:3" x14ac:dyDescent="0.2">
      <c r="A28" t="s">
        <v>97</v>
      </c>
      <c r="B28" t="s">
        <v>96</v>
      </c>
      <c r="C28">
        <f>SUM('Raw Data'!C28:H28,'Raw Data'!M28:AD28,'Raw Data'!BY28,'Raw Data'!CL28,'Raw Data'!BZ28)</f>
        <v>0</v>
      </c>
    </row>
    <row r="29" spans="1:3" x14ac:dyDescent="0.2">
      <c r="A29" t="s">
        <v>97</v>
      </c>
      <c r="B29" t="s">
        <v>96</v>
      </c>
      <c r="C29">
        <f>SUM('Raw Data'!C29:H29,'Raw Data'!M29:AD29,'Raw Data'!BY29,'Raw Data'!CL29,'Raw Data'!BZ29)</f>
        <v>2</v>
      </c>
    </row>
    <row r="30" spans="1:3" x14ac:dyDescent="0.2">
      <c r="A30" t="s">
        <v>97</v>
      </c>
      <c r="B30" t="s">
        <v>96</v>
      </c>
      <c r="C30">
        <f>SUM('Raw Data'!C30:H30,'Raw Data'!M30:AD30,'Raw Data'!BY30,'Raw Data'!CL30,'Raw Data'!BZ30)</f>
        <v>12</v>
      </c>
    </row>
    <row r="31" spans="1:3" x14ac:dyDescent="0.2">
      <c r="A31" t="s">
        <v>97</v>
      </c>
      <c r="B31" t="s">
        <v>96</v>
      </c>
      <c r="C31">
        <f>SUM('Raw Data'!C31:H31,'Raw Data'!M31:AD31,'Raw Data'!BY31,'Raw Data'!CL31,'Raw Data'!BZ31)</f>
        <v>24</v>
      </c>
    </row>
    <row r="32" spans="1:3" x14ac:dyDescent="0.2">
      <c r="A32" t="s">
        <v>98</v>
      </c>
      <c r="B32" t="s">
        <v>96</v>
      </c>
      <c r="C32">
        <f>SUM('Raw Data'!C32:H32,'Raw Data'!M32:AD32,'Raw Data'!BY32,'Raw Data'!CL32,'Raw Data'!BZ32)</f>
        <v>6</v>
      </c>
    </row>
    <row r="33" spans="1:3" x14ac:dyDescent="0.2">
      <c r="A33" t="s">
        <v>98</v>
      </c>
      <c r="B33" t="s">
        <v>96</v>
      </c>
      <c r="C33">
        <f>SUM('Raw Data'!C33:H33,'Raw Data'!M33:AD33,'Raw Data'!BY33,'Raw Data'!CL33,'Raw Data'!BZ33)</f>
        <v>8</v>
      </c>
    </row>
    <row r="34" spans="1:3" x14ac:dyDescent="0.2">
      <c r="A34" t="s">
        <v>98</v>
      </c>
      <c r="B34" t="s">
        <v>96</v>
      </c>
      <c r="C34">
        <f>SUM('Raw Data'!C34:H34,'Raw Data'!M34:AD34,'Raw Data'!BY34,'Raw Data'!CL34,'Raw Data'!BZ34)</f>
        <v>4</v>
      </c>
    </row>
    <row r="35" spans="1:3" x14ac:dyDescent="0.2">
      <c r="A35" t="s">
        <v>98</v>
      </c>
      <c r="B35" t="s">
        <v>96</v>
      </c>
      <c r="C35">
        <f>SUM('Raw Data'!C35:H35,'Raw Data'!M35:AD35,'Raw Data'!BY35,'Raw Data'!CL35,'Raw Data'!BZ35)</f>
        <v>15</v>
      </c>
    </row>
    <row r="36" spans="1:3" x14ac:dyDescent="0.2">
      <c r="A36" t="s">
        <v>98</v>
      </c>
      <c r="B36" t="s">
        <v>96</v>
      </c>
      <c r="C36">
        <f>SUM('Raw Data'!C36:H36,'Raw Data'!M36:AD36,'Raw Data'!BY36,'Raw Data'!CL36,'Raw Data'!BZ36)</f>
        <v>37</v>
      </c>
    </row>
    <row r="37" spans="1:3" x14ac:dyDescent="0.2">
      <c r="A37" t="s">
        <v>98</v>
      </c>
      <c r="B37" t="s">
        <v>96</v>
      </c>
      <c r="C37">
        <f>SUM('Raw Data'!C37:H37,'Raw Data'!M37:AD37,'Raw Data'!BY37,'Raw Data'!CL37,'Raw Data'!BZ37)</f>
        <v>69</v>
      </c>
    </row>
    <row r="38" spans="1:3" x14ac:dyDescent="0.2">
      <c r="A38" t="s">
        <v>98</v>
      </c>
      <c r="B38" t="s">
        <v>96</v>
      </c>
      <c r="C38">
        <f>SUM('Raw Data'!C38:H38,'Raw Data'!M38:AD38,'Raw Data'!BY38,'Raw Data'!CL38,'Raw Data'!BZ38)</f>
        <v>12</v>
      </c>
    </row>
    <row r="39" spans="1:3" x14ac:dyDescent="0.2">
      <c r="A39" t="s">
        <v>98</v>
      </c>
      <c r="B39" t="s">
        <v>96</v>
      </c>
      <c r="C39">
        <f>SUM('Raw Data'!C39:H39,'Raw Data'!M39:AD39,'Raw Data'!BY39,'Raw Data'!CL39,'Raw Data'!BZ39)</f>
        <v>16</v>
      </c>
    </row>
    <row r="40" spans="1:3" x14ac:dyDescent="0.2">
      <c r="A40" t="s">
        <v>98</v>
      </c>
      <c r="B40" t="s">
        <v>96</v>
      </c>
      <c r="C40">
        <f>SUM('Raw Data'!C40:H40,'Raw Data'!M40:AD40,'Raw Data'!BY40,'Raw Data'!CL40,'Raw Data'!BZ40)</f>
        <v>33</v>
      </c>
    </row>
    <row r="41" spans="1:3" x14ac:dyDescent="0.2">
      <c r="A41" t="s">
        <v>98</v>
      </c>
      <c r="B41" t="s">
        <v>96</v>
      </c>
      <c r="C41">
        <f>SUM('Raw Data'!C41:H41,'Raw Data'!M41:AD41,'Raw Data'!BY41,'Raw Data'!CL41,'Raw Data'!BZ41)</f>
        <v>52</v>
      </c>
    </row>
    <row r="42" spans="1:3" x14ac:dyDescent="0.2">
      <c r="A42" t="s">
        <v>98</v>
      </c>
      <c r="B42" t="s">
        <v>96</v>
      </c>
      <c r="C42">
        <f>SUM('Raw Data'!C42:H42,'Raw Data'!M42:AD42,'Raw Data'!BY42,'Raw Data'!CL42,'Raw Data'!BZ42)</f>
        <v>83</v>
      </c>
    </row>
    <row r="43" spans="1:3" x14ac:dyDescent="0.2">
      <c r="A43" t="s">
        <v>99</v>
      </c>
      <c r="B43" t="s">
        <v>96</v>
      </c>
      <c r="C43">
        <f>SUM('Raw Data'!C43:H43,'Raw Data'!M43:AD43,'Raw Data'!BY43,'Raw Data'!CL43,'Raw Data'!BZ43)</f>
        <v>46</v>
      </c>
    </row>
    <row r="44" spans="1:3" x14ac:dyDescent="0.2">
      <c r="A44" t="s">
        <v>99</v>
      </c>
      <c r="B44" t="s">
        <v>96</v>
      </c>
      <c r="C44">
        <f>SUM('Raw Data'!C44:H44,'Raw Data'!M44:AD44,'Raw Data'!BY44,'Raw Data'!CL44,'Raw Data'!BZ44)</f>
        <v>35</v>
      </c>
    </row>
    <row r="45" spans="1:3" x14ac:dyDescent="0.2">
      <c r="A45" t="s">
        <v>99</v>
      </c>
      <c r="B45" t="s">
        <v>96</v>
      </c>
      <c r="C45">
        <f>SUM('Raw Data'!C45:H45,'Raw Data'!M45:AD45,'Raw Data'!BY45,'Raw Data'!CL45,'Raw Data'!BZ45)</f>
        <v>89</v>
      </c>
    </row>
    <row r="46" spans="1:3" x14ac:dyDescent="0.2">
      <c r="A46" t="s">
        <v>99</v>
      </c>
      <c r="B46" t="s">
        <v>96</v>
      </c>
      <c r="C46">
        <f>SUM('Raw Data'!C46:H46,'Raw Data'!M46:AD46,'Raw Data'!BY46,'Raw Data'!CL46,'Raw Data'!BZ46)</f>
        <v>55</v>
      </c>
    </row>
    <row r="47" spans="1:3" x14ac:dyDescent="0.2">
      <c r="A47" t="s">
        <v>99</v>
      </c>
      <c r="B47" t="s">
        <v>96</v>
      </c>
      <c r="C47">
        <f>SUM('Raw Data'!C47:H47,'Raw Data'!M47:AD47,'Raw Data'!BY47,'Raw Data'!CL47,'Raw Data'!BZ47)</f>
        <v>47</v>
      </c>
    </row>
    <row r="48" spans="1:3" x14ac:dyDescent="0.2">
      <c r="A48" t="s">
        <v>99</v>
      </c>
      <c r="B48" t="s">
        <v>96</v>
      </c>
      <c r="C48">
        <f>SUM('Raw Data'!C48:H48,'Raw Data'!M48:AD48,'Raw Data'!BY48,'Raw Data'!CL48,'Raw Data'!BZ48)</f>
        <v>59</v>
      </c>
    </row>
    <row r="49" spans="1:3" x14ac:dyDescent="0.2">
      <c r="A49" t="s">
        <v>99</v>
      </c>
      <c r="B49" t="s">
        <v>96</v>
      </c>
      <c r="C49">
        <f>SUM('Raw Data'!C49:H49,'Raw Data'!M49:AD49,'Raw Data'!BY49,'Raw Data'!CL49,'Raw Data'!BZ49)</f>
        <v>50</v>
      </c>
    </row>
    <row r="50" spans="1:3" x14ac:dyDescent="0.2">
      <c r="A50" t="s">
        <v>99</v>
      </c>
      <c r="B50" t="s">
        <v>96</v>
      </c>
      <c r="C50">
        <f>SUM('Raw Data'!C50:H50,'Raw Data'!M50:AD50,'Raw Data'!BY50,'Raw Data'!CL50,'Raw Data'!BZ50)</f>
        <v>27</v>
      </c>
    </row>
    <row r="51" spans="1:3" x14ac:dyDescent="0.2">
      <c r="A51" t="s">
        <v>99</v>
      </c>
      <c r="B51" t="s">
        <v>96</v>
      </c>
      <c r="C51">
        <f>SUM('Raw Data'!C51:H51,'Raw Data'!M51:AD51,'Raw Data'!BY51,'Raw Data'!CL51,'Raw Data'!BZ51)</f>
        <v>40</v>
      </c>
    </row>
    <row r="52" spans="1:3" x14ac:dyDescent="0.2">
      <c r="A52" t="s">
        <v>99</v>
      </c>
      <c r="B52" t="s">
        <v>96</v>
      </c>
      <c r="C52">
        <f>SUM('Raw Data'!C52:H52,'Raw Data'!M52:AD52,'Raw Data'!BY52,'Raw Data'!CL52,'Raw Data'!BZ52)</f>
        <v>30</v>
      </c>
    </row>
    <row r="53" spans="1:3" x14ac:dyDescent="0.2">
      <c r="A53" t="s">
        <v>99</v>
      </c>
      <c r="B53" t="s">
        <v>96</v>
      </c>
      <c r="C53">
        <f>SUM('Raw Data'!C53:H53,'Raw Data'!M53:AD53,'Raw Data'!BY53,'Raw Data'!CL53,'Raw Data'!BZ53)</f>
        <v>65</v>
      </c>
    </row>
    <row r="54" spans="1:3" x14ac:dyDescent="0.2">
      <c r="A54" t="s">
        <v>100</v>
      </c>
      <c r="B54" t="s">
        <v>96</v>
      </c>
      <c r="C54">
        <f>SUM('Raw Data'!C54:H54,'Raw Data'!M54:AD54,'Raw Data'!BY54,'Raw Data'!CL54,'Raw Data'!BZ54)</f>
        <v>8</v>
      </c>
    </row>
    <row r="55" spans="1:3" x14ac:dyDescent="0.2">
      <c r="A55" t="s">
        <v>100</v>
      </c>
      <c r="B55" t="s">
        <v>96</v>
      </c>
      <c r="C55">
        <f>SUM('Raw Data'!C55:H55,'Raw Data'!M55:AD55,'Raw Data'!BY55,'Raw Data'!CL55,'Raw Data'!BZ55)</f>
        <v>33</v>
      </c>
    </row>
    <row r="56" spans="1:3" x14ac:dyDescent="0.2">
      <c r="A56" t="s">
        <v>100</v>
      </c>
      <c r="B56" t="s">
        <v>96</v>
      </c>
      <c r="C56">
        <f>SUM('Raw Data'!C56:H56,'Raw Data'!M56:AD56,'Raw Data'!BY56,'Raw Data'!CL56,'Raw Data'!BZ56)</f>
        <v>23</v>
      </c>
    </row>
    <row r="57" spans="1:3" x14ac:dyDescent="0.2">
      <c r="A57" t="s">
        <v>100</v>
      </c>
      <c r="B57" t="s">
        <v>96</v>
      </c>
      <c r="C57">
        <f>SUM('Raw Data'!C57:H57,'Raw Data'!M57:AD57,'Raw Data'!BY57,'Raw Data'!CL57,'Raw Data'!BZ57)</f>
        <v>44</v>
      </c>
    </row>
    <row r="58" spans="1:3" x14ac:dyDescent="0.2">
      <c r="A58" t="s">
        <v>100</v>
      </c>
      <c r="B58" t="s">
        <v>96</v>
      </c>
      <c r="C58">
        <f>SUM('Raw Data'!C58:H58,'Raw Data'!M58:AD58,'Raw Data'!BY58,'Raw Data'!CL58,'Raw Data'!BZ58)</f>
        <v>19</v>
      </c>
    </row>
    <row r="59" spans="1:3" x14ac:dyDescent="0.2">
      <c r="A59" t="s">
        <v>100</v>
      </c>
      <c r="B59" t="s">
        <v>96</v>
      </c>
      <c r="C59">
        <f>SUM('Raw Data'!C59:H59,'Raw Data'!M59:AD59,'Raw Data'!BY59,'Raw Data'!CL59,'Raw Data'!BZ59)</f>
        <v>39</v>
      </c>
    </row>
    <row r="60" spans="1:3" x14ac:dyDescent="0.2">
      <c r="A60" t="s">
        <v>100</v>
      </c>
      <c r="B60" t="s">
        <v>96</v>
      </c>
      <c r="C60">
        <f>SUM('Raw Data'!C60:H60,'Raw Data'!M60:AD60,'Raw Data'!BY60,'Raw Data'!CL60,'Raw Data'!BZ60)</f>
        <v>15</v>
      </c>
    </row>
    <row r="61" spans="1:3" x14ac:dyDescent="0.2">
      <c r="A61" t="s">
        <v>100</v>
      </c>
      <c r="B61" t="s">
        <v>96</v>
      </c>
      <c r="C61">
        <f>SUM('Raw Data'!C61:H61,'Raw Data'!M61:AD61,'Raw Data'!BY61,'Raw Data'!CL61,'Raw Data'!BZ61)</f>
        <v>16</v>
      </c>
    </row>
    <row r="62" spans="1:3" x14ac:dyDescent="0.2">
      <c r="A62" t="s">
        <v>100</v>
      </c>
      <c r="B62" t="s">
        <v>96</v>
      </c>
      <c r="C62">
        <f>SUM('Raw Data'!C62:H62,'Raw Data'!M62:AD62,'Raw Data'!BY62,'Raw Data'!CL62,'Raw Data'!BZ62)</f>
        <v>11</v>
      </c>
    </row>
    <row r="63" spans="1:3" x14ac:dyDescent="0.2">
      <c r="A63" t="s">
        <v>100</v>
      </c>
      <c r="B63" t="s">
        <v>96</v>
      </c>
      <c r="C63">
        <f>SUM('Raw Data'!C63:H63,'Raw Data'!M63:AD63,'Raw Data'!BY63,'Raw Data'!CL63,'Raw Data'!BZ63)</f>
        <v>23</v>
      </c>
    </row>
    <row r="64" spans="1:3" x14ac:dyDescent="0.2">
      <c r="A64" t="s">
        <v>100</v>
      </c>
      <c r="B64" t="s">
        <v>96</v>
      </c>
      <c r="C64">
        <f>SUM('Raw Data'!C64:H64,'Raw Data'!M64:AD64,'Raw Data'!BY64,'Raw Data'!CL64,'Raw Data'!BZ64)</f>
        <v>61</v>
      </c>
    </row>
    <row r="65" spans="1:3" x14ac:dyDescent="0.2">
      <c r="A65" t="s">
        <v>101</v>
      </c>
      <c r="B65" t="s">
        <v>96</v>
      </c>
      <c r="C65">
        <f>SUM('Raw Data'!C65:H65,'Raw Data'!M65:AD65,'Raw Data'!BY65,'Raw Data'!CL65,'Raw Data'!BZ65)</f>
        <v>2</v>
      </c>
    </row>
    <row r="66" spans="1:3" x14ac:dyDescent="0.2">
      <c r="A66" t="s">
        <v>101</v>
      </c>
      <c r="B66" t="s">
        <v>96</v>
      </c>
      <c r="C66">
        <f>SUM('Raw Data'!C66:H66,'Raw Data'!M66:AD66,'Raw Data'!BY66,'Raw Data'!CL66,'Raw Data'!BZ66)</f>
        <v>0</v>
      </c>
    </row>
    <row r="67" spans="1:3" x14ac:dyDescent="0.2">
      <c r="A67" t="s">
        <v>101</v>
      </c>
      <c r="B67" t="s">
        <v>96</v>
      </c>
      <c r="C67">
        <f>SUM('Raw Data'!C67:H67,'Raw Data'!M67:AD67,'Raw Data'!BY67,'Raw Data'!CL67,'Raw Data'!BZ67)</f>
        <v>4</v>
      </c>
    </row>
    <row r="68" spans="1:3" x14ac:dyDescent="0.2">
      <c r="A68" t="s">
        <v>101</v>
      </c>
      <c r="B68" t="s">
        <v>96</v>
      </c>
      <c r="C68">
        <f>SUM('Raw Data'!C68:H68,'Raw Data'!M68:AD68,'Raw Data'!BY68,'Raw Data'!CL68,'Raw Data'!BZ68)</f>
        <v>1</v>
      </c>
    </row>
    <row r="69" spans="1:3" x14ac:dyDescent="0.2">
      <c r="A69" t="s">
        <v>101</v>
      </c>
      <c r="B69" t="s">
        <v>96</v>
      </c>
      <c r="C69">
        <f>SUM('Raw Data'!C69:H69,'Raw Data'!M69:AD69,'Raw Data'!BY69,'Raw Data'!CL69,'Raw Data'!BZ69)</f>
        <v>1</v>
      </c>
    </row>
    <row r="70" spans="1:3" x14ac:dyDescent="0.2">
      <c r="A70" t="s">
        <v>101</v>
      </c>
      <c r="B70" t="s">
        <v>96</v>
      </c>
      <c r="C70">
        <f>SUM('Raw Data'!C70:H70,'Raw Data'!M70:AD70,'Raw Data'!BY70,'Raw Data'!CL70,'Raw Data'!BZ70)</f>
        <v>0</v>
      </c>
    </row>
    <row r="71" spans="1:3" x14ac:dyDescent="0.2">
      <c r="A71" t="s">
        <v>101</v>
      </c>
      <c r="B71" t="s">
        <v>96</v>
      </c>
      <c r="C71">
        <f>SUM('Raw Data'!C71:H71,'Raw Data'!M71:AD71,'Raw Data'!BY71,'Raw Data'!CL71,'Raw Data'!BZ71)</f>
        <v>0</v>
      </c>
    </row>
    <row r="72" spans="1:3" x14ac:dyDescent="0.2">
      <c r="A72" t="s">
        <v>101</v>
      </c>
      <c r="B72" t="s">
        <v>96</v>
      </c>
      <c r="C72">
        <f>SUM('Raw Data'!C72:H72,'Raw Data'!M72:AD72,'Raw Data'!BY72,'Raw Data'!CL72,'Raw Data'!BZ72)</f>
        <v>1</v>
      </c>
    </row>
    <row r="73" spans="1:3" x14ac:dyDescent="0.2">
      <c r="A73" t="s">
        <v>101</v>
      </c>
      <c r="B73" t="s">
        <v>96</v>
      </c>
      <c r="C73">
        <f>SUM('Raw Data'!C73:H73,'Raw Data'!M73:AD73,'Raw Data'!BY73,'Raw Data'!CL73,'Raw Data'!BZ73)</f>
        <v>0</v>
      </c>
    </row>
    <row r="74" spans="1:3" x14ac:dyDescent="0.2">
      <c r="A74" t="s">
        <v>101</v>
      </c>
      <c r="B74" t="s">
        <v>96</v>
      </c>
      <c r="C74">
        <f>SUM('Raw Data'!C74:H74,'Raw Data'!M74:AD74,'Raw Data'!BY74,'Raw Data'!CL74,'Raw Data'!BZ74)</f>
        <v>3</v>
      </c>
    </row>
    <row r="75" spans="1:3" x14ac:dyDescent="0.2">
      <c r="A75" t="s">
        <v>101</v>
      </c>
      <c r="B75" t="s">
        <v>96</v>
      </c>
      <c r="C75">
        <f>SUM('Raw Data'!C75:H75,'Raw Data'!M75:AD75,'Raw Data'!BY75,'Raw Data'!CL75,'Raw Data'!BZ75)</f>
        <v>0</v>
      </c>
    </row>
    <row r="76" spans="1:3" x14ac:dyDescent="0.2">
      <c r="A76" t="s">
        <v>102</v>
      </c>
      <c r="B76" t="s">
        <v>96</v>
      </c>
      <c r="C76">
        <f>SUM('Raw Data'!C76:H76,'Raw Data'!M76:AD76,'Raw Data'!BY76,'Raw Data'!CL76,'Raw Data'!BZ76)</f>
        <v>31</v>
      </c>
    </row>
    <row r="77" spans="1:3" x14ac:dyDescent="0.2">
      <c r="A77" t="s">
        <v>102</v>
      </c>
      <c r="B77" t="s">
        <v>96</v>
      </c>
      <c r="C77">
        <f>SUM('Raw Data'!C77:H77,'Raw Data'!M77:AD77,'Raw Data'!BY77,'Raw Data'!CL77,'Raw Data'!BZ77)</f>
        <v>36</v>
      </c>
    </row>
    <row r="78" spans="1:3" x14ac:dyDescent="0.2">
      <c r="A78" t="s">
        <v>102</v>
      </c>
      <c r="B78" t="s">
        <v>96</v>
      </c>
      <c r="C78">
        <f>SUM('Raw Data'!C78:H78,'Raw Data'!M78:AD78,'Raw Data'!BY78,'Raw Data'!CL78,'Raw Data'!BZ78)</f>
        <v>18</v>
      </c>
    </row>
    <row r="79" spans="1:3" x14ac:dyDescent="0.2">
      <c r="A79" t="s">
        <v>102</v>
      </c>
      <c r="B79" t="s">
        <v>96</v>
      </c>
      <c r="C79">
        <f>SUM('Raw Data'!C79:H79,'Raw Data'!M79:AD79,'Raw Data'!BY79,'Raw Data'!CL79,'Raw Data'!BZ79)</f>
        <v>25</v>
      </c>
    </row>
    <row r="80" spans="1:3" x14ac:dyDescent="0.2">
      <c r="A80" t="s">
        <v>102</v>
      </c>
      <c r="B80" t="s">
        <v>96</v>
      </c>
      <c r="C80">
        <f>SUM('Raw Data'!C80:H80,'Raw Data'!M80:AD80,'Raw Data'!BY80,'Raw Data'!CL80,'Raw Data'!BZ80)</f>
        <v>27</v>
      </c>
    </row>
    <row r="81" spans="1:3" x14ac:dyDescent="0.2">
      <c r="A81" t="s">
        <v>102</v>
      </c>
      <c r="B81" t="s">
        <v>96</v>
      </c>
      <c r="C81">
        <f>SUM('Raw Data'!C81:H81,'Raw Data'!M81:AD81,'Raw Data'!BY81,'Raw Data'!CL81,'Raw Data'!BZ81)</f>
        <v>9</v>
      </c>
    </row>
    <row r="82" spans="1:3" x14ac:dyDescent="0.2">
      <c r="A82" t="s">
        <v>102</v>
      </c>
      <c r="B82" t="s">
        <v>96</v>
      </c>
      <c r="C82">
        <f>SUM('Raw Data'!C82:H82,'Raw Data'!M82:AD82,'Raw Data'!BY82,'Raw Data'!CL82,'Raw Data'!BZ82)</f>
        <v>6</v>
      </c>
    </row>
    <row r="83" spans="1:3" x14ac:dyDescent="0.2">
      <c r="A83" t="s">
        <v>102</v>
      </c>
      <c r="B83" t="s">
        <v>96</v>
      </c>
      <c r="C83">
        <f>SUM('Raw Data'!C83:H83,'Raw Data'!M83:AD83,'Raw Data'!BY83,'Raw Data'!CL83,'Raw Data'!BZ83)</f>
        <v>6</v>
      </c>
    </row>
    <row r="84" spans="1:3" x14ac:dyDescent="0.2">
      <c r="A84" t="s">
        <v>102</v>
      </c>
      <c r="B84" t="s">
        <v>96</v>
      </c>
      <c r="C84">
        <f>SUM('Raw Data'!C84:H84,'Raw Data'!M84:AD84,'Raw Data'!BY84,'Raw Data'!CL84,'Raw Data'!BZ84)</f>
        <v>16</v>
      </c>
    </row>
    <row r="85" spans="1:3" x14ac:dyDescent="0.2">
      <c r="A85" t="s">
        <v>102</v>
      </c>
      <c r="B85" t="s">
        <v>96</v>
      </c>
      <c r="C85">
        <f>SUM('Raw Data'!C85:H85,'Raw Data'!M85:AD85,'Raw Data'!BY85,'Raw Data'!CL85,'Raw Data'!BZ85)</f>
        <v>2</v>
      </c>
    </row>
    <row r="86" spans="1:3" x14ac:dyDescent="0.2">
      <c r="A86" t="s">
        <v>102</v>
      </c>
      <c r="B86" t="s">
        <v>96</v>
      </c>
      <c r="C86">
        <f>SUM('Raw Data'!C86:H86,'Raw Data'!M86:AD86,'Raw Data'!BY86,'Raw Data'!CL86,'Raw Data'!BZ86)</f>
        <v>9</v>
      </c>
    </row>
    <row r="87" spans="1:3" x14ac:dyDescent="0.2">
      <c r="A87" t="s">
        <v>103</v>
      </c>
      <c r="B87" t="s">
        <v>96</v>
      </c>
      <c r="C87">
        <f>SUM('Raw Data'!C87:H87,'Raw Data'!M87:AD87,'Raw Data'!BY87,'Raw Data'!CL87,'Raw Data'!BZ87)</f>
        <v>24</v>
      </c>
    </row>
    <row r="88" spans="1:3" x14ac:dyDescent="0.2">
      <c r="A88" t="s">
        <v>103</v>
      </c>
      <c r="B88" t="s">
        <v>96</v>
      </c>
      <c r="C88">
        <f>SUM('Raw Data'!C88:H88,'Raw Data'!M88:AD88,'Raw Data'!BY88,'Raw Data'!CL88,'Raw Data'!BZ88)</f>
        <v>18</v>
      </c>
    </row>
    <row r="89" spans="1:3" x14ac:dyDescent="0.2">
      <c r="A89" t="s">
        <v>103</v>
      </c>
      <c r="B89" t="s">
        <v>96</v>
      </c>
      <c r="C89">
        <f>SUM('Raw Data'!C89:H89,'Raw Data'!M89:AD89,'Raw Data'!BY89,'Raw Data'!CL89,'Raw Data'!BZ89)</f>
        <v>22</v>
      </c>
    </row>
    <row r="90" spans="1:3" x14ac:dyDescent="0.2">
      <c r="A90" t="s">
        <v>103</v>
      </c>
      <c r="B90" t="s">
        <v>96</v>
      </c>
      <c r="C90">
        <f>SUM('Raw Data'!C90:H90,'Raw Data'!M90:AD90,'Raw Data'!BY90,'Raw Data'!CL90,'Raw Data'!BZ90)</f>
        <v>8</v>
      </c>
    </row>
    <row r="91" spans="1:3" x14ac:dyDescent="0.2">
      <c r="A91" t="s">
        <v>103</v>
      </c>
      <c r="B91" t="s">
        <v>96</v>
      </c>
      <c r="C91">
        <f>SUM('Raw Data'!C91:H91,'Raw Data'!M91:AD91,'Raw Data'!BY91,'Raw Data'!CL91,'Raw Data'!BZ91)</f>
        <v>34</v>
      </c>
    </row>
    <row r="92" spans="1:3" x14ac:dyDescent="0.2">
      <c r="A92" t="s">
        <v>103</v>
      </c>
      <c r="B92" t="s">
        <v>96</v>
      </c>
      <c r="C92">
        <f>SUM('Raw Data'!C92:H92,'Raw Data'!M92:AD92,'Raw Data'!BY92,'Raw Data'!CL92,'Raw Data'!BZ92)</f>
        <v>4</v>
      </c>
    </row>
    <row r="93" spans="1:3" x14ac:dyDescent="0.2">
      <c r="A93" t="s">
        <v>103</v>
      </c>
      <c r="B93" t="s">
        <v>96</v>
      </c>
      <c r="C93">
        <f>SUM('Raw Data'!C93:H93,'Raw Data'!M93:AD93,'Raw Data'!BY93,'Raw Data'!CL93,'Raw Data'!BZ93)</f>
        <v>0</v>
      </c>
    </row>
    <row r="94" spans="1:3" x14ac:dyDescent="0.2">
      <c r="A94" t="s">
        <v>103</v>
      </c>
      <c r="B94" t="s">
        <v>96</v>
      </c>
      <c r="C94">
        <f>SUM('Raw Data'!C94:H94,'Raw Data'!M94:AD94,'Raw Data'!BY94,'Raw Data'!CL94,'Raw Data'!BZ94)</f>
        <v>5</v>
      </c>
    </row>
    <row r="95" spans="1:3" x14ac:dyDescent="0.2">
      <c r="A95" t="s">
        <v>103</v>
      </c>
      <c r="B95" t="s">
        <v>96</v>
      </c>
      <c r="C95">
        <f>SUM('Raw Data'!C95:H95,'Raw Data'!M95:AD95,'Raw Data'!BY95,'Raw Data'!CL95,'Raw Data'!BZ95)</f>
        <v>3</v>
      </c>
    </row>
    <row r="96" spans="1:3" x14ac:dyDescent="0.2">
      <c r="A96" t="s">
        <v>103</v>
      </c>
      <c r="B96" t="s">
        <v>96</v>
      </c>
      <c r="C96">
        <f>SUM('Raw Data'!C96:H96,'Raw Data'!M96:AD96,'Raw Data'!BY96,'Raw Data'!CL96,'Raw Data'!BZ96)</f>
        <v>7</v>
      </c>
    </row>
    <row r="97" spans="1:3" x14ac:dyDescent="0.2">
      <c r="A97" t="s">
        <v>103</v>
      </c>
      <c r="B97" t="s">
        <v>96</v>
      </c>
      <c r="C97">
        <f>SUM('Raw Data'!C97:H97,'Raw Data'!M97:AD97,'Raw Data'!BY97,'Raw Data'!CL97,'Raw Data'!BZ97)</f>
        <v>51</v>
      </c>
    </row>
    <row r="98" spans="1:3" x14ac:dyDescent="0.2">
      <c r="A98" t="s">
        <v>104</v>
      </c>
      <c r="B98" t="s">
        <v>96</v>
      </c>
      <c r="C98">
        <f>SUM('Raw Data'!C98:H98,'Raw Data'!M98:AD98,'Raw Data'!BY98,'Raw Data'!CL98,'Raw Data'!BZ98)</f>
        <v>39</v>
      </c>
    </row>
    <row r="99" spans="1:3" x14ac:dyDescent="0.2">
      <c r="A99" t="s">
        <v>104</v>
      </c>
      <c r="B99" t="s">
        <v>96</v>
      </c>
      <c r="C99">
        <f>SUM('Raw Data'!C99:H99,'Raw Data'!M99:AD99,'Raw Data'!BY99,'Raw Data'!CL99,'Raw Data'!BZ99)</f>
        <v>23</v>
      </c>
    </row>
    <row r="100" spans="1:3" x14ac:dyDescent="0.2">
      <c r="A100" t="s">
        <v>104</v>
      </c>
      <c r="B100" t="s">
        <v>96</v>
      </c>
      <c r="C100">
        <f>SUM('Raw Data'!C100:H100,'Raw Data'!M100:AD100,'Raw Data'!BY100,'Raw Data'!CL100,'Raw Data'!BZ100)</f>
        <v>33</v>
      </c>
    </row>
    <row r="101" spans="1:3" x14ac:dyDescent="0.2">
      <c r="A101" t="s">
        <v>104</v>
      </c>
      <c r="B101" t="s">
        <v>96</v>
      </c>
      <c r="C101">
        <f>SUM('Raw Data'!C101:H101,'Raw Data'!M101:AD101,'Raw Data'!BY101,'Raw Data'!CL101,'Raw Data'!BZ101)</f>
        <v>25</v>
      </c>
    </row>
    <row r="102" spans="1:3" x14ac:dyDescent="0.2">
      <c r="A102" t="s">
        <v>104</v>
      </c>
      <c r="B102" t="s">
        <v>96</v>
      </c>
      <c r="C102">
        <f>SUM('Raw Data'!C102:H102,'Raw Data'!M102:AD102,'Raw Data'!BY102,'Raw Data'!CL102,'Raw Data'!BZ102)</f>
        <v>17</v>
      </c>
    </row>
    <row r="103" spans="1:3" x14ac:dyDescent="0.2">
      <c r="A103" t="s">
        <v>104</v>
      </c>
      <c r="B103" t="s">
        <v>96</v>
      </c>
      <c r="C103">
        <f>SUM('Raw Data'!C103:H103,'Raw Data'!M103:AD103,'Raw Data'!BY103,'Raw Data'!CL103,'Raw Data'!BZ103)</f>
        <v>29</v>
      </c>
    </row>
    <row r="104" spans="1:3" x14ac:dyDescent="0.2">
      <c r="A104" t="s">
        <v>104</v>
      </c>
      <c r="B104" t="s">
        <v>96</v>
      </c>
      <c r="C104">
        <f>SUM('Raw Data'!C104:H104,'Raw Data'!M104:AD104,'Raw Data'!BY104,'Raw Data'!CL104,'Raw Data'!BZ104)</f>
        <v>41</v>
      </c>
    </row>
    <row r="105" spans="1:3" x14ac:dyDescent="0.2">
      <c r="A105" t="s">
        <v>104</v>
      </c>
      <c r="B105" t="s">
        <v>96</v>
      </c>
      <c r="C105">
        <f>SUM('Raw Data'!C105:H105,'Raw Data'!M105:AD105,'Raw Data'!BY105,'Raw Data'!CL105,'Raw Data'!BZ105)</f>
        <v>22</v>
      </c>
    </row>
    <row r="106" spans="1:3" x14ac:dyDescent="0.2">
      <c r="A106" t="s">
        <v>104</v>
      </c>
      <c r="B106" t="s">
        <v>96</v>
      </c>
      <c r="C106">
        <f>SUM('Raw Data'!C106:H106,'Raw Data'!M106:AD106,'Raw Data'!BY106,'Raw Data'!CL106,'Raw Data'!BZ106)</f>
        <v>45</v>
      </c>
    </row>
    <row r="107" spans="1:3" x14ac:dyDescent="0.2">
      <c r="A107" t="s">
        <v>104</v>
      </c>
      <c r="B107" t="s">
        <v>96</v>
      </c>
      <c r="C107">
        <f>SUM('Raw Data'!C107:H107,'Raw Data'!M107:AD107,'Raw Data'!BY107,'Raw Data'!CL107,'Raw Data'!BZ107)</f>
        <v>7</v>
      </c>
    </row>
    <row r="108" spans="1:3" x14ac:dyDescent="0.2">
      <c r="A108" t="s">
        <v>104</v>
      </c>
      <c r="B108" t="s">
        <v>96</v>
      </c>
      <c r="C108">
        <f>SUM('Raw Data'!C108:H108,'Raw Data'!M108:AD108,'Raw Data'!BY108,'Raw Data'!CL108,'Raw Data'!BZ108)</f>
        <v>20</v>
      </c>
    </row>
    <row r="109" spans="1:3" x14ac:dyDescent="0.2">
      <c r="A109" t="s">
        <v>105</v>
      </c>
      <c r="B109" t="s">
        <v>96</v>
      </c>
      <c r="C109">
        <f>SUM('Raw Data'!C109:H109,'Raw Data'!M109:AD109,'Raw Data'!BY109,'Raw Data'!CL109,'Raw Data'!BZ109)</f>
        <v>2</v>
      </c>
    </row>
    <row r="110" spans="1:3" x14ac:dyDescent="0.2">
      <c r="A110" t="s">
        <v>105</v>
      </c>
      <c r="B110" t="s">
        <v>96</v>
      </c>
      <c r="C110">
        <f>SUM('Raw Data'!C110:H110,'Raw Data'!M110:AD110,'Raw Data'!BY110,'Raw Data'!CL110,'Raw Data'!BZ110)</f>
        <v>11</v>
      </c>
    </row>
    <row r="111" spans="1:3" x14ac:dyDescent="0.2">
      <c r="A111" t="s">
        <v>105</v>
      </c>
      <c r="B111" t="s">
        <v>96</v>
      </c>
      <c r="C111">
        <f>SUM('Raw Data'!C111:H111,'Raw Data'!M111:AD111,'Raw Data'!BY111,'Raw Data'!CL111,'Raw Data'!BZ111)</f>
        <v>45</v>
      </c>
    </row>
    <row r="112" spans="1:3" x14ac:dyDescent="0.2">
      <c r="A112" t="s">
        <v>105</v>
      </c>
      <c r="B112" t="s">
        <v>96</v>
      </c>
      <c r="C112">
        <f>SUM('Raw Data'!C112:H112,'Raw Data'!M112:AD112,'Raw Data'!BY112,'Raw Data'!CL112,'Raw Data'!BZ112)</f>
        <v>5</v>
      </c>
    </row>
    <row r="113" spans="1:3" x14ac:dyDescent="0.2">
      <c r="A113" t="s">
        <v>105</v>
      </c>
      <c r="B113" t="s">
        <v>96</v>
      </c>
      <c r="C113">
        <f>SUM('Raw Data'!C113:H113,'Raw Data'!M113:AD113,'Raw Data'!BY113,'Raw Data'!CL113,'Raw Data'!BZ113)</f>
        <v>22</v>
      </c>
    </row>
    <row r="114" spans="1:3" x14ac:dyDescent="0.2">
      <c r="A114" t="s">
        <v>105</v>
      </c>
      <c r="B114" t="s">
        <v>96</v>
      </c>
      <c r="C114">
        <f>SUM('Raw Data'!C114:H114,'Raw Data'!M114:AD114,'Raw Data'!BY114,'Raw Data'!CL114,'Raw Data'!BZ114)</f>
        <v>9</v>
      </c>
    </row>
    <row r="115" spans="1:3" x14ac:dyDescent="0.2">
      <c r="A115" t="s">
        <v>105</v>
      </c>
      <c r="B115" t="s">
        <v>96</v>
      </c>
      <c r="C115">
        <f>SUM('Raw Data'!C115:H115,'Raw Data'!M115:AD115,'Raw Data'!BY115,'Raw Data'!CL115,'Raw Data'!BZ115)</f>
        <v>2</v>
      </c>
    </row>
    <row r="116" spans="1:3" x14ac:dyDescent="0.2">
      <c r="A116" t="s">
        <v>105</v>
      </c>
      <c r="B116" t="s">
        <v>96</v>
      </c>
      <c r="C116">
        <f>SUM('Raw Data'!C116:H116,'Raw Data'!M116:AD116,'Raw Data'!BY116,'Raw Data'!CL116,'Raw Data'!BZ116)</f>
        <v>10</v>
      </c>
    </row>
    <row r="117" spans="1:3" x14ac:dyDescent="0.2">
      <c r="A117" t="s">
        <v>105</v>
      </c>
      <c r="B117" t="s">
        <v>96</v>
      </c>
      <c r="C117">
        <f>SUM('Raw Data'!C117:H117,'Raw Data'!M117:AD117,'Raw Data'!BY117,'Raw Data'!CL117,'Raw Data'!BZ117)</f>
        <v>11</v>
      </c>
    </row>
    <row r="118" spans="1:3" x14ac:dyDescent="0.2">
      <c r="A118" t="s">
        <v>105</v>
      </c>
      <c r="B118" t="s">
        <v>96</v>
      </c>
      <c r="C118">
        <f>SUM('Raw Data'!C118:H118,'Raw Data'!M118:AD118,'Raw Data'!BY118,'Raw Data'!CL118,'Raw Data'!BZ118)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09AC-8B3C-1A4B-9378-C39210D06133}">
  <dimension ref="A1:C118"/>
  <sheetViews>
    <sheetView workbookViewId="0">
      <selection sqref="A1:B1048576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120</v>
      </c>
    </row>
    <row r="2" spans="1:3" x14ac:dyDescent="0.2">
      <c r="A2" t="s">
        <v>95</v>
      </c>
      <c r="B2" t="s">
        <v>96</v>
      </c>
      <c r="C2">
        <f>SUM('Raw Data'!AM2,'Raw Data'!AT2,'Raw Data'!AX2,'Raw Data'!AY2,'Raw Data'!AZ2,'Raw Data'!BA2,'Raw Data'!BB2,'Raw Data'!BT2:BU2,'Raw Data'!CC2,'Raw Data'!CD2,'Raw Data'!CG2,'Raw Data'!CH2,'Raw Data'!CI2,'Raw Data'!CM2:CP2,'Raw Data'!CR2)</f>
        <v>20</v>
      </c>
    </row>
    <row r="3" spans="1:3" x14ac:dyDescent="0.2">
      <c r="A3" t="s">
        <v>95</v>
      </c>
      <c r="B3" t="s">
        <v>96</v>
      </c>
      <c r="C3">
        <f>SUM('Raw Data'!AM3,'Raw Data'!AT3,'Raw Data'!AX3,'Raw Data'!AY3,'Raw Data'!AZ3,'Raw Data'!BA3,'Raw Data'!BB3,'Raw Data'!BT3:BU3,'Raw Data'!CC3,'Raw Data'!CD3,'Raw Data'!CG3,'Raw Data'!CH3,'Raw Data'!CI3,'Raw Data'!CM3:CP3,'Raw Data'!CR3)</f>
        <v>13</v>
      </c>
    </row>
    <row r="4" spans="1:3" x14ac:dyDescent="0.2">
      <c r="A4" t="s">
        <v>95</v>
      </c>
      <c r="B4" t="s">
        <v>96</v>
      </c>
      <c r="C4">
        <f>SUM('Raw Data'!AM4,'Raw Data'!AT4,'Raw Data'!AX4,'Raw Data'!AY4,'Raw Data'!AZ4,'Raw Data'!BA4,'Raw Data'!BB4,'Raw Data'!BT4:BU4,'Raw Data'!CC4,'Raw Data'!CD4,'Raw Data'!CG4,'Raw Data'!CH4,'Raw Data'!CI4,'Raw Data'!CM4:CP4,'Raw Data'!CR4)</f>
        <v>52</v>
      </c>
    </row>
    <row r="5" spans="1:3" x14ac:dyDescent="0.2">
      <c r="A5" t="s">
        <v>95</v>
      </c>
      <c r="B5" t="s">
        <v>96</v>
      </c>
      <c r="C5">
        <f>SUM('Raw Data'!AM5,'Raw Data'!AT5,'Raw Data'!AX5,'Raw Data'!AY5,'Raw Data'!AZ5,'Raw Data'!BA5,'Raw Data'!BB5,'Raw Data'!BT5:BU5,'Raw Data'!CC5,'Raw Data'!CD5,'Raw Data'!CG5,'Raw Data'!CH5,'Raw Data'!CI5,'Raw Data'!CM5:CP5,'Raw Data'!CR5)</f>
        <v>14</v>
      </c>
    </row>
    <row r="6" spans="1:3" x14ac:dyDescent="0.2">
      <c r="A6" t="s">
        <v>95</v>
      </c>
      <c r="B6" t="s">
        <v>96</v>
      </c>
      <c r="C6">
        <f>SUM('Raw Data'!AM6,'Raw Data'!AT6,'Raw Data'!AX6,'Raw Data'!AY6,'Raw Data'!AZ6,'Raw Data'!BA6,'Raw Data'!BB6,'Raw Data'!BT6:BU6,'Raw Data'!CC6,'Raw Data'!CD6,'Raw Data'!CG6,'Raw Data'!CH6,'Raw Data'!CI6,'Raw Data'!CM6:CP6,'Raw Data'!CR6)</f>
        <v>15</v>
      </c>
    </row>
    <row r="7" spans="1:3" x14ac:dyDescent="0.2">
      <c r="A7" t="s">
        <v>95</v>
      </c>
      <c r="B7" t="s">
        <v>96</v>
      </c>
      <c r="C7">
        <f>SUM('Raw Data'!AM7,'Raw Data'!AT7,'Raw Data'!AX7,'Raw Data'!AY7,'Raw Data'!AZ7,'Raw Data'!BA7,'Raw Data'!BB7,'Raw Data'!BT7:BU7,'Raw Data'!CC7,'Raw Data'!CD7,'Raw Data'!CG7,'Raw Data'!CH7,'Raw Data'!CI7,'Raw Data'!CM7:CP7,'Raw Data'!CR7)</f>
        <v>9</v>
      </c>
    </row>
    <row r="8" spans="1:3" x14ac:dyDescent="0.2">
      <c r="A8" t="s">
        <v>95</v>
      </c>
      <c r="B8" t="s">
        <v>96</v>
      </c>
      <c r="C8">
        <f>SUM('Raw Data'!AM8,'Raw Data'!AT8,'Raw Data'!AX8,'Raw Data'!AY8,'Raw Data'!AZ8,'Raw Data'!BA8,'Raw Data'!BB8,'Raw Data'!BT8:BU8,'Raw Data'!CC8,'Raw Data'!CD8,'Raw Data'!CG8,'Raw Data'!CH8,'Raw Data'!CI8,'Raw Data'!CM8:CP8,'Raw Data'!CR8)</f>
        <v>28</v>
      </c>
    </row>
    <row r="9" spans="1:3" x14ac:dyDescent="0.2">
      <c r="A9" t="s">
        <v>95</v>
      </c>
      <c r="B9" t="s">
        <v>96</v>
      </c>
      <c r="C9">
        <f>SUM('Raw Data'!AM9,'Raw Data'!AT9,'Raw Data'!AX9,'Raw Data'!AY9,'Raw Data'!AZ9,'Raw Data'!BA9,'Raw Data'!BB9,'Raw Data'!BT9:BU9,'Raw Data'!CC9,'Raw Data'!CD9,'Raw Data'!CG9,'Raw Data'!CH9,'Raw Data'!CI9,'Raw Data'!CM9:CP9,'Raw Data'!CR9)</f>
        <v>26</v>
      </c>
    </row>
    <row r="10" spans="1:3" x14ac:dyDescent="0.2">
      <c r="A10" t="s">
        <v>95</v>
      </c>
      <c r="B10" t="s">
        <v>96</v>
      </c>
      <c r="C10">
        <f>SUM('Raw Data'!AM10,'Raw Data'!AT10,'Raw Data'!AX10,'Raw Data'!AY10,'Raw Data'!AZ10,'Raw Data'!BA10,'Raw Data'!BB10,'Raw Data'!BT10:BU10,'Raw Data'!CC10,'Raw Data'!CD10,'Raw Data'!CG10,'Raw Data'!CH10,'Raw Data'!CI10,'Raw Data'!CM10:CP10,'Raw Data'!CR10)</f>
        <v>19</v>
      </c>
    </row>
    <row r="11" spans="1:3" x14ac:dyDescent="0.2">
      <c r="A11" t="s">
        <v>95</v>
      </c>
      <c r="B11" t="s">
        <v>96</v>
      </c>
      <c r="C11">
        <f>SUM('Raw Data'!AM11,'Raw Data'!AT11,'Raw Data'!AX11,'Raw Data'!AY11,'Raw Data'!AZ11,'Raw Data'!BA11,'Raw Data'!BB11,'Raw Data'!BT11:BU11,'Raw Data'!CC11,'Raw Data'!CD11,'Raw Data'!CG11,'Raw Data'!CH11,'Raw Data'!CI11,'Raw Data'!CM11:CP11,'Raw Data'!CR11)</f>
        <v>52</v>
      </c>
    </row>
    <row r="12" spans="1:3" x14ac:dyDescent="0.2">
      <c r="A12" t="s">
        <v>95</v>
      </c>
      <c r="B12" t="s">
        <v>96</v>
      </c>
      <c r="C12">
        <f>SUM('Raw Data'!AM12,'Raw Data'!AT12,'Raw Data'!AX12,'Raw Data'!AY12,'Raw Data'!AZ12,'Raw Data'!BA12,'Raw Data'!BB12,'Raw Data'!BT12:BU12,'Raw Data'!CC12,'Raw Data'!CD12,'Raw Data'!CG12,'Raw Data'!CH12,'Raw Data'!CI12,'Raw Data'!CM12:CP12,'Raw Data'!CR12)</f>
        <v>37</v>
      </c>
    </row>
    <row r="13" spans="1:3" x14ac:dyDescent="0.2">
      <c r="A13" t="s">
        <v>95</v>
      </c>
      <c r="B13" t="s">
        <v>96</v>
      </c>
      <c r="C13">
        <f>SUM('Raw Data'!AM13,'Raw Data'!AT13,'Raw Data'!AX13,'Raw Data'!AY13,'Raw Data'!AZ13,'Raw Data'!BA13,'Raw Data'!BB13,'Raw Data'!BT13:BU13,'Raw Data'!CC13,'Raw Data'!CD13,'Raw Data'!CG13,'Raw Data'!CH13,'Raw Data'!CI13,'Raw Data'!CM13:CP13,'Raw Data'!CR13)</f>
        <v>24</v>
      </c>
    </row>
    <row r="14" spans="1:3" x14ac:dyDescent="0.2">
      <c r="A14" t="s">
        <v>95</v>
      </c>
      <c r="B14" t="s">
        <v>96</v>
      </c>
      <c r="C14">
        <f>SUM('Raw Data'!AM14,'Raw Data'!AT14,'Raw Data'!AX14,'Raw Data'!AY14,'Raw Data'!AZ14,'Raw Data'!BA14,'Raw Data'!BB14,'Raw Data'!BT14:BU14,'Raw Data'!CC14,'Raw Data'!CD14,'Raw Data'!CG14,'Raw Data'!CH14,'Raw Data'!CI14,'Raw Data'!CM14:CP14,'Raw Data'!CR14)</f>
        <v>28</v>
      </c>
    </row>
    <row r="15" spans="1:3" x14ac:dyDescent="0.2">
      <c r="A15" t="s">
        <v>95</v>
      </c>
      <c r="B15" t="s">
        <v>96</v>
      </c>
      <c r="C15">
        <f>SUM('Raw Data'!AM15,'Raw Data'!AT15,'Raw Data'!AX15,'Raw Data'!AY15,'Raw Data'!AZ15,'Raw Data'!BA15,'Raw Data'!BB15,'Raw Data'!BT15:BU15,'Raw Data'!CC15,'Raw Data'!CD15,'Raw Data'!CG15,'Raw Data'!CH15,'Raw Data'!CI15,'Raw Data'!CM15:CP15,'Raw Data'!CR15)</f>
        <v>23</v>
      </c>
    </row>
    <row r="16" spans="1:3" x14ac:dyDescent="0.2">
      <c r="A16" t="s">
        <v>95</v>
      </c>
      <c r="B16" t="s">
        <v>96</v>
      </c>
      <c r="C16">
        <f>SUM('Raw Data'!AM16,'Raw Data'!AT16,'Raw Data'!AX16,'Raw Data'!AY16,'Raw Data'!AZ16,'Raw Data'!BA16,'Raw Data'!BB16,'Raw Data'!BT16:BU16,'Raw Data'!CC16,'Raw Data'!CD16,'Raw Data'!CG16,'Raw Data'!CH16,'Raw Data'!CI16,'Raw Data'!CM16:CP16,'Raw Data'!CR16)</f>
        <v>27</v>
      </c>
    </row>
    <row r="17" spans="1:3" x14ac:dyDescent="0.2">
      <c r="A17" t="s">
        <v>95</v>
      </c>
      <c r="B17" t="s">
        <v>96</v>
      </c>
      <c r="C17">
        <f>SUM('Raw Data'!AM17,'Raw Data'!AT17,'Raw Data'!AX17,'Raw Data'!AY17,'Raw Data'!AZ17,'Raw Data'!BA17,'Raw Data'!BB17,'Raw Data'!BT17:BU17,'Raw Data'!CC17,'Raw Data'!CD17,'Raw Data'!CG17,'Raw Data'!CH17,'Raw Data'!CI17,'Raw Data'!CM17:CP17,'Raw Data'!CR17)</f>
        <v>32</v>
      </c>
    </row>
    <row r="18" spans="1:3" x14ac:dyDescent="0.2">
      <c r="A18" t="s">
        <v>95</v>
      </c>
      <c r="B18" t="s">
        <v>96</v>
      </c>
      <c r="C18">
        <f>SUM('Raw Data'!AM18,'Raw Data'!AT18,'Raw Data'!AX18,'Raw Data'!AY18,'Raw Data'!AZ18,'Raw Data'!BA18,'Raw Data'!BB18,'Raw Data'!BT18:BU18,'Raw Data'!CC18,'Raw Data'!CD18,'Raw Data'!CG18,'Raw Data'!CH18,'Raw Data'!CI18,'Raw Data'!CM18:CP18,'Raw Data'!CR18)</f>
        <v>32</v>
      </c>
    </row>
    <row r="19" spans="1:3" x14ac:dyDescent="0.2">
      <c r="A19" t="s">
        <v>95</v>
      </c>
      <c r="B19" t="s">
        <v>96</v>
      </c>
      <c r="C19">
        <f>SUM('Raw Data'!AM19,'Raw Data'!AT19,'Raw Data'!AX19,'Raw Data'!AY19,'Raw Data'!AZ19,'Raw Data'!BA19,'Raw Data'!BB19,'Raw Data'!BT19:BU19,'Raw Data'!CC19,'Raw Data'!CD19,'Raw Data'!CG19,'Raw Data'!CH19,'Raw Data'!CI19,'Raw Data'!CM19:CP19,'Raw Data'!CR19)</f>
        <v>41</v>
      </c>
    </row>
    <row r="20" spans="1:3" x14ac:dyDescent="0.2">
      <c r="A20" t="s">
        <v>95</v>
      </c>
      <c r="B20" t="s">
        <v>96</v>
      </c>
      <c r="C20">
        <f>SUM('Raw Data'!AM20,'Raw Data'!AT20,'Raw Data'!AX20,'Raw Data'!AY20,'Raw Data'!AZ20,'Raw Data'!BA20,'Raw Data'!BB20,'Raw Data'!BT20:BU20,'Raw Data'!CC20,'Raw Data'!CD20,'Raw Data'!CG20,'Raw Data'!CH20,'Raw Data'!CI20,'Raw Data'!CM20:CP20,'Raw Data'!CR20)</f>
        <v>42</v>
      </c>
    </row>
    <row r="21" spans="1:3" x14ac:dyDescent="0.2">
      <c r="A21" t="s">
        <v>95</v>
      </c>
      <c r="B21" t="s">
        <v>96</v>
      </c>
      <c r="C21">
        <f>SUM('Raw Data'!AM21,'Raw Data'!AT21,'Raw Data'!AX21,'Raw Data'!AY21,'Raw Data'!AZ21,'Raw Data'!BA21,'Raw Data'!BB21,'Raw Data'!BT21:BU21,'Raw Data'!CC21,'Raw Data'!CD21,'Raw Data'!CG21,'Raw Data'!CH21,'Raw Data'!CI21,'Raw Data'!CM21:CP21,'Raw Data'!CR21)</f>
        <v>44</v>
      </c>
    </row>
    <row r="22" spans="1:3" x14ac:dyDescent="0.2">
      <c r="A22" t="s">
        <v>97</v>
      </c>
      <c r="B22" t="s">
        <v>96</v>
      </c>
      <c r="C22">
        <f>SUM('Raw Data'!AM22,'Raw Data'!AT22,'Raw Data'!AX22,'Raw Data'!AY22,'Raw Data'!AZ22,'Raw Data'!BA22,'Raw Data'!BB22,'Raw Data'!BT22:BU22,'Raw Data'!CC22,'Raw Data'!CD22,'Raw Data'!CG22,'Raw Data'!CH22,'Raw Data'!CI22,'Raw Data'!CM22:CP22,'Raw Data'!CR22)</f>
        <v>16</v>
      </c>
    </row>
    <row r="23" spans="1:3" x14ac:dyDescent="0.2">
      <c r="A23" t="s">
        <v>97</v>
      </c>
      <c r="B23" t="s">
        <v>96</v>
      </c>
      <c r="C23">
        <f>SUM('Raw Data'!AM23,'Raw Data'!AT23,'Raw Data'!AX23,'Raw Data'!AY23,'Raw Data'!AZ23,'Raw Data'!BA23,'Raw Data'!BB23,'Raw Data'!BT23:BU23,'Raw Data'!CC23,'Raw Data'!CD23,'Raw Data'!CG23,'Raw Data'!CH23,'Raw Data'!CI23,'Raw Data'!CM23:CP23,'Raw Data'!CR23)</f>
        <v>35</v>
      </c>
    </row>
    <row r="24" spans="1:3" x14ac:dyDescent="0.2">
      <c r="A24" t="s">
        <v>97</v>
      </c>
      <c r="B24" t="s">
        <v>96</v>
      </c>
      <c r="C24">
        <f>SUM('Raw Data'!AM24,'Raw Data'!AT24,'Raw Data'!AX24,'Raw Data'!AY24,'Raw Data'!AZ24,'Raw Data'!BA24,'Raw Data'!BB24,'Raw Data'!BT24:BU24,'Raw Data'!CC24,'Raw Data'!CD24,'Raw Data'!CG24,'Raw Data'!CH24,'Raw Data'!CI24,'Raw Data'!CM24:CP24,'Raw Data'!CR24)</f>
        <v>10</v>
      </c>
    </row>
    <row r="25" spans="1:3" x14ac:dyDescent="0.2">
      <c r="A25" t="s">
        <v>97</v>
      </c>
      <c r="B25" t="s">
        <v>96</v>
      </c>
      <c r="C25">
        <f>SUM('Raw Data'!AM25,'Raw Data'!AT25,'Raw Data'!AX25,'Raw Data'!AY25,'Raw Data'!AZ25,'Raw Data'!BA25,'Raw Data'!BB25,'Raw Data'!BT25:BU25,'Raw Data'!CC25,'Raw Data'!CD25,'Raw Data'!CG25,'Raw Data'!CH25,'Raw Data'!CI25,'Raw Data'!CM25:CP25,'Raw Data'!CR25)</f>
        <v>27</v>
      </c>
    </row>
    <row r="26" spans="1:3" x14ac:dyDescent="0.2">
      <c r="A26" t="s">
        <v>97</v>
      </c>
      <c r="B26" t="s">
        <v>96</v>
      </c>
      <c r="C26">
        <f>SUM('Raw Data'!AM26,'Raw Data'!AT26,'Raw Data'!AX26,'Raw Data'!AY26,'Raw Data'!AZ26,'Raw Data'!BA26,'Raw Data'!BB26,'Raw Data'!BT26:BU26,'Raw Data'!CC26,'Raw Data'!CD26,'Raw Data'!CG26,'Raw Data'!CH26,'Raw Data'!CI26,'Raw Data'!CM26:CP26,'Raw Data'!CR26)</f>
        <v>28</v>
      </c>
    </row>
    <row r="27" spans="1:3" x14ac:dyDescent="0.2">
      <c r="A27" t="s">
        <v>97</v>
      </c>
      <c r="B27" t="s">
        <v>96</v>
      </c>
      <c r="C27">
        <f>SUM('Raw Data'!AM27,'Raw Data'!AT27,'Raw Data'!AX27,'Raw Data'!AY27,'Raw Data'!AZ27,'Raw Data'!BA27,'Raw Data'!BB27,'Raw Data'!BT27:BU27,'Raw Data'!CC27,'Raw Data'!CD27,'Raw Data'!CG27,'Raw Data'!CH27,'Raw Data'!CI27,'Raw Data'!CM27:CP27,'Raw Data'!CR27)</f>
        <v>38</v>
      </c>
    </row>
    <row r="28" spans="1:3" x14ac:dyDescent="0.2">
      <c r="A28" t="s">
        <v>97</v>
      </c>
      <c r="B28" t="s">
        <v>96</v>
      </c>
      <c r="C28">
        <f>SUM('Raw Data'!AM28,'Raw Data'!AT28,'Raw Data'!AX28,'Raw Data'!AY28,'Raw Data'!AZ28,'Raw Data'!BA28,'Raw Data'!BB28,'Raw Data'!BT28:BU28,'Raw Data'!CC28,'Raw Data'!CD28,'Raw Data'!CG28,'Raw Data'!CH28,'Raw Data'!CI28,'Raw Data'!CM28:CP28,'Raw Data'!CR28)</f>
        <v>0</v>
      </c>
    </row>
    <row r="29" spans="1:3" x14ac:dyDescent="0.2">
      <c r="A29" t="s">
        <v>97</v>
      </c>
      <c r="B29" t="s">
        <v>96</v>
      </c>
      <c r="C29">
        <f>SUM('Raw Data'!AM29,'Raw Data'!AT29,'Raw Data'!AX29,'Raw Data'!AY29,'Raw Data'!AZ29,'Raw Data'!BA29,'Raw Data'!BB29,'Raw Data'!BT29:BU29,'Raw Data'!CC29,'Raw Data'!CD29,'Raw Data'!CG29,'Raw Data'!CH29,'Raw Data'!CI29,'Raw Data'!CM29:CP29,'Raw Data'!CR29)</f>
        <v>8</v>
      </c>
    </row>
    <row r="30" spans="1:3" x14ac:dyDescent="0.2">
      <c r="A30" t="s">
        <v>97</v>
      </c>
      <c r="B30" t="s">
        <v>96</v>
      </c>
      <c r="C30">
        <f>SUM('Raw Data'!AM30,'Raw Data'!AT30,'Raw Data'!AX30,'Raw Data'!AY30,'Raw Data'!AZ30,'Raw Data'!BA30,'Raw Data'!BB30,'Raw Data'!BT30:BU30,'Raw Data'!CC30,'Raw Data'!CD30,'Raw Data'!CG30,'Raw Data'!CH30,'Raw Data'!CI30,'Raw Data'!CM30:CP30,'Raw Data'!CR30)</f>
        <v>35</v>
      </c>
    </row>
    <row r="31" spans="1:3" x14ac:dyDescent="0.2">
      <c r="A31" t="s">
        <v>97</v>
      </c>
      <c r="B31" t="s">
        <v>96</v>
      </c>
      <c r="C31">
        <f>SUM('Raw Data'!AM31,'Raw Data'!AT31,'Raw Data'!AX31,'Raw Data'!AY31,'Raw Data'!AZ31,'Raw Data'!BA31,'Raw Data'!BB31,'Raw Data'!BT31:BU31,'Raw Data'!CC31,'Raw Data'!CD31,'Raw Data'!CG31,'Raw Data'!CH31,'Raw Data'!CI31,'Raw Data'!CM31:CP31,'Raw Data'!CR31)</f>
        <v>20</v>
      </c>
    </row>
    <row r="32" spans="1:3" x14ac:dyDescent="0.2">
      <c r="A32" t="s">
        <v>98</v>
      </c>
      <c r="B32" t="s">
        <v>96</v>
      </c>
      <c r="C32">
        <f>SUM('Raw Data'!AM32,'Raw Data'!AT32,'Raw Data'!AX32,'Raw Data'!AY32,'Raw Data'!AZ32,'Raw Data'!BA32,'Raw Data'!BB32,'Raw Data'!BT32:BU32,'Raw Data'!CC32,'Raw Data'!CD32,'Raw Data'!CG32,'Raw Data'!CH32,'Raw Data'!CI32,'Raw Data'!CM32:CP32,'Raw Data'!CR32)</f>
        <v>52</v>
      </c>
    </row>
    <row r="33" spans="1:3" x14ac:dyDescent="0.2">
      <c r="A33" t="s">
        <v>98</v>
      </c>
      <c r="B33" t="s">
        <v>96</v>
      </c>
      <c r="C33">
        <f>SUM('Raw Data'!AM33,'Raw Data'!AT33,'Raw Data'!AX33,'Raw Data'!AY33,'Raw Data'!AZ33,'Raw Data'!BA33,'Raw Data'!BB33,'Raw Data'!BT33:BU33,'Raw Data'!CC33,'Raw Data'!CD33,'Raw Data'!CG33,'Raw Data'!CH33,'Raw Data'!CI33,'Raw Data'!CM33:CP33,'Raw Data'!CR33)</f>
        <v>49</v>
      </c>
    </row>
    <row r="34" spans="1:3" x14ac:dyDescent="0.2">
      <c r="A34" t="s">
        <v>98</v>
      </c>
      <c r="B34" t="s">
        <v>96</v>
      </c>
      <c r="C34">
        <f>SUM('Raw Data'!AM34,'Raw Data'!AT34,'Raw Data'!AX34,'Raw Data'!AY34,'Raw Data'!AZ34,'Raw Data'!BA34,'Raw Data'!BB34,'Raw Data'!BT34:BU34,'Raw Data'!CC34,'Raw Data'!CD34,'Raw Data'!CG34,'Raw Data'!CH34,'Raw Data'!CI34,'Raw Data'!CM34:CP34,'Raw Data'!CR34)</f>
        <v>77</v>
      </c>
    </row>
    <row r="35" spans="1:3" x14ac:dyDescent="0.2">
      <c r="A35" t="s">
        <v>98</v>
      </c>
      <c r="B35" t="s">
        <v>96</v>
      </c>
      <c r="C35">
        <f>SUM('Raw Data'!AM35,'Raw Data'!AT35,'Raw Data'!AX35,'Raw Data'!AY35,'Raw Data'!AZ35,'Raw Data'!BA35,'Raw Data'!BB35,'Raw Data'!BT35:BU35,'Raw Data'!CC35,'Raw Data'!CD35,'Raw Data'!CG35,'Raw Data'!CH35,'Raw Data'!CI35,'Raw Data'!CM35:CP35,'Raw Data'!CR35)</f>
        <v>54</v>
      </c>
    </row>
    <row r="36" spans="1:3" x14ac:dyDescent="0.2">
      <c r="A36" t="s">
        <v>98</v>
      </c>
      <c r="B36" t="s">
        <v>96</v>
      </c>
      <c r="C36">
        <f>SUM('Raw Data'!AM36,'Raw Data'!AT36,'Raw Data'!AX36,'Raw Data'!AY36,'Raw Data'!AZ36,'Raw Data'!BA36,'Raw Data'!BB36,'Raw Data'!BT36:BU36,'Raw Data'!CC36,'Raw Data'!CD36,'Raw Data'!CG36,'Raw Data'!CH36,'Raw Data'!CI36,'Raw Data'!CM36:CP36,'Raw Data'!CR36)</f>
        <v>38</v>
      </c>
    </row>
    <row r="37" spans="1:3" x14ac:dyDescent="0.2">
      <c r="A37" t="s">
        <v>98</v>
      </c>
      <c r="B37" t="s">
        <v>96</v>
      </c>
      <c r="C37">
        <f>SUM('Raw Data'!AM37,'Raw Data'!AT37,'Raw Data'!AX37,'Raw Data'!AY37,'Raw Data'!AZ37,'Raw Data'!BA37,'Raw Data'!BB37,'Raw Data'!BT37:BU37,'Raw Data'!CC37,'Raw Data'!CD37,'Raw Data'!CG37,'Raw Data'!CH37,'Raw Data'!CI37,'Raw Data'!CM37:CP37,'Raw Data'!CR37)</f>
        <v>4</v>
      </c>
    </row>
    <row r="38" spans="1:3" x14ac:dyDescent="0.2">
      <c r="A38" t="s">
        <v>98</v>
      </c>
      <c r="B38" t="s">
        <v>96</v>
      </c>
      <c r="C38">
        <f>SUM('Raw Data'!AM38,'Raw Data'!AT38,'Raw Data'!AX38,'Raw Data'!AY38,'Raw Data'!AZ38,'Raw Data'!BA38,'Raw Data'!BB38,'Raw Data'!BT38:BU38,'Raw Data'!CC38,'Raw Data'!CD38,'Raw Data'!CG38,'Raw Data'!CH38,'Raw Data'!CI38,'Raw Data'!CM38:CP38,'Raw Data'!CR38)</f>
        <v>83</v>
      </c>
    </row>
    <row r="39" spans="1:3" x14ac:dyDescent="0.2">
      <c r="A39" t="s">
        <v>98</v>
      </c>
      <c r="B39" t="s">
        <v>96</v>
      </c>
      <c r="C39">
        <f>SUM('Raw Data'!AM39,'Raw Data'!AT39,'Raw Data'!AX39,'Raw Data'!AY39,'Raw Data'!AZ39,'Raw Data'!BA39,'Raw Data'!BB39,'Raw Data'!BT39:BU39,'Raw Data'!CC39,'Raw Data'!CD39,'Raw Data'!CG39,'Raw Data'!CH39,'Raw Data'!CI39,'Raw Data'!CM39:CP39,'Raw Data'!CR39)</f>
        <v>73</v>
      </c>
    </row>
    <row r="40" spans="1:3" x14ac:dyDescent="0.2">
      <c r="A40" t="s">
        <v>98</v>
      </c>
      <c r="B40" t="s">
        <v>96</v>
      </c>
      <c r="C40">
        <f>SUM('Raw Data'!AM40,'Raw Data'!AT40,'Raw Data'!AX40,'Raw Data'!AY40,'Raw Data'!AZ40,'Raw Data'!BA40,'Raw Data'!BB40,'Raw Data'!BT40:BU40,'Raw Data'!CC40,'Raw Data'!CD40,'Raw Data'!CG40,'Raw Data'!CH40,'Raw Data'!CI40,'Raw Data'!CM40:CP40,'Raw Data'!CR40)</f>
        <v>7</v>
      </c>
    </row>
    <row r="41" spans="1:3" x14ac:dyDescent="0.2">
      <c r="A41" t="s">
        <v>98</v>
      </c>
      <c r="B41" t="s">
        <v>96</v>
      </c>
      <c r="C41">
        <f>SUM('Raw Data'!AM41,'Raw Data'!AT41,'Raw Data'!AX41,'Raw Data'!AY41,'Raw Data'!AZ41,'Raw Data'!BA41,'Raw Data'!BB41,'Raw Data'!BT41:BU41,'Raw Data'!CC41,'Raw Data'!CD41,'Raw Data'!CG41,'Raw Data'!CH41,'Raw Data'!CI41,'Raw Data'!CM41:CP41,'Raw Data'!CR41)</f>
        <v>13</v>
      </c>
    </row>
    <row r="42" spans="1:3" x14ac:dyDescent="0.2">
      <c r="A42" t="s">
        <v>98</v>
      </c>
      <c r="B42" t="s">
        <v>96</v>
      </c>
      <c r="C42">
        <f>SUM('Raw Data'!AM42,'Raw Data'!AT42,'Raw Data'!AX42,'Raw Data'!AY42,'Raw Data'!AZ42,'Raw Data'!BA42,'Raw Data'!BB42,'Raw Data'!BT42:BU42,'Raw Data'!CC42,'Raw Data'!CD42,'Raw Data'!CG42,'Raw Data'!CH42,'Raw Data'!CI42,'Raw Data'!CM42:CP42,'Raw Data'!CR42)</f>
        <v>7</v>
      </c>
    </row>
    <row r="43" spans="1:3" x14ac:dyDescent="0.2">
      <c r="A43" t="s">
        <v>99</v>
      </c>
      <c r="B43" t="s">
        <v>96</v>
      </c>
      <c r="C43">
        <f>SUM('Raw Data'!AM43,'Raw Data'!AT43,'Raw Data'!AX43,'Raw Data'!AY43,'Raw Data'!AZ43,'Raw Data'!BA43,'Raw Data'!BB43,'Raw Data'!BT43:BU43,'Raw Data'!CC43,'Raw Data'!CD43,'Raw Data'!CG43,'Raw Data'!CH43,'Raw Data'!CI43,'Raw Data'!CM43:CP43,'Raw Data'!CR43)</f>
        <v>20</v>
      </c>
    </row>
    <row r="44" spans="1:3" x14ac:dyDescent="0.2">
      <c r="A44" t="s">
        <v>99</v>
      </c>
      <c r="B44" t="s">
        <v>96</v>
      </c>
      <c r="C44">
        <f>SUM('Raw Data'!AM44,'Raw Data'!AT44,'Raw Data'!AX44,'Raw Data'!AY44,'Raw Data'!AZ44,'Raw Data'!BA44,'Raw Data'!BB44,'Raw Data'!BT44:BU44,'Raw Data'!CC44,'Raw Data'!CD44,'Raw Data'!CG44,'Raw Data'!CH44,'Raw Data'!CI44,'Raw Data'!CM44:CP44,'Raw Data'!CR44)</f>
        <v>6</v>
      </c>
    </row>
    <row r="45" spans="1:3" x14ac:dyDescent="0.2">
      <c r="A45" t="s">
        <v>99</v>
      </c>
      <c r="B45" t="s">
        <v>96</v>
      </c>
      <c r="C45">
        <f>SUM('Raw Data'!AM45,'Raw Data'!AT45,'Raw Data'!AX45,'Raw Data'!AY45,'Raw Data'!AZ45,'Raw Data'!BA45,'Raw Data'!BB45,'Raw Data'!BT45:BU45,'Raw Data'!CC45,'Raw Data'!CD45,'Raw Data'!CG45,'Raw Data'!CH45,'Raw Data'!CI45,'Raw Data'!CM45:CP45,'Raw Data'!CR45)</f>
        <v>6</v>
      </c>
    </row>
    <row r="46" spans="1:3" x14ac:dyDescent="0.2">
      <c r="A46" t="s">
        <v>99</v>
      </c>
      <c r="B46" t="s">
        <v>96</v>
      </c>
      <c r="C46">
        <f>SUM('Raw Data'!AM46,'Raw Data'!AT46,'Raw Data'!AX46,'Raw Data'!AY46,'Raw Data'!AZ46,'Raw Data'!BA46,'Raw Data'!BB46,'Raw Data'!BT46:BU46,'Raw Data'!CC46,'Raw Data'!CD46,'Raw Data'!CG46,'Raw Data'!CH46,'Raw Data'!CI46,'Raw Data'!CM46:CP46,'Raw Data'!CR46)</f>
        <v>3</v>
      </c>
    </row>
    <row r="47" spans="1:3" x14ac:dyDescent="0.2">
      <c r="A47" t="s">
        <v>99</v>
      </c>
      <c r="B47" t="s">
        <v>96</v>
      </c>
      <c r="C47">
        <f>SUM('Raw Data'!AM47,'Raw Data'!AT47,'Raw Data'!AX47,'Raw Data'!AY47,'Raw Data'!AZ47,'Raw Data'!BA47,'Raw Data'!BB47,'Raw Data'!BT47:BU47,'Raw Data'!CC47,'Raw Data'!CD47,'Raw Data'!CG47,'Raw Data'!CH47,'Raw Data'!CI47,'Raw Data'!CM47:CP47,'Raw Data'!CR47)</f>
        <v>22</v>
      </c>
    </row>
    <row r="48" spans="1:3" x14ac:dyDescent="0.2">
      <c r="A48" t="s">
        <v>99</v>
      </c>
      <c r="B48" t="s">
        <v>96</v>
      </c>
      <c r="C48">
        <f>SUM('Raw Data'!AM48,'Raw Data'!AT48,'Raw Data'!AX48,'Raw Data'!AY48,'Raw Data'!AZ48,'Raw Data'!BA48,'Raw Data'!BB48,'Raw Data'!BT48:BU48,'Raw Data'!CC48,'Raw Data'!CD48,'Raw Data'!CG48,'Raw Data'!CH48,'Raw Data'!CI48,'Raw Data'!CM48:CP48,'Raw Data'!CR48)</f>
        <v>17</v>
      </c>
    </row>
    <row r="49" spans="1:3" x14ac:dyDescent="0.2">
      <c r="A49" t="s">
        <v>99</v>
      </c>
      <c r="B49" t="s">
        <v>96</v>
      </c>
      <c r="C49">
        <f>SUM('Raw Data'!AM49,'Raw Data'!AT49,'Raw Data'!AX49,'Raw Data'!AY49,'Raw Data'!AZ49,'Raw Data'!BA49,'Raw Data'!BB49,'Raw Data'!BT49:BU49,'Raw Data'!CC49,'Raw Data'!CD49,'Raw Data'!CG49,'Raw Data'!CH49,'Raw Data'!CI49,'Raw Data'!CM49:CP49,'Raw Data'!CR49)</f>
        <v>5</v>
      </c>
    </row>
    <row r="50" spans="1:3" x14ac:dyDescent="0.2">
      <c r="A50" t="s">
        <v>99</v>
      </c>
      <c r="B50" t="s">
        <v>96</v>
      </c>
      <c r="C50">
        <f>SUM('Raw Data'!AM50,'Raw Data'!AT50,'Raw Data'!AX50,'Raw Data'!AY50,'Raw Data'!AZ50,'Raw Data'!BA50,'Raw Data'!BB50,'Raw Data'!BT50:BU50,'Raw Data'!CC50,'Raw Data'!CD50,'Raw Data'!CG50,'Raw Data'!CH50,'Raw Data'!CI50,'Raw Data'!CM50:CP50,'Raw Data'!CR50)</f>
        <v>23</v>
      </c>
    </row>
    <row r="51" spans="1:3" x14ac:dyDescent="0.2">
      <c r="A51" t="s">
        <v>99</v>
      </c>
      <c r="B51" t="s">
        <v>96</v>
      </c>
      <c r="C51">
        <f>SUM('Raw Data'!AM51,'Raw Data'!AT51,'Raw Data'!AX51,'Raw Data'!AY51,'Raw Data'!AZ51,'Raw Data'!BA51,'Raw Data'!BB51,'Raw Data'!BT51:BU51,'Raw Data'!CC51,'Raw Data'!CD51,'Raw Data'!CG51,'Raw Data'!CH51,'Raw Data'!CI51,'Raw Data'!CM51:CP51,'Raw Data'!CR51)</f>
        <v>29</v>
      </c>
    </row>
    <row r="52" spans="1:3" x14ac:dyDescent="0.2">
      <c r="A52" t="s">
        <v>99</v>
      </c>
      <c r="B52" t="s">
        <v>96</v>
      </c>
      <c r="C52">
        <f>SUM('Raw Data'!AM52,'Raw Data'!AT52,'Raw Data'!AX52,'Raw Data'!AY52,'Raw Data'!AZ52,'Raw Data'!BA52,'Raw Data'!BB52,'Raw Data'!BT52:BU52,'Raw Data'!CC52,'Raw Data'!CD52,'Raw Data'!CG52,'Raw Data'!CH52,'Raw Data'!CI52,'Raw Data'!CM52:CP52,'Raw Data'!CR52)</f>
        <v>11</v>
      </c>
    </row>
    <row r="53" spans="1:3" x14ac:dyDescent="0.2">
      <c r="A53" t="s">
        <v>99</v>
      </c>
      <c r="B53" t="s">
        <v>96</v>
      </c>
      <c r="C53">
        <f>SUM('Raw Data'!AM53,'Raw Data'!AT53,'Raw Data'!AX53,'Raw Data'!AY53,'Raw Data'!AZ53,'Raw Data'!BA53,'Raw Data'!BB53,'Raw Data'!BT53:BU53,'Raw Data'!CC53,'Raw Data'!CD53,'Raw Data'!CG53,'Raw Data'!CH53,'Raw Data'!CI53,'Raw Data'!CM53:CP53,'Raw Data'!CR53)</f>
        <v>31</v>
      </c>
    </row>
    <row r="54" spans="1:3" x14ac:dyDescent="0.2">
      <c r="A54" t="s">
        <v>100</v>
      </c>
      <c r="B54" t="s">
        <v>96</v>
      </c>
      <c r="C54">
        <f>SUM('Raw Data'!AM54,'Raw Data'!AT54,'Raw Data'!AX54,'Raw Data'!AY54,'Raw Data'!AZ54,'Raw Data'!BA54,'Raw Data'!BB54,'Raw Data'!BT54:BU54,'Raw Data'!CC54,'Raw Data'!CD54,'Raw Data'!CG54,'Raw Data'!CH54,'Raw Data'!CI54,'Raw Data'!CM54:CP54,'Raw Data'!CR54)</f>
        <v>62</v>
      </c>
    </row>
    <row r="55" spans="1:3" x14ac:dyDescent="0.2">
      <c r="A55" t="s">
        <v>100</v>
      </c>
      <c r="B55" t="s">
        <v>96</v>
      </c>
      <c r="C55">
        <f>SUM('Raw Data'!AM55,'Raw Data'!AT55,'Raw Data'!AX55,'Raw Data'!AY55,'Raw Data'!AZ55,'Raw Data'!BA55,'Raw Data'!BB55,'Raw Data'!BT55:BU55,'Raw Data'!CC55,'Raw Data'!CD55,'Raw Data'!CG55,'Raw Data'!CH55,'Raw Data'!CI55,'Raw Data'!CM55:CP55,'Raw Data'!CR55)</f>
        <v>9</v>
      </c>
    </row>
    <row r="56" spans="1:3" x14ac:dyDescent="0.2">
      <c r="A56" t="s">
        <v>100</v>
      </c>
      <c r="B56" t="s">
        <v>96</v>
      </c>
      <c r="C56">
        <f>SUM('Raw Data'!AM56,'Raw Data'!AT56,'Raw Data'!AX56,'Raw Data'!AY56,'Raw Data'!AZ56,'Raw Data'!BA56,'Raw Data'!BB56,'Raw Data'!BT56:BU56,'Raw Data'!CC56,'Raw Data'!CD56,'Raw Data'!CG56,'Raw Data'!CH56,'Raw Data'!CI56,'Raw Data'!CM56:CP56,'Raw Data'!CR56)</f>
        <v>64</v>
      </c>
    </row>
    <row r="57" spans="1:3" x14ac:dyDescent="0.2">
      <c r="A57" t="s">
        <v>100</v>
      </c>
      <c r="B57" t="s">
        <v>96</v>
      </c>
      <c r="C57">
        <f>SUM('Raw Data'!AM57,'Raw Data'!AT57,'Raw Data'!AX57,'Raw Data'!AY57,'Raw Data'!AZ57,'Raw Data'!BA57,'Raw Data'!BB57,'Raw Data'!BT57:BU57,'Raw Data'!CC57,'Raw Data'!CD57,'Raw Data'!CG57,'Raw Data'!CH57,'Raw Data'!CI57,'Raw Data'!CM57:CP57,'Raw Data'!CR57)</f>
        <v>43</v>
      </c>
    </row>
    <row r="58" spans="1:3" x14ac:dyDescent="0.2">
      <c r="A58" t="s">
        <v>100</v>
      </c>
      <c r="B58" t="s">
        <v>96</v>
      </c>
      <c r="C58">
        <f>SUM('Raw Data'!AM58,'Raw Data'!AT58,'Raw Data'!AX58,'Raw Data'!AY58,'Raw Data'!AZ58,'Raw Data'!BA58,'Raw Data'!BB58,'Raw Data'!BT58:BU58,'Raw Data'!CC58,'Raw Data'!CD58,'Raw Data'!CG58,'Raw Data'!CH58,'Raw Data'!CI58,'Raw Data'!CM58:CP58,'Raw Data'!CR58)</f>
        <v>70</v>
      </c>
    </row>
    <row r="59" spans="1:3" x14ac:dyDescent="0.2">
      <c r="A59" t="s">
        <v>100</v>
      </c>
      <c r="B59" t="s">
        <v>96</v>
      </c>
      <c r="C59">
        <f>SUM('Raw Data'!AM59,'Raw Data'!AT59,'Raw Data'!AX59,'Raw Data'!AY59,'Raw Data'!AZ59,'Raw Data'!BA59,'Raw Data'!BB59,'Raw Data'!BT59:BU59,'Raw Data'!CC59,'Raw Data'!CD59,'Raw Data'!CG59,'Raw Data'!CH59,'Raw Data'!CI59,'Raw Data'!CM59:CP59,'Raw Data'!CR59)</f>
        <v>53</v>
      </c>
    </row>
    <row r="60" spans="1:3" x14ac:dyDescent="0.2">
      <c r="A60" t="s">
        <v>100</v>
      </c>
      <c r="B60" t="s">
        <v>96</v>
      </c>
      <c r="C60">
        <f>SUM('Raw Data'!AM60,'Raw Data'!AT60,'Raw Data'!AX60,'Raw Data'!AY60,'Raw Data'!AZ60,'Raw Data'!BA60,'Raw Data'!BB60,'Raw Data'!BT60:BU60,'Raw Data'!CC60,'Raw Data'!CD60,'Raw Data'!CG60,'Raw Data'!CH60,'Raw Data'!CI60,'Raw Data'!CM60:CP60,'Raw Data'!CR60)</f>
        <v>67</v>
      </c>
    </row>
    <row r="61" spans="1:3" x14ac:dyDescent="0.2">
      <c r="A61" t="s">
        <v>100</v>
      </c>
      <c r="B61" t="s">
        <v>96</v>
      </c>
      <c r="C61">
        <f>SUM('Raw Data'!AM61,'Raw Data'!AT61,'Raw Data'!AX61,'Raw Data'!AY61,'Raw Data'!AZ61,'Raw Data'!BA61,'Raw Data'!BB61,'Raw Data'!BT61:BU61,'Raw Data'!CC61,'Raw Data'!CD61,'Raw Data'!CG61,'Raw Data'!CH61,'Raw Data'!CI61,'Raw Data'!CM61:CP61,'Raw Data'!CR61)</f>
        <v>70</v>
      </c>
    </row>
    <row r="62" spans="1:3" x14ac:dyDescent="0.2">
      <c r="A62" t="s">
        <v>100</v>
      </c>
      <c r="B62" t="s">
        <v>96</v>
      </c>
      <c r="C62">
        <f>SUM('Raw Data'!AM62,'Raw Data'!AT62,'Raw Data'!AX62,'Raw Data'!AY62,'Raw Data'!AZ62,'Raw Data'!BA62,'Raw Data'!BB62,'Raw Data'!BT62:BU62,'Raw Data'!CC62,'Raw Data'!CD62,'Raw Data'!CG62,'Raw Data'!CH62,'Raw Data'!CI62,'Raw Data'!CM62:CP62,'Raw Data'!CR62)</f>
        <v>87</v>
      </c>
    </row>
    <row r="63" spans="1:3" x14ac:dyDescent="0.2">
      <c r="A63" t="s">
        <v>100</v>
      </c>
      <c r="B63" t="s">
        <v>96</v>
      </c>
      <c r="C63">
        <f>SUM('Raw Data'!AM63,'Raw Data'!AT63,'Raw Data'!AX63,'Raw Data'!AY63,'Raw Data'!AZ63,'Raw Data'!BA63,'Raw Data'!BB63,'Raw Data'!BT63:BU63,'Raw Data'!CC63,'Raw Data'!CD63,'Raw Data'!CG63,'Raw Data'!CH63,'Raw Data'!CI63,'Raw Data'!CM63:CP63,'Raw Data'!CR63)</f>
        <v>40</v>
      </c>
    </row>
    <row r="64" spans="1:3" x14ac:dyDescent="0.2">
      <c r="A64" t="s">
        <v>100</v>
      </c>
      <c r="B64" t="s">
        <v>96</v>
      </c>
      <c r="C64">
        <f>SUM('Raw Data'!AM64,'Raw Data'!AT64,'Raw Data'!AX64,'Raw Data'!AY64,'Raw Data'!AZ64,'Raw Data'!BA64,'Raw Data'!BB64,'Raw Data'!BT64:BU64,'Raw Data'!CC64,'Raw Data'!CD64,'Raw Data'!CG64,'Raw Data'!CH64,'Raw Data'!CI64,'Raw Data'!CM64:CP64,'Raw Data'!CR64)</f>
        <v>22</v>
      </c>
    </row>
    <row r="65" spans="1:3" x14ac:dyDescent="0.2">
      <c r="A65" t="s">
        <v>101</v>
      </c>
      <c r="B65" t="s">
        <v>96</v>
      </c>
      <c r="C65">
        <f>SUM('Raw Data'!AM65,'Raw Data'!AT65,'Raw Data'!AX65,'Raw Data'!AY65,'Raw Data'!AZ65,'Raw Data'!BA65,'Raw Data'!BB65,'Raw Data'!BT65:BU65,'Raw Data'!CC65,'Raw Data'!CD65,'Raw Data'!CG65,'Raw Data'!CH65,'Raw Data'!CI65,'Raw Data'!CM65:CP65,'Raw Data'!CR65)</f>
        <v>68</v>
      </c>
    </row>
    <row r="66" spans="1:3" x14ac:dyDescent="0.2">
      <c r="A66" t="s">
        <v>101</v>
      </c>
      <c r="B66" t="s">
        <v>96</v>
      </c>
      <c r="C66">
        <f>SUM('Raw Data'!AM66,'Raw Data'!AT66,'Raw Data'!AX66,'Raw Data'!AY66,'Raw Data'!AZ66,'Raw Data'!BA66,'Raw Data'!BB66,'Raw Data'!BT66:BU66,'Raw Data'!CC66,'Raw Data'!CD66,'Raw Data'!CG66,'Raw Data'!CH66,'Raw Data'!CI66,'Raw Data'!CM66:CP66,'Raw Data'!CR66)</f>
        <v>57</v>
      </c>
    </row>
    <row r="67" spans="1:3" x14ac:dyDescent="0.2">
      <c r="A67" t="s">
        <v>101</v>
      </c>
      <c r="B67" t="s">
        <v>96</v>
      </c>
      <c r="C67">
        <f>SUM('Raw Data'!AM67,'Raw Data'!AT67,'Raw Data'!AX67,'Raw Data'!AY67,'Raw Data'!AZ67,'Raw Data'!BA67,'Raw Data'!BB67,'Raw Data'!BT67:BU67,'Raw Data'!CC67,'Raw Data'!CD67,'Raw Data'!CG67,'Raw Data'!CH67,'Raw Data'!CI67,'Raw Data'!CM67:CP67,'Raw Data'!CR67)</f>
        <v>63</v>
      </c>
    </row>
    <row r="68" spans="1:3" x14ac:dyDescent="0.2">
      <c r="A68" t="s">
        <v>101</v>
      </c>
      <c r="B68" t="s">
        <v>96</v>
      </c>
      <c r="C68">
        <f>SUM('Raw Data'!AM68,'Raw Data'!AT68,'Raw Data'!AX68,'Raw Data'!AY68,'Raw Data'!AZ68,'Raw Data'!BA68,'Raw Data'!BB68,'Raw Data'!BT68:BU68,'Raw Data'!CC68,'Raw Data'!CD68,'Raw Data'!CG68,'Raw Data'!CH68,'Raw Data'!CI68,'Raw Data'!CM68:CP68,'Raw Data'!CR68)</f>
        <v>74</v>
      </c>
    </row>
    <row r="69" spans="1:3" x14ac:dyDescent="0.2">
      <c r="A69" t="s">
        <v>101</v>
      </c>
      <c r="B69" t="s">
        <v>96</v>
      </c>
      <c r="C69">
        <f>SUM('Raw Data'!AM69,'Raw Data'!AT69,'Raw Data'!AX69,'Raw Data'!AY69,'Raw Data'!AZ69,'Raw Data'!BA69,'Raw Data'!BB69,'Raw Data'!BT69:BU69,'Raw Data'!CC69,'Raw Data'!CD69,'Raw Data'!CG69,'Raw Data'!CH69,'Raw Data'!CI69,'Raw Data'!CM69:CP69,'Raw Data'!CR69)</f>
        <v>62</v>
      </c>
    </row>
    <row r="70" spans="1:3" x14ac:dyDescent="0.2">
      <c r="A70" t="s">
        <v>101</v>
      </c>
      <c r="B70" t="s">
        <v>96</v>
      </c>
      <c r="C70">
        <f>SUM('Raw Data'!AM70,'Raw Data'!AT70,'Raw Data'!AX70,'Raw Data'!AY70,'Raw Data'!AZ70,'Raw Data'!BA70,'Raw Data'!BB70,'Raw Data'!BT70:BU70,'Raw Data'!CC70,'Raw Data'!CD70,'Raw Data'!CG70,'Raw Data'!CH70,'Raw Data'!CI70,'Raw Data'!CM70:CP70,'Raw Data'!CR70)</f>
        <v>51</v>
      </c>
    </row>
    <row r="71" spans="1:3" x14ac:dyDescent="0.2">
      <c r="A71" t="s">
        <v>101</v>
      </c>
      <c r="B71" t="s">
        <v>96</v>
      </c>
      <c r="C71">
        <f>SUM('Raw Data'!AM71,'Raw Data'!AT71,'Raw Data'!AX71,'Raw Data'!AY71,'Raw Data'!AZ71,'Raw Data'!BA71,'Raw Data'!BB71,'Raw Data'!BT71:BU71,'Raw Data'!CC71,'Raw Data'!CD71,'Raw Data'!CG71,'Raw Data'!CH71,'Raw Data'!CI71,'Raw Data'!CM71:CP71,'Raw Data'!CR71)</f>
        <v>61</v>
      </c>
    </row>
    <row r="72" spans="1:3" x14ac:dyDescent="0.2">
      <c r="A72" t="s">
        <v>101</v>
      </c>
      <c r="B72" t="s">
        <v>96</v>
      </c>
      <c r="C72">
        <f>SUM('Raw Data'!AM72,'Raw Data'!AT72,'Raw Data'!AX72,'Raw Data'!AY72,'Raw Data'!AZ72,'Raw Data'!BA72,'Raw Data'!BB72,'Raw Data'!BT72:BU72,'Raw Data'!CC72,'Raw Data'!CD72,'Raw Data'!CG72,'Raw Data'!CH72,'Raw Data'!CI72,'Raw Data'!CM72:CP72,'Raw Data'!CR72)</f>
        <v>50</v>
      </c>
    </row>
    <row r="73" spans="1:3" x14ac:dyDescent="0.2">
      <c r="A73" t="s">
        <v>101</v>
      </c>
      <c r="B73" t="s">
        <v>96</v>
      </c>
      <c r="C73">
        <f>SUM('Raw Data'!AM73,'Raw Data'!AT73,'Raw Data'!AX73,'Raw Data'!AY73,'Raw Data'!AZ73,'Raw Data'!BA73,'Raw Data'!BB73,'Raw Data'!BT73:BU73,'Raw Data'!CC73,'Raw Data'!CD73,'Raw Data'!CG73,'Raw Data'!CH73,'Raw Data'!CI73,'Raw Data'!CM73:CP73,'Raw Data'!CR73)</f>
        <v>40</v>
      </c>
    </row>
    <row r="74" spans="1:3" x14ac:dyDescent="0.2">
      <c r="A74" t="s">
        <v>101</v>
      </c>
      <c r="B74" t="s">
        <v>96</v>
      </c>
      <c r="C74">
        <f>SUM('Raw Data'!AM74,'Raw Data'!AT74,'Raw Data'!AX74,'Raw Data'!AY74,'Raw Data'!AZ74,'Raw Data'!BA74,'Raw Data'!BB74,'Raw Data'!BT74:BU74,'Raw Data'!CC74,'Raw Data'!CD74,'Raw Data'!CG74,'Raw Data'!CH74,'Raw Data'!CI74,'Raw Data'!CM74:CP74,'Raw Data'!CR74)</f>
        <v>46</v>
      </c>
    </row>
    <row r="75" spans="1:3" x14ac:dyDescent="0.2">
      <c r="A75" t="s">
        <v>101</v>
      </c>
      <c r="B75" t="s">
        <v>96</v>
      </c>
      <c r="C75">
        <f>SUM('Raw Data'!AM75,'Raw Data'!AT75,'Raw Data'!AX75,'Raw Data'!AY75,'Raw Data'!AZ75,'Raw Data'!BA75,'Raw Data'!BB75,'Raw Data'!BT75:BU75,'Raw Data'!CC75,'Raw Data'!CD75,'Raw Data'!CG75,'Raw Data'!CH75,'Raw Data'!CI75,'Raw Data'!CM75:CP75,'Raw Data'!CR75)</f>
        <v>37</v>
      </c>
    </row>
    <row r="76" spans="1:3" x14ac:dyDescent="0.2">
      <c r="A76" t="s">
        <v>102</v>
      </c>
      <c r="B76" t="s">
        <v>96</v>
      </c>
      <c r="C76">
        <f>SUM('Raw Data'!AM76,'Raw Data'!AT76,'Raw Data'!AX76,'Raw Data'!AY76,'Raw Data'!AZ76,'Raw Data'!BA76,'Raw Data'!BB76,'Raw Data'!BT76:BU76,'Raw Data'!CC76,'Raw Data'!CD76,'Raw Data'!CG76,'Raw Data'!CH76,'Raw Data'!CI76,'Raw Data'!CM76:CP76,'Raw Data'!CR76)</f>
        <v>22</v>
      </c>
    </row>
    <row r="77" spans="1:3" x14ac:dyDescent="0.2">
      <c r="A77" t="s">
        <v>102</v>
      </c>
      <c r="B77" t="s">
        <v>96</v>
      </c>
      <c r="C77">
        <f>SUM('Raw Data'!AM77,'Raw Data'!AT77,'Raw Data'!AX77,'Raw Data'!AY77,'Raw Data'!AZ77,'Raw Data'!BA77,'Raw Data'!BB77,'Raw Data'!BT77:BU77,'Raw Data'!CC77,'Raw Data'!CD77,'Raw Data'!CG77,'Raw Data'!CH77,'Raw Data'!CI77,'Raw Data'!CM77:CP77,'Raw Data'!CR77)</f>
        <v>45</v>
      </c>
    </row>
    <row r="78" spans="1:3" x14ac:dyDescent="0.2">
      <c r="A78" t="s">
        <v>102</v>
      </c>
      <c r="B78" t="s">
        <v>96</v>
      </c>
      <c r="C78">
        <f>SUM('Raw Data'!AM78,'Raw Data'!AT78,'Raw Data'!AX78,'Raw Data'!AY78,'Raw Data'!AZ78,'Raw Data'!BA78,'Raw Data'!BB78,'Raw Data'!BT78:BU78,'Raw Data'!CC78,'Raw Data'!CD78,'Raw Data'!CG78,'Raw Data'!CH78,'Raw Data'!CI78,'Raw Data'!CM78:CP78,'Raw Data'!CR78)</f>
        <v>63</v>
      </c>
    </row>
    <row r="79" spans="1:3" x14ac:dyDescent="0.2">
      <c r="A79" t="s">
        <v>102</v>
      </c>
      <c r="B79" t="s">
        <v>96</v>
      </c>
      <c r="C79">
        <f>SUM('Raw Data'!AM79,'Raw Data'!AT79,'Raw Data'!AX79,'Raw Data'!AY79,'Raw Data'!AZ79,'Raw Data'!BA79,'Raw Data'!BB79,'Raw Data'!BT79:BU79,'Raw Data'!CC79,'Raw Data'!CD79,'Raw Data'!CG79,'Raw Data'!CH79,'Raw Data'!CI79,'Raw Data'!CM79:CP79,'Raw Data'!CR79)</f>
        <v>22</v>
      </c>
    </row>
    <row r="80" spans="1:3" x14ac:dyDescent="0.2">
      <c r="A80" t="s">
        <v>102</v>
      </c>
      <c r="B80" t="s">
        <v>96</v>
      </c>
      <c r="C80">
        <f>SUM('Raw Data'!AM80,'Raw Data'!AT80,'Raw Data'!AX80,'Raw Data'!AY80,'Raw Data'!AZ80,'Raw Data'!BA80,'Raw Data'!BB80,'Raw Data'!BT80:BU80,'Raw Data'!CC80,'Raw Data'!CD80,'Raw Data'!CG80,'Raw Data'!CH80,'Raw Data'!CI80,'Raw Data'!CM80:CP80,'Raw Data'!CR80)</f>
        <v>58</v>
      </c>
    </row>
    <row r="81" spans="1:3" x14ac:dyDescent="0.2">
      <c r="A81" t="s">
        <v>102</v>
      </c>
      <c r="B81" t="s">
        <v>96</v>
      </c>
      <c r="C81">
        <f>SUM('Raw Data'!AM81,'Raw Data'!AT81,'Raw Data'!AX81,'Raw Data'!AY81,'Raw Data'!AZ81,'Raw Data'!BA81,'Raw Data'!BB81,'Raw Data'!BT81:BU81,'Raw Data'!CC81,'Raw Data'!CD81,'Raw Data'!CG81,'Raw Data'!CH81,'Raw Data'!CI81,'Raw Data'!CM81:CP81,'Raw Data'!CR81)</f>
        <v>66</v>
      </c>
    </row>
    <row r="82" spans="1:3" x14ac:dyDescent="0.2">
      <c r="A82" t="s">
        <v>102</v>
      </c>
      <c r="B82" t="s">
        <v>96</v>
      </c>
      <c r="C82">
        <f>SUM('Raw Data'!AM82,'Raw Data'!AT82,'Raw Data'!AX82,'Raw Data'!AY82,'Raw Data'!AZ82,'Raw Data'!BA82,'Raw Data'!BB82,'Raw Data'!BT82:BU82,'Raw Data'!CC82,'Raw Data'!CD82,'Raw Data'!CG82,'Raw Data'!CH82,'Raw Data'!CI82,'Raw Data'!CM82:CP82,'Raw Data'!CR82)</f>
        <v>77</v>
      </c>
    </row>
    <row r="83" spans="1:3" x14ac:dyDescent="0.2">
      <c r="A83" t="s">
        <v>102</v>
      </c>
      <c r="B83" t="s">
        <v>96</v>
      </c>
      <c r="C83">
        <f>SUM('Raw Data'!AM83,'Raw Data'!AT83,'Raw Data'!AX83,'Raw Data'!AY83,'Raw Data'!AZ83,'Raw Data'!BA83,'Raw Data'!BB83,'Raw Data'!BT83:BU83,'Raw Data'!CC83,'Raw Data'!CD83,'Raw Data'!CG83,'Raw Data'!CH83,'Raw Data'!CI83,'Raw Data'!CM83:CP83,'Raw Data'!CR83)</f>
        <v>55</v>
      </c>
    </row>
    <row r="84" spans="1:3" x14ac:dyDescent="0.2">
      <c r="A84" t="s">
        <v>102</v>
      </c>
      <c r="B84" t="s">
        <v>96</v>
      </c>
      <c r="C84">
        <f>SUM('Raw Data'!AM84,'Raw Data'!AT84,'Raw Data'!AX84,'Raw Data'!AY84,'Raw Data'!AZ84,'Raw Data'!BA84,'Raw Data'!BB84,'Raw Data'!BT84:BU84,'Raw Data'!CC84,'Raw Data'!CD84,'Raw Data'!CG84,'Raw Data'!CH84,'Raw Data'!CI84,'Raw Data'!CM84:CP84,'Raw Data'!CR84)</f>
        <v>37</v>
      </c>
    </row>
    <row r="85" spans="1:3" x14ac:dyDescent="0.2">
      <c r="A85" t="s">
        <v>102</v>
      </c>
      <c r="B85" t="s">
        <v>96</v>
      </c>
      <c r="C85">
        <f>SUM('Raw Data'!AM85,'Raw Data'!AT85,'Raw Data'!AX85,'Raw Data'!AY85,'Raw Data'!AZ85,'Raw Data'!BA85,'Raw Data'!BB85,'Raw Data'!BT85:BU85,'Raw Data'!CC85,'Raw Data'!CD85,'Raw Data'!CG85,'Raw Data'!CH85,'Raw Data'!CI85,'Raw Data'!CM85:CP85,'Raw Data'!CR85)</f>
        <v>29</v>
      </c>
    </row>
    <row r="86" spans="1:3" x14ac:dyDescent="0.2">
      <c r="A86" t="s">
        <v>102</v>
      </c>
      <c r="B86" t="s">
        <v>96</v>
      </c>
      <c r="C86">
        <f>SUM('Raw Data'!AM86,'Raw Data'!AT86,'Raw Data'!AX86,'Raw Data'!AY86,'Raw Data'!AZ86,'Raw Data'!BA86,'Raw Data'!BB86,'Raw Data'!BT86:BU86,'Raw Data'!CC86,'Raw Data'!CD86,'Raw Data'!CG86,'Raw Data'!CH86,'Raw Data'!CI86,'Raw Data'!CM86:CP86,'Raw Data'!CR86)</f>
        <v>49</v>
      </c>
    </row>
    <row r="87" spans="1:3" x14ac:dyDescent="0.2">
      <c r="A87" t="s">
        <v>103</v>
      </c>
      <c r="B87" t="s">
        <v>96</v>
      </c>
      <c r="C87">
        <f>SUM('Raw Data'!AM87,'Raw Data'!AT87,'Raw Data'!AX87,'Raw Data'!AY87,'Raw Data'!AZ87,'Raw Data'!BA87,'Raw Data'!BB87,'Raw Data'!BT87:BU87,'Raw Data'!CC87,'Raw Data'!CD87,'Raw Data'!CG87,'Raw Data'!CH87,'Raw Data'!CI87,'Raw Data'!CM87:CP87,'Raw Data'!CR87)</f>
        <v>20</v>
      </c>
    </row>
    <row r="88" spans="1:3" x14ac:dyDescent="0.2">
      <c r="A88" t="s">
        <v>103</v>
      </c>
      <c r="B88" t="s">
        <v>96</v>
      </c>
      <c r="C88">
        <f>SUM('Raw Data'!AM88,'Raw Data'!AT88,'Raw Data'!AX88,'Raw Data'!AY88,'Raw Data'!AZ88,'Raw Data'!BA88,'Raw Data'!BB88,'Raw Data'!BT88:BU88,'Raw Data'!CC88,'Raw Data'!CD88,'Raw Data'!CG88,'Raw Data'!CH88,'Raw Data'!CI88,'Raw Data'!CM88:CP88,'Raw Data'!CR88)</f>
        <v>28</v>
      </c>
    </row>
    <row r="89" spans="1:3" x14ac:dyDescent="0.2">
      <c r="A89" t="s">
        <v>103</v>
      </c>
      <c r="B89" t="s">
        <v>96</v>
      </c>
      <c r="C89">
        <f>SUM('Raw Data'!AM89,'Raw Data'!AT89,'Raw Data'!AX89,'Raw Data'!AY89,'Raw Data'!AZ89,'Raw Data'!BA89,'Raw Data'!BB89,'Raw Data'!BT89:BU89,'Raw Data'!CC89,'Raw Data'!CD89,'Raw Data'!CG89,'Raw Data'!CH89,'Raw Data'!CI89,'Raw Data'!CM89:CP89,'Raw Data'!CR89)</f>
        <v>27</v>
      </c>
    </row>
    <row r="90" spans="1:3" x14ac:dyDescent="0.2">
      <c r="A90" t="s">
        <v>103</v>
      </c>
      <c r="B90" t="s">
        <v>96</v>
      </c>
      <c r="C90">
        <f>SUM('Raw Data'!AM90,'Raw Data'!AT90,'Raw Data'!AX90,'Raw Data'!AY90,'Raw Data'!AZ90,'Raw Data'!BA90,'Raw Data'!BB90,'Raw Data'!BT90:BU90,'Raw Data'!CC90,'Raw Data'!CD90,'Raw Data'!CG90,'Raw Data'!CH90,'Raw Data'!CI90,'Raw Data'!CM90:CP90,'Raw Data'!CR90)</f>
        <v>24</v>
      </c>
    </row>
    <row r="91" spans="1:3" x14ac:dyDescent="0.2">
      <c r="A91" t="s">
        <v>103</v>
      </c>
      <c r="B91" t="s">
        <v>96</v>
      </c>
      <c r="C91">
        <f>SUM('Raw Data'!AM91,'Raw Data'!AT91,'Raw Data'!AX91,'Raw Data'!AY91,'Raw Data'!AZ91,'Raw Data'!BA91,'Raw Data'!BB91,'Raw Data'!BT91:BU91,'Raw Data'!CC91,'Raw Data'!CD91,'Raw Data'!CG91,'Raw Data'!CH91,'Raw Data'!CI91,'Raw Data'!CM91:CP91,'Raw Data'!CR91)</f>
        <v>47</v>
      </c>
    </row>
    <row r="92" spans="1:3" x14ac:dyDescent="0.2">
      <c r="A92" t="s">
        <v>103</v>
      </c>
      <c r="B92" t="s">
        <v>96</v>
      </c>
      <c r="C92">
        <f>SUM('Raw Data'!AM92,'Raw Data'!AT92,'Raw Data'!AX92,'Raw Data'!AY92,'Raw Data'!AZ92,'Raw Data'!BA92,'Raw Data'!BB92,'Raw Data'!BT92:BU92,'Raw Data'!CC92,'Raw Data'!CD92,'Raw Data'!CG92,'Raw Data'!CH92,'Raw Data'!CI92,'Raw Data'!CM92:CP92,'Raw Data'!CR92)</f>
        <v>12</v>
      </c>
    </row>
    <row r="93" spans="1:3" x14ac:dyDescent="0.2">
      <c r="A93" t="s">
        <v>103</v>
      </c>
      <c r="B93" t="s">
        <v>96</v>
      </c>
      <c r="C93">
        <f>SUM('Raw Data'!AM93,'Raw Data'!AT93,'Raw Data'!AX93,'Raw Data'!AY93,'Raw Data'!AZ93,'Raw Data'!BA93,'Raw Data'!BB93,'Raw Data'!BT93:BU93,'Raw Data'!CC93,'Raw Data'!CD93,'Raw Data'!CG93,'Raw Data'!CH93,'Raw Data'!CI93,'Raw Data'!CM93:CP93,'Raw Data'!CR93)</f>
        <v>15</v>
      </c>
    </row>
    <row r="94" spans="1:3" x14ac:dyDescent="0.2">
      <c r="A94" t="s">
        <v>103</v>
      </c>
      <c r="B94" t="s">
        <v>96</v>
      </c>
      <c r="C94">
        <f>SUM('Raw Data'!AM94,'Raw Data'!AT94,'Raw Data'!AX94,'Raw Data'!AY94,'Raw Data'!AZ94,'Raw Data'!BA94,'Raw Data'!BB94,'Raw Data'!BT94:BU94,'Raw Data'!CC94,'Raw Data'!CD94,'Raw Data'!CG94,'Raw Data'!CH94,'Raw Data'!CI94,'Raw Data'!CM94:CP94,'Raw Data'!CR94)</f>
        <v>4</v>
      </c>
    </row>
    <row r="95" spans="1:3" x14ac:dyDescent="0.2">
      <c r="A95" t="s">
        <v>103</v>
      </c>
      <c r="B95" t="s">
        <v>96</v>
      </c>
      <c r="C95">
        <f>SUM('Raw Data'!AM95,'Raw Data'!AT95,'Raw Data'!AX95,'Raw Data'!AY95,'Raw Data'!AZ95,'Raw Data'!BA95,'Raw Data'!BB95,'Raw Data'!BT95:BU95,'Raw Data'!CC95,'Raw Data'!CD95,'Raw Data'!CG95,'Raw Data'!CH95,'Raw Data'!CI95,'Raw Data'!CM95:CP95,'Raw Data'!CR95)</f>
        <v>12</v>
      </c>
    </row>
    <row r="96" spans="1:3" x14ac:dyDescent="0.2">
      <c r="A96" t="s">
        <v>103</v>
      </c>
      <c r="B96" t="s">
        <v>96</v>
      </c>
      <c r="C96">
        <f>SUM('Raw Data'!AM96,'Raw Data'!AT96,'Raw Data'!AX96,'Raw Data'!AY96,'Raw Data'!AZ96,'Raw Data'!BA96,'Raw Data'!BB96,'Raw Data'!BT96:BU96,'Raw Data'!CC96,'Raw Data'!CD96,'Raw Data'!CG96,'Raw Data'!CH96,'Raw Data'!CI96,'Raw Data'!CM96:CP96,'Raw Data'!CR96)</f>
        <v>24</v>
      </c>
    </row>
    <row r="97" spans="1:3" x14ac:dyDescent="0.2">
      <c r="A97" t="s">
        <v>103</v>
      </c>
      <c r="B97" t="s">
        <v>96</v>
      </c>
      <c r="C97">
        <f>SUM('Raw Data'!AM97,'Raw Data'!AT97,'Raw Data'!AX97,'Raw Data'!AY97,'Raw Data'!AZ97,'Raw Data'!BA97,'Raw Data'!BB97,'Raw Data'!BT97:BU97,'Raw Data'!CC97,'Raw Data'!CD97,'Raw Data'!CG97,'Raw Data'!CH97,'Raw Data'!CI97,'Raw Data'!CM97:CP97,'Raw Data'!CR97)</f>
        <v>17</v>
      </c>
    </row>
    <row r="98" spans="1:3" x14ac:dyDescent="0.2">
      <c r="A98" t="s">
        <v>104</v>
      </c>
      <c r="B98" t="s">
        <v>96</v>
      </c>
      <c r="C98">
        <f>SUM('Raw Data'!AM98,'Raw Data'!AT98,'Raw Data'!AX98,'Raw Data'!AY98,'Raw Data'!AZ98,'Raw Data'!BA98,'Raw Data'!BB98,'Raw Data'!BT98:BU98,'Raw Data'!CC98,'Raw Data'!CD98,'Raw Data'!CG98,'Raw Data'!CH98,'Raw Data'!CI98,'Raw Data'!CM98:CP98,'Raw Data'!CR98)</f>
        <v>37</v>
      </c>
    </row>
    <row r="99" spans="1:3" x14ac:dyDescent="0.2">
      <c r="A99" t="s">
        <v>104</v>
      </c>
      <c r="B99" t="s">
        <v>96</v>
      </c>
      <c r="C99">
        <f>SUM('Raw Data'!AM99,'Raw Data'!AT99,'Raw Data'!AX99,'Raw Data'!AY99,'Raw Data'!AZ99,'Raw Data'!BA99,'Raw Data'!BB99,'Raw Data'!BT99:BU99,'Raw Data'!CC99,'Raw Data'!CD99,'Raw Data'!CG99,'Raw Data'!CH99,'Raw Data'!CI99,'Raw Data'!CM99:CP99,'Raw Data'!CR99)</f>
        <v>28</v>
      </c>
    </row>
    <row r="100" spans="1:3" x14ac:dyDescent="0.2">
      <c r="A100" t="s">
        <v>104</v>
      </c>
      <c r="B100" t="s">
        <v>96</v>
      </c>
      <c r="C100">
        <f>SUM('Raw Data'!AM100,'Raw Data'!AT100,'Raw Data'!AX100,'Raw Data'!AY100,'Raw Data'!AZ100,'Raw Data'!BA100,'Raw Data'!BB100,'Raw Data'!BT100:BU100,'Raw Data'!CC100,'Raw Data'!CD100,'Raw Data'!CG100,'Raw Data'!CH100,'Raw Data'!CI100,'Raw Data'!CM100:CP100,'Raw Data'!CR100)</f>
        <v>64</v>
      </c>
    </row>
    <row r="101" spans="1:3" x14ac:dyDescent="0.2">
      <c r="A101" t="s">
        <v>104</v>
      </c>
      <c r="B101" t="s">
        <v>96</v>
      </c>
      <c r="C101">
        <f>SUM('Raw Data'!AM101,'Raw Data'!AT101,'Raw Data'!AX101,'Raw Data'!AY101,'Raw Data'!AZ101,'Raw Data'!BA101,'Raw Data'!BB101,'Raw Data'!BT101:BU101,'Raw Data'!CC101,'Raw Data'!CD101,'Raw Data'!CG101,'Raw Data'!CH101,'Raw Data'!CI101,'Raw Data'!CM101:CP101,'Raw Data'!CR101)</f>
        <v>31</v>
      </c>
    </row>
    <row r="102" spans="1:3" x14ac:dyDescent="0.2">
      <c r="A102" t="s">
        <v>104</v>
      </c>
      <c r="B102" t="s">
        <v>96</v>
      </c>
      <c r="C102">
        <f>SUM('Raw Data'!AM102,'Raw Data'!AT102,'Raw Data'!AX102,'Raw Data'!AY102,'Raw Data'!AZ102,'Raw Data'!BA102,'Raw Data'!BB102,'Raw Data'!BT102:BU102,'Raw Data'!CC102,'Raw Data'!CD102,'Raw Data'!CG102,'Raw Data'!CH102,'Raw Data'!CI102,'Raw Data'!CM102:CP102,'Raw Data'!CR102)</f>
        <v>30</v>
      </c>
    </row>
    <row r="103" spans="1:3" x14ac:dyDescent="0.2">
      <c r="A103" t="s">
        <v>104</v>
      </c>
      <c r="B103" t="s">
        <v>96</v>
      </c>
      <c r="C103">
        <f>SUM('Raw Data'!AM103,'Raw Data'!AT103,'Raw Data'!AX103,'Raw Data'!AY103,'Raw Data'!AZ103,'Raw Data'!BA103,'Raw Data'!BB103,'Raw Data'!BT103:BU103,'Raw Data'!CC103,'Raw Data'!CD103,'Raw Data'!CG103,'Raw Data'!CH103,'Raw Data'!CI103,'Raw Data'!CM103:CP103,'Raw Data'!CR103)</f>
        <v>41</v>
      </c>
    </row>
    <row r="104" spans="1:3" x14ac:dyDescent="0.2">
      <c r="A104" t="s">
        <v>104</v>
      </c>
      <c r="B104" t="s">
        <v>96</v>
      </c>
      <c r="C104">
        <f>SUM('Raw Data'!AM104,'Raw Data'!AT104,'Raw Data'!AX104,'Raw Data'!AY104,'Raw Data'!AZ104,'Raw Data'!BA104,'Raw Data'!BB104,'Raw Data'!BT104:BU104,'Raw Data'!CC104,'Raw Data'!CD104,'Raw Data'!CG104,'Raw Data'!CH104,'Raw Data'!CI104,'Raw Data'!CM104:CP104,'Raw Data'!CR104)</f>
        <v>24</v>
      </c>
    </row>
    <row r="105" spans="1:3" x14ac:dyDescent="0.2">
      <c r="A105" t="s">
        <v>104</v>
      </c>
      <c r="B105" t="s">
        <v>96</v>
      </c>
      <c r="C105">
        <f>SUM('Raw Data'!AM105,'Raw Data'!AT105,'Raw Data'!AX105,'Raw Data'!AY105,'Raw Data'!AZ105,'Raw Data'!BA105,'Raw Data'!BB105,'Raw Data'!BT105:BU105,'Raw Data'!CC105,'Raw Data'!CD105,'Raw Data'!CG105,'Raw Data'!CH105,'Raw Data'!CI105,'Raw Data'!CM105:CP105,'Raw Data'!CR105)</f>
        <v>65</v>
      </c>
    </row>
    <row r="106" spans="1:3" x14ac:dyDescent="0.2">
      <c r="A106" t="s">
        <v>104</v>
      </c>
      <c r="B106" t="s">
        <v>96</v>
      </c>
      <c r="C106">
        <f>SUM('Raw Data'!AM106,'Raw Data'!AT106,'Raw Data'!AX106,'Raw Data'!AY106,'Raw Data'!AZ106,'Raw Data'!BA106,'Raw Data'!BB106,'Raw Data'!BT106:BU106,'Raw Data'!CC106,'Raw Data'!CD106,'Raw Data'!CG106,'Raw Data'!CH106,'Raw Data'!CI106,'Raw Data'!CM106:CP106,'Raw Data'!CR106)</f>
        <v>19</v>
      </c>
    </row>
    <row r="107" spans="1:3" x14ac:dyDescent="0.2">
      <c r="A107" t="s">
        <v>104</v>
      </c>
      <c r="B107" t="s">
        <v>96</v>
      </c>
      <c r="C107">
        <f>SUM('Raw Data'!AM107,'Raw Data'!AT107,'Raw Data'!AX107,'Raw Data'!AY107,'Raw Data'!AZ107,'Raw Data'!BA107,'Raw Data'!BB107,'Raw Data'!BT107:BU107,'Raw Data'!CC107,'Raw Data'!CD107,'Raw Data'!CG107,'Raw Data'!CH107,'Raw Data'!CI107,'Raw Data'!CM107:CP107,'Raw Data'!CR107)</f>
        <v>49</v>
      </c>
    </row>
    <row r="108" spans="1:3" x14ac:dyDescent="0.2">
      <c r="A108" t="s">
        <v>104</v>
      </c>
      <c r="B108" t="s">
        <v>96</v>
      </c>
      <c r="C108">
        <f>SUM('Raw Data'!AM108,'Raw Data'!AT108,'Raw Data'!AX108,'Raw Data'!AY108,'Raw Data'!AZ108,'Raw Data'!BA108,'Raw Data'!BB108,'Raw Data'!BT108:BU108,'Raw Data'!CC108,'Raw Data'!CD108,'Raw Data'!CG108,'Raw Data'!CH108,'Raw Data'!CI108,'Raw Data'!CM108:CP108,'Raw Data'!CR108)</f>
        <v>12</v>
      </c>
    </row>
    <row r="109" spans="1:3" x14ac:dyDescent="0.2">
      <c r="A109" t="s">
        <v>105</v>
      </c>
      <c r="B109" t="s">
        <v>96</v>
      </c>
      <c r="C109">
        <f>SUM('Raw Data'!AM109,'Raw Data'!AT109,'Raw Data'!AX109,'Raw Data'!AY109,'Raw Data'!AZ109,'Raw Data'!BA109,'Raw Data'!BB109,'Raw Data'!BT109:BU109,'Raw Data'!CC109,'Raw Data'!CD109,'Raw Data'!CG109,'Raw Data'!CH109,'Raw Data'!CI109,'Raw Data'!CM109:CP109,'Raw Data'!CR109)</f>
        <v>8</v>
      </c>
    </row>
    <row r="110" spans="1:3" x14ac:dyDescent="0.2">
      <c r="A110" t="s">
        <v>105</v>
      </c>
      <c r="B110" t="s">
        <v>96</v>
      </c>
      <c r="C110">
        <f>SUM('Raw Data'!AM110,'Raw Data'!AT110,'Raw Data'!AX110,'Raw Data'!AY110,'Raw Data'!AZ110,'Raw Data'!BA110,'Raw Data'!BB110,'Raw Data'!BT110:BU110,'Raw Data'!CC110,'Raw Data'!CD110,'Raw Data'!CG110,'Raw Data'!CH110,'Raw Data'!CI110,'Raw Data'!CM110:CP110,'Raw Data'!CR110)</f>
        <v>9</v>
      </c>
    </row>
    <row r="111" spans="1:3" x14ac:dyDescent="0.2">
      <c r="A111" t="s">
        <v>105</v>
      </c>
      <c r="B111" t="s">
        <v>96</v>
      </c>
      <c r="C111">
        <f>SUM('Raw Data'!AM111,'Raw Data'!AT111,'Raw Data'!AX111,'Raw Data'!AY111,'Raw Data'!AZ111,'Raw Data'!BA111,'Raw Data'!BB111,'Raw Data'!BT111:BU111,'Raw Data'!CC111,'Raw Data'!CD111,'Raw Data'!CG111,'Raw Data'!CH111,'Raw Data'!CI111,'Raw Data'!CM111:CP111,'Raw Data'!CR111)</f>
        <v>26</v>
      </c>
    </row>
    <row r="112" spans="1:3" x14ac:dyDescent="0.2">
      <c r="A112" t="s">
        <v>105</v>
      </c>
      <c r="B112" t="s">
        <v>96</v>
      </c>
      <c r="C112">
        <f>SUM('Raw Data'!AM112,'Raw Data'!AT112,'Raw Data'!AX112,'Raw Data'!AY112,'Raw Data'!AZ112,'Raw Data'!BA112,'Raw Data'!BB112,'Raw Data'!BT112:BU112,'Raw Data'!CC112,'Raw Data'!CD112,'Raw Data'!CG112,'Raw Data'!CH112,'Raw Data'!CI112,'Raw Data'!CM112:CP112,'Raw Data'!CR112)</f>
        <v>23</v>
      </c>
    </row>
    <row r="113" spans="1:3" x14ac:dyDescent="0.2">
      <c r="A113" t="s">
        <v>105</v>
      </c>
      <c r="B113" t="s">
        <v>96</v>
      </c>
      <c r="C113">
        <f>SUM('Raw Data'!AM113,'Raw Data'!AT113,'Raw Data'!AX113,'Raw Data'!AY113,'Raw Data'!AZ113,'Raw Data'!BA113,'Raw Data'!BB113,'Raw Data'!BT113:BU113,'Raw Data'!CC113,'Raw Data'!CD113,'Raw Data'!CG113,'Raw Data'!CH113,'Raw Data'!CI113,'Raw Data'!CM113:CP113,'Raw Data'!CR113)</f>
        <v>63</v>
      </c>
    </row>
    <row r="114" spans="1:3" x14ac:dyDescent="0.2">
      <c r="A114" t="s">
        <v>105</v>
      </c>
      <c r="B114" t="s">
        <v>96</v>
      </c>
      <c r="C114">
        <f>SUM('Raw Data'!AM114,'Raw Data'!AT114,'Raw Data'!AX114,'Raw Data'!AY114,'Raw Data'!AZ114,'Raw Data'!BA114,'Raw Data'!BB114,'Raw Data'!BT114:BU114,'Raw Data'!CC114,'Raw Data'!CD114,'Raw Data'!CG114,'Raw Data'!CH114,'Raw Data'!CI114,'Raw Data'!CM114:CP114,'Raw Data'!CR114)</f>
        <v>24</v>
      </c>
    </row>
    <row r="115" spans="1:3" x14ac:dyDescent="0.2">
      <c r="A115" t="s">
        <v>105</v>
      </c>
      <c r="B115" t="s">
        <v>96</v>
      </c>
      <c r="C115">
        <f>SUM('Raw Data'!AM115,'Raw Data'!AT115,'Raw Data'!AX115,'Raw Data'!AY115,'Raw Data'!AZ115,'Raw Data'!BA115,'Raw Data'!BB115,'Raw Data'!BT115:BU115,'Raw Data'!CC115,'Raw Data'!CD115,'Raw Data'!CG115,'Raw Data'!CH115,'Raw Data'!CI115,'Raw Data'!CM115:CP115,'Raw Data'!CR115)</f>
        <v>16</v>
      </c>
    </row>
    <row r="116" spans="1:3" x14ac:dyDescent="0.2">
      <c r="A116" t="s">
        <v>105</v>
      </c>
      <c r="B116" t="s">
        <v>96</v>
      </c>
      <c r="C116">
        <f>SUM('Raw Data'!AM116,'Raw Data'!AT116,'Raw Data'!AX116,'Raw Data'!AY116,'Raw Data'!AZ116,'Raw Data'!BA116,'Raw Data'!BB116,'Raw Data'!BT116:BU116,'Raw Data'!CC116,'Raw Data'!CD116,'Raw Data'!CG116,'Raw Data'!CH116,'Raw Data'!CI116,'Raw Data'!CM116:CP116,'Raw Data'!CR116)</f>
        <v>20</v>
      </c>
    </row>
    <row r="117" spans="1:3" x14ac:dyDescent="0.2">
      <c r="A117" t="s">
        <v>105</v>
      </c>
      <c r="B117" t="s">
        <v>96</v>
      </c>
      <c r="C117">
        <f>SUM('Raw Data'!AM117,'Raw Data'!AT117,'Raw Data'!AX117,'Raw Data'!AY117,'Raw Data'!AZ117,'Raw Data'!BA117,'Raw Data'!BB117,'Raw Data'!BT117:BU117,'Raw Data'!CC117,'Raw Data'!CD117,'Raw Data'!CG117,'Raw Data'!CH117,'Raw Data'!CI117,'Raw Data'!CM117:CP117,'Raw Data'!CR117)</f>
        <v>31</v>
      </c>
    </row>
    <row r="118" spans="1:3" x14ac:dyDescent="0.2">
      <c r="A118" t="s">
        <v>105</v>
      </c>
      <c r="B118" t="s">
        <v>96</v>
      </c>
      <c r="C118">
        <f>SUM('Raw Data'!AM118,'Raw Data'!AT118,'Raw Data'!AX118,'Raw Data'!AY118,'Raw Data'!AZ118,'Raw Data'!BA118,'Raw Data'!BB118,'Raw Data'!BT118:BU118,'Raw Data'!CC118,'Raw Data'!CD118,'Raw Data'!CG118,'Raw Data'!CH118,'Raw Data'!CI118,'Raw Data'!CM118:CP118,'Raw Data'!CR118)</f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292E-2703-9D49-8199-080B5E6E6E82}">
  <dimension ref="A1:C118"/>
  <sheetViews>
    <sheetView workbookViewId="0">
      <selection activeCell="C2" sqref="C2:C118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121</v>
      </c>
    </row>
    <row r="2" spans="1:3" x14ac:dyDescent="0.2">
      <c r="A2" t="s">
        <v>95</v>
      </c>
      <c r="B2" t="s">
        <v>96</v>
      </c>
      <c r="C2">
        <f>SUM('Raw Data'!AP2:AR2)</f>
        <v>0</v>
      </c>
    </row>
    <row r="3" spans="1:3" x14ac:dyDescent="0.2">
      <c r="A3" t="s">
        <v>95</v>
      </c>
      <c r="B3" t="s">
        <v>96</v>
      </c>
      <c r="C3">
        <f>SUM('Raw Data'!AP3:AR3)</f>
        <v>0</v>
      </c>
    </row>
    <row r="4" spans="1:3" x14ac:dyDescent="0.2">
      <c r="A4" t="s">
        <v>95</v>
      </c>
      <c r="B4" t="s">
        <v>96</v>
      </c>
      <c r="C4">
        <f>SUM('Raw Data'!AP4:AR4)</f>
        <v>0</v>
      </c>
    </row>
    <row r="5" spans="1:3" x14ac:dyDescent="0.2">
      <c r="A5" t="s">
        <v>95</v>
      </c>
      <c r="B5" t="s">
        <v>96</v>
      </c>
      <c r="C5">
        <f>SUM('Raw Data'!AP5:AR5)</f>
        <v>0</v>
      </c>
    </row>
    <row r="6" spans="1:3" x14ac:dyDescent="0.2">
      <c r="A6" t="s">
        <v>95</v>
      </c>
      <c r="B6" t="s">
        <v>96</v>
      </c>
      <c r="C6">
        <f>SUM('Raw Data'!AP6:AR6)</f>
        <v>0</v>
      </c>
    </row>
    <row r="7" spans="1:3" x14ac:dyDescent="0.2">
      <c r="A7" t="s">
        <v>95</v>
      </c>
      <c r="B7" t="s">
        <v>96</v>
      </c>
      <c r="C7">
        <f>SUM('Raw Data'!AP7:AR7)</f>
        <v>0</v>
      </c>
    </row>
    <row r="8" spans="1:3" x14ac:dyDescent="0.2">
      <c r="A8" t="s">
        <v>95</v>
      </c>
      <c r="B8" t="s">
        <v>96</v>
      </c>
      <c r="C8">
        <f>SUM('Raw Data'!AP8:AR8)</f>
        <v>0</v>
      </c>
    </row>
    <row r="9" spans="1:3" x14ac:dyDescent="0.2">
      <c r="A9" t="s">
        <v>95</v>
      </c>
      <c r="B9" t="s">
        <v>96</v>
      </c>
      <c r="C9">
        <f>SUM('Raw Data'!AP9:AR9)</f>
        <v>0</v>
      </c>
    </row>
    <row r="10" spans="1:3" x14ac:dyDescent="0.2">
      <c r="A10" t="s">
        <v>95</v>
      </c>
      <c r="B10" t="s">
        <v>96</v>
      </c>
      <c r="C10">
        <f>SUM('Raw Data'!AP10:AR10)</f>
        <v>0</v>
      </c>
    </row>
    <row r="11" spans="1:3" x14ac:dyDescent="0.2">
      <c r="A11" t="s">
        <v>95</v>
      </c>
      <c r="B11" t="s">
        <v>96</v>
      </c>
      <c r="C11">
        <f>SUM('Raw Data'!AP11:AR11)</f>
        <v>0</v>
      </c>
    </row>
    <row r="12" spans="1:3" x14ac:dyDescent="0.2">
      <c r="A12" t="s">
        <v>95</v>
      </c>
      <c r="B12" t="s">
        <v>96</v>
      </c>
      <c r="C12">
        <f>SUM('Raw Data'!AP12:AR12)</f>
        <v>0</v>
      </c>
    </row>
    <row r="13" spans="1:3" x14ac:dyDescent="0.2">
      <c r="A13" t="s">
        <v>95</v>
      </c>
      <c r="B13" t="s">
        <v>96</v>
      </c>
      <c r="C13">
        <f>SUM('Raw Data'!AP13:AR13)</f>
        <v>0</v>
      </c>
    </row>
    <row r="14" spans="1:3" x14ac:dyDescent="0.2">
      <c r="A14" t="s">
        <v>95</v>
      </c>
      <c r="B14" t="s">
        <v>96</v>
      </c>
      <c r="C14">
        <f>SUM('Raw Data'!AP14:AR14)</f>
        <v>0</v>
      </c>
    </row>
    <row r="15" spans="1:3" x14ac:dyDescent="0.2">
      <c r="A15" t="s">
        <v>95</v>
      </c>
      <c r="B15" t="s">
        <v>96</v>
      </c>
      <c r="C15">
        <f>SUM('Raw Data'!AP15:AR15)</f>
        <v>0</v>
      </c>
    </row>
    <row r="16" spans="1:3" x14ac:dyDescent="0.2">
      <c r="A16" t="s">
        <v>95</v>
      </c>
      <c r="B16" t="s">
        <v>96</v>
      </c>
      <c r="C16">
        <f>SUM('Raw Data'!AP16:AR16)</f>
        <v>0</v>
      </c>
    </row>
    <row r="17" spans="1:3" x14ac:dyDescent="0.2">
      <c r="A17" t="s">
        <v>95</v>
      </c>
      <c r="B17" t="s">
        <v>96</v>
      </c>
      <c r="C17">
        <f>SUM('Raw Data'!AP17:AR17)</f>
        <v>0</v>
      </c>
    </row>
    <row r="18" spans="1:3" x14ac:dyDescent="0.2">
      <c r="A18" t="s">
        <v>95</v>
      </c>
      <c r="B18" t="s">
        <v>96</v>
      </c>
      <c r="C18">
        <f>SUM('Raw Data'!AP18:AR18)</f>
        <v>0</v>
      </c>
    </row>
    <row r="19" spans="1:3" x14ac:dyDescent="0.2">
      <c r="A19" t="s">
        <v>95</v>
      </c>
      <c r="B19" t="s">
        <v>96</v>
      </c>
      <c r="C19">
        <f>SUM('Raw Data'!AP19:AR19)</f>
        <v>0</v>
      </c>
    </row>
    <row r="20" spans="1:3" x14ac:dyDescent="0.2">
      <c r="A20" t="s">
        <v>95</v>
      </c>
      <c r="B20" t="s">
        <v>96</v>
      </c>
      <c r="C20">
        <f>SUM('Raw Data'!AP20:AR20)</f>
        <v>0</v>
      </c>
    </row>
    <row r="21" spans="1:3" x14ac:dyDescent="0.2">
      <c r="A21" t="s">
        <v>95</v>
      </c>
      <c r="B21" t="s">
        <v>96</v>
      </c>
      <c r="C21">
        <f>SUM('Raw Data'!AP21:AR21)</f>
        <v>0</v>
      </c>
    </row>
    <row r="22" spans="1:3" x14ac:dyDescent="0.2">
      <c r="A22" t="s">
        <v>97</v>
      </c>
      <c r="B22" t="s">
        <v>96</v>
      </c>
      <c r="C22">
        <f>SUM('Raw Data'!AP22:AR22)</f>
        <v>0</v>
      </c>
    </row>
    <row r="23" spans="1:3" x14ac:dyDescent="0.2">
      <c r="A23" t="s">
        <v>97</v>
      </c>
      <c r="B23" t="s">
        <v>96</v>
      </c>
      <c r="C23">
        <f>SUM('Raw Data'!AP23:AR23)</f>
        <v>0</v>
      </c>
    </row>
    <row r="24" spans="1:3" x14ac:dyDescent="0.2">
      <c r="A24" t="s">
        <v>97</v>
      </c>
      <c r="B24" t="s">
        <v>96</v>
      </c>
      <c r="C24">
        <f>SUM('Raw Data'!AP24:AR24)</f>
        <v>0</v>
      </c>
    </row>
    <row r="25" spans="1:3" x14ac:dyDescent="0.2">
      <c r="A25" t="s">
        <v>97</v>
      </c>
      <c r="B25" t="s">
        <v>96</v>
      </c>
      <c r="C25">
        <f>SUM('Raw Data'!AP25:AR25)</f>
        <v>0</v>
      </c>
    </row>
    <row r="26" spans="1:3" x14ac:dyDescent="0.2">
      <c r="A26" t="s">
        <v>97</v>
      </c>
      <c r="B26" t="s">
        <v>96</v>
      </c>
      <c r="C26">
        <f>SUM('Raw Data'!AP26:AR26)</f>
        <v>0</v>
      </c>
    </row>
    <row r="27" spans="1:3" x14ac:dyDescent="0.2">
      <c r="A27" t="s">
        <v>97</v>
      </c>
      <c r="B27" t="s">
        <v>96</v>
      </c>
      <c r="C27">
        <f>SUM('Raw Data'!AP27:AR27)</f>
        <v>0</v>
      </c>
    </row>
    <row r="28" spans="1:3" x14ac:dyDescent="0.2">
      <c r="A28" t="s">
        <v>97</v>
      </c>
      <c r="B28" t="s">
        <v>96</v>
      </c>
      <c r="C28">
        <f>SUM('Raw Data'!AP28:AR28)</f>
        <v>0</v>
      </c>
    </row>
    <row r="29" spans="1:3" x14ac:dyDescent="0.2">
      <c r="A29" t="s">
        <v>97</v>
      </c>
      <c r="B29" t="s">
        <v>96</v>
      </c>
      <c r="C29">
        <f>SUM('Raw Data'!AP29:AR29)</f>
        <v>0</v>
      </c>
    </row>
    <row r="30" spans="1:3" x14ac:dyDescent="0.2">
      <c r="A30" t="s">
        <v>97</v>
      </c>
      <c r="B30" t="s">
        <v>96</v>
      </c>
      <c r="C30">
        <f>SUM('Raw Data'!AP30:AR30)</f>
        <v>0</v>
      </c>
    </row>
    <row r="31" spans="1:3" x14ac:dyDescent="0.2">
      <c r="A31" t="s">
        <v>97</v>
      </c>
      <c r="B31" t="s">
        <v>96</v>
      </c>
      <c r="C31">
        <f>SUM('Raw Data'!AP31:AR31)</f>
        <v>0</v>
      </c>
    </row>
    <row r="32" spans="1:3" x14ac:dyDescent="0.2">
      <c r="A32" t="s">
        <v>98</v>
      </c>
      <c r="B32" t="s">
        <v>96</v>
      </c>
      <c r="C32">
        <f>SUM('Raw Data'!AP32:AR32)</f>
        <v>5</v>
      </c>
    </row>
    <row r="33" spans="1:3" x14ac:dyDescent="0.2">
      <c r="A33" t="s">
        <v>98</v>
      </c>
      <c r="B33" t="s">
        <v>96</v>
      </c>
      <c r="C33">
        <f>SUM('Raw Data'!AP33:AR33)</f>
        <v>1</v>
      </c>
    </row>
    <row r="34" spans="1:3" x14ac:dyDescent="0.2">
      <c r="A34" t="s">
        <v>98</v>
      </c>
      <c r="B34" t="s">
        <v>96</v>
      </c>
      <c r="C34">
        <f>SUM('Raw Data'!AP34:AR34)</f>
        <v>2</v>
      </c>
    </row>
    <row r="35" spans="1:3" x14ac:dyDescent="0.2">
      <c r="A35" t="s">
        <v>98</v>
      </c>
      <c r="B35" t="s">
        <v>96</v>
      </c>
      <c r="C35">
        <f>SUM('Raw Data'!AP35:AR35)</f>
        <v>0</v>
      </c>
    </row>
    <row r="36" spans="1:3" x14ac:dyDescent="0.2">
      <c r="A36" t="s">
        <v>98</v>
      </c>
      <c r="B36" t="s">
        <v>96</v>
      </c>
      <c r="C36">
        <f>SUM('Raw Data'!AP36:AR36)</f>
        <v>0</v>
      </c>
    </row>
    <row r="37" spans="1:3" x14ac:dyDescent="0.2">
      <c r="A37" t="s">
        <v>98</v>
      </c>
      <c r="B37" t="s">
        <v>96</v>
      </c>
      <c r="C37">
        <f>SUM('Raw Data'!AP37:AR37)</f>
        <v>18</v>
      </c>
    </row>
    <row r="38" spans="1:3" x14ac:dyDescent="0.2">
      <c r="A38" t="s">
        <v>98</v>
      </c>
      <c r="B38" t="s">
        <v>96</v>
      </c>
      <c r="C38">
        <f>SUM('Raw Data'!AP38:AR38)</f>
        <v>0</v>
      </c>
    </row>
    <row r="39" spans="1:3" x14ac:dyDescent="0.2">
      <c r="A39" t="s">
        <v>98</v>
      </c>
      <c r="B39" t="s">
        <v>96</v>
      </c>
      <c r="C39">
        <f>SUM('Raw Data'!AP39:AR39)</f>
        <v>1</v>
      </c>
    </row>
    <row r="40" spans="1:3" x14ac:dyDescent="0.2">
      <c r="A40" t="s">
        <v>98</v>
      </c>
      <c r="B40" t="s">
        <v>96</v>
      </c>
      <c r="C40">
        <f>SUM('Raw Data'!AP40:AR40)</f>
        <v>18</v>
      </c>
    </row>
    <row r="41" spans="1:3" x14ac:dyDescent="0.2">
      <c r="A41" t="s">
        <v>98</v>
      </c>
      <c r="B41" t="s">
        <v>96</v>
      </c>
      <c r="C41">
        <f>SUM('Raw Data'!AP41:AR41)</f>
        <v>1</v>
      </c>
    </row>
    <row r="42" spans="1:3" x14ac:dyDescent="0.2">
      <c r="A42" t="s">
        <v>98</v>
      </c>
      <c r="B42" t="s">
        <v>96</v>
      </c>
      <c r="C42">
        <f>SUM('Raw Data'!AP42:AR42)</f>
        <v>1</v>
      </c>
    </row>
    <row r="43" spans="1:3" x14ac:dyDescent="0.2">
      <c r="A43" t="s">
        <v>99</v>
      </c>
      <c r="B43" t="s">
        <v>96</v>
      </c>
      <c r="C43">
        <f>SUM('Raw Data'!AP43:AR43)</f>
        <v>0</v>
      </c>
    </row>
    <row r="44" spans="1:3" x14ac:dyDescent="0.2">
      <c r="A44" t="s">
        <v>99</v>
      </c>
      <c r="B44" t="s">
        <v>96</v>
      </c>
      <c r="C44">
        <f>SUM('Raw Data'!AP44:AR44)</f>
        <v>8</v>
      </c>
    </row>
    <row r="45" spans="1:3" x14ac:dyDescent="0.2">
      <c r="A45" t="s">
        <v>99</v>
      </c>
      <c r="B45" t="s">
        <v>96</v>
      </c>
      <c r="C45">
        <f>SUM('Raw Data'!AP45:AR45)</f>
        <v>0</v>
      </c>
    </row>
    <row r="46" spans="1:3" x14ac:dyDescent="0.2">
      <c r="A46" t="s">
        <v>99</v>
      </c>
      <c r="B46" t="s">
        <v>96</v>
      </c>
      <c r="C46">
        <f>SUM('Raw Data'!AP46:AR46)</f>
        <v>0</v>
      </c>
    </row>
    <row r="47" spans="1:3" x14ac:dyDescent="0.2">
      <c r="A47" t="s">
        <v>99</v>
      </c>
      <c r="B47" t="s">
        <v>96</v>
      </c>
      <c r="C47">
        <f>SUM('Raw Data'!AP47:AR47)</f>
        <v>0</v>
      </c>
    </row>
    <row r="48" spans="1:3" x14ac:dyDescent="0.2">
      <c r="A48" t="s">
        <v>99</v>
      </c>
      <c r="B48" t="s">
        <v>96</v>
      </c>
      <c r="C48">
        <f>SUM('Raw Data'!AP48:AR48)</f>
        <v>0</v>
      </c>
    </row>
    <row r="49" spans="1:3" x14ac:dyDescent="0.2">
      <c r="A49" t="s">
        <v>99</v>
      </c>
      <c r="B49" t="s">
        <v>96</v>
      </c>
      <c r="C49">
        <f>SUM('Raw Data'!AP49:AR49)</f>
        <v>4</v>
      </c>
    </row>
    <row r="50" spans="1:3" x14ac:dyDescent="0.2">
      <c r="A50" t="s">
        <v>99</v>
      </c>
      <c r="B50" t="s">
        <v>96</v>
      </c>
      <c r="C50">
        <f>SUM('Raw Data'!AP50:AR50)</f>
        <v>3</v>
      </c>
    </row>
    <row r="51" spans="1:3" x14ac:dyDescent="0.2">
      <c r="A51" t="s">
        <v>99</v>
      </c>
      <c r="B51" t="s">
        <v>96</v>
      </c>
      <c r="C51">
        <f>SUM('Raw Data'!AP51:AR51)</f>
        <v>0</v>
      </c>
    </row>
    <row r="52" spans="1:3" x14ac:dyDescent="0.2">
      <c r="A52" t="s">
        <v>99</v>
      </c>
      <c r="B52" t="s">
        <v>96</v>
      </c>
      <c r="C52">
        <f>SUM('Raw Data'!AP52:AR52)</f>
        <v>8</v>
      </c>
    </row>
    <row r="53" spans="1:3" x14ac:dyDescent="0.2">
      <c r="A53" t="s">
        <v>99</v>
      </c>
      <c r="B53" t="s">
        <v>96</v>
      </c>
      <c r="C53">
        <f>SUM('Raw Data'!AP53:AR53)</f>
        <v>0</v>
      </c>
    </row>
    <row r="54" spans="1:3" x14ac:dyDescent="0.2">
      <c r="A54" t="s">
        <v>100</v>
      </c>
      <c r="B54" t="s">
        <v>96</v>
      </c>
      <c r="C54">
        <f>SUM('Raw Data'!AP54:AR54)</f>
        <v>0</v>
      </c>
    </row>
    <row r="55" spans="1:3" x14ac:dyDescent="0.2">
      <c r="A55" t="s">
        <v>100</v>
      </c>
      <c r="B55" t="s">
        <v>96</v>
      </c>
      <c r="C55">
        <f>SUM('Raw Data'!AP55:AR55)</f>
        <v>0</v>
      </c>
    </row>
    <row r="56" spans="1:3" x14ac:dyDescent="0.2">
      <c r="A56" t="s">
        <v>100</v>
      </c>
      <c r="B56" t="s">
        <v>96</v>
      </c>
      <c r="C56">
        <f>SUM('Raw Data'!AP56:AR56)</f>
        <v>0</v>
      </c>
    </row>
    <row r="57" spans="1:3" x14ac:dyDescent="0.2">
      <c r="A57" t="s">
        <v>100</v>
      </c>
      <c r="B57" t="s">
        <v>96</v>
      </c>
      <c r="C57">
        <f>SUM('Raw Data'!AP57:AR57)</f>
        <v>0</v>
      </c>
    </row>
    <row r="58" spans="1:3" x14ac:dyDescent="0.2">
      <c r="A58" t="s">
        <v>100</v>
      </c>
      <c r="B58" t="s">
        <v>96</v>
      </c>
      <c r="C58">
        <f>SUM('Raw Data'!AP58:AR58)</f>
        <v>0</v>
      </c>
    </row>
    <row r="59" spans="1:3" x14ac:dyDescent="0.2">
      <c r="A59" t="s">
        <v>100</v>
      </c>
      <c r="B59" t="s">
        <v>96</v>
      </c>
      <c r="C59">
        <f>SUM('Raw Data'!AP59:AR59)</f>
        <v>0</v>
      </c>
    </row>
    <row r="60" spans="1:3" x14ac:dyDescent="0.2">
      <c r="A60" t="s">
        <v>100</v>
      </c>
      <c r="B60" t="s">
        <v>96</v>
      </c>
      <c r="C60">
        <f>SUM('Raw Data'!AP60:AR60)</f>
        <v>0</v>
      </c>
    </row>
    <row r="61" spans="1:3" x14ac:dyDescent="0.2">
      <c r="A61" t="s">
        <v>100</v>
      </c>
      <c r="B61" t="s">
        <v>96</v>
      </c>
      <c r="C61">
        <f>SUM('Raw Data'!AP61:AR61)</f>
        <v>0</v>
      </c>
    </row>
    <row r="62" spans="1:3" x14ac:dyDescent="0.2">
      <c r="A62" t="s">
        <v>100</v>
      </c>
      <c r="B62" t="s">
        <v>96</v>
      </c>
      <c r="C62">
        <f>SUM('Raw Data'!AP62:AR62)</f>
        <v>0</v>
      </c>
    </row>
    <row r="63" spans="1:3" x14ac:dyDescent="0.2">
      <c r="A63" t="s">
        <v>100</v>
      </c>
      <c r="B63" t="s">
        <v>96</v>
      </c>
      <c r="C63">
        <f>SUM('Raw Data'!AP63:AR63)</f>
        <v>0</v>
      </c>
    </row>
    <row r="64" spans="1:3" x14ac:dyDescent="0.2">
      <c r="A64" t="s">
        <v>100</v>
      </c>
      <c r="B64" t="s">
        <v>96</v>
      </c>
      <c r="C64">
        <f>SUM('Raw Data'!AP64:AR64)</f>
        <v>0</v>
      </c>
    </row>
    <row r="65" spans="1:3" x14ac:dyDescent="0.2">
      <c r="A65" t="s">
        <v>101</v>
      </c>
      <c r="B65" t="s">
        <v>96</v>
      </c>
      <c r="C65">
        <f>SUM('Raw Data'!AP65:AR65)</f>
        <v>0</v>
      </c>
    </row>
    <row r="66" spans="1:3" x14ac:dyDescent="0.2">
      <c r="A66" t="s">
        <v>101</v>
      </c>
      <c r="B66" t="s">
        <v>96</v>
      </c>
      <c r="C66">
        <f>SUM('Raw Data'!AP66:AR66)</f>
        <v>0</v>
      </c>
    </row>
    <row r="67" spans="1:3" x14ac:dyDescent="0.2">
      <c r="A67" t="s">
        <v>101</v>
      </c>
      <c r="B67" t="s">
        <v>96</v>
      </c>
      <c r="C67">
        <f>SUM('Raw Data'!AP67:AR67)</f>
        <v>0</v>
      </c>
    </row>
    <row r="68" spans="1:3" x14ac:dyDescent="0.2">
      <c r="A68" t="s">
        <v>101</v>
      </c>
      <c r="B68" t="s">
        <v>96</v>
      </c>
      <c r="C68">
        <f>SUM('Raw Data'!AP68:AR68)</f>
        <v>0</v>
      </c>
    </row>
    <row r="69" spans="1:3" x14ac:dyDescent="0.2">
      <c r="A69" t="s">
        <v>101</v>
      </c>
      <c r="B69" t="s">
        <v>96</v>
      </c>
      <c r="C69">
        <f>SUM('Raw Data'!AP69:AR69)</f>
        <v>0</v>
      </c>
    </row>
    <row r="70" spans="1:3" x14ac:dyDescent="0.2">
      <c r="A70" t="s">
        <v>101</v>
      </c>
      <c r="B70" t="s">
        <v>96</v>
      </c>
      <c r="C70">
        <f>SUM('Raw Data'!AP70:AR70)</f>
        <v>0</v>
      </c>
    </row>
    <row r="71" spans="1:3" x14ac:dyDescent="0.2">
      <c r="A71" t="s">
        <v>101</v>
      </c>
      <c r="B71" t="s">
        <v>96</v>
      </c>
      <c r="C71">
        <f>SUM('Raw Data'!AP71:AR71)</f>
        <v>0</v>
      </c>
    </row>
    <row r="72" spans="1:3" x14ac:dyDescent="0.2">
      <c r="A72" t="s">
        <v>101</v>
      </c>
      <c r="B72" t="s">
        <v>96</v>
      </c>
      <c r="C72">
        <f>SUM('Raw Data'!AP72:AR72)</f>
        <v>0</v>
      </c>
    </row>
    <row r="73" spans="1:3" x14ac:dyDescent="0.2">
      <c r="A73" t="s">
        <v>101</v>
      </c>
      <c r="B73" t="s">
        <v>96</v>
      </c>
      <c r="C73">
        <f>SUM('Raw Data'!AP73:AR73)</f>
        <v>0</v>
      </c>
    </row>
    <row r="74" spans="1:3" x14ac:dyDescent="0.2">
      <c r="A74" t="s">
        <v>101</v>
      </c>
      <c r="B74" t="s">
        <v>96</v>
      </c>
      <c r="C74">
        <f>SUM('Raw Data'!AP74:AR74)</f>
        <v>0</v>
      </c>
    </row>
    <row r="75" spans="1:3" x14ac:dyDescent="0.2">
      <c r="A75" t="s">
        <v>101</v>
      </c>
      <c r="B75" t="s">
        <v>96</v>
      </c>
      <c r="C75">
        <f>SUM('Raw Data'!AP75:AR75)</f>
        <v>0</v>
      </c>
    </row>
    <row r="76" spans="1:3" x14ac:dyDescent="0.2">
      <c r="A76" t="s">
        <v>102</v>
      </c>
      <c r="B76" t="s">
        <v>96</v>
      </c>
      <c r="C76">
        <f>SUM('Raw Data'!AP76:AR76)</f>
        <v>12</v>
      </c>
    </row>
    <row r="77" spans="1:3" x14ac:dyDescent="0.2">
      <c r="A77" t="s">
        <v>102</v>
      </c>
      <c r="B77" t="s">
        <v>96</v>
      </c>
      <c r="C77">
        <f>SUM('Raw Data'!AP77:AR77)</f>
        <v>0</v>
      </c>
    </row>
    <row r="78" spans="1:3" x14ac:dyDescent="0.2">
      <c r="A78" t="s">
        <v>102</v>
      </c>
      <c r="B78" t="s">
        <v>96</v>
      </c>
      <c r="C78">
        <f>SUM('Raw Data'!AP78:AR78)</f>
        <v>0</v>
      </c>
    </row>
    <row r="79" spans="1:3" x14ac:dyDescent="0.2">
      <c r="A79" t="s">
        <v>102</v>
      </c>
      <c r="B79" t="s">
        <v>96</v>
      </c>
      <c r="C79">
        <f>SUM('Raw Data'!AP79:AR79)</f>
        <v>0</v>
      </c>
    </row>
    <row r="80" spans="1:3" x14ac:dyDescent="0.2">
      <c r="A80" t="s">
        <v>102</v>
      </c>
      <c r="B80" t="s">
        <v>96</v>
      </c>
      <c r="C80">
        <f>SUM('Raw Data'!AP80:AR80)</f>
        <v>0</v>
      </c>
    </row>
    <row r="81" spans="1:3" x14ac:dyDescent="0.2">
      <c r="A81" t="s">
        <v>102</v>
      </c>
      <c r="B81" t="s">
        <v>96</v>
      </c>
      <c r="C81">
        <f>SUM('Raw Data'!AP81:AR81)</f>
        <v>1</v>
      </c>
    </row>
    <row r="82" spans="1:3" x14ac:dyDescent="0.2">
      <c r="A82" t="s">
        <v>102</v>
      </c>
      <c r="B82" t="s">
        <v>96</v>
      </c>
      <c r="C82">
        <f>SUM('Raw Data'!AP82:AR82)</f>
        <v>0</v>
      </c>
    </row>
    <row r="83" spans="1:3" x14ac:dyDescent="0.2">
      <c r="A83" t="s">
        <v>102</v>
      </c>
      <c r="B83" t="s">
        <v>96</v>
      </c>
      <c r="C83">
        <f>SUM('Raw Data'!AP83:AR83)</f>
        <v>2</v>
      </c>
    </row>
    <row r="84" spans="1:3" x14ac:dyDescent="0.2">
      <c r="A84" t="s">
        <v>102</v>
      </c>
      <c r="B84" t="s">
        <v>96</v>
      </c>
      <c r="C84">
        <f>SUM('Raw Data'!AP84:AR84)</f>
        <v>0</v>
      </c>
    </row>
    <row r="85" spans="1:3" x14ac:dyDescent="0.2">
      <c r="A85" t="s">
        <v>102</v>
      </c>
      <c r="B85" t="s">
        <v>96</v>
      </c>
      <c r="C85">
        <f>SUM('Raw Data'!AP85:AR85)</f>
        <v>0</v>
      </c>
    </row>
    <row r="86" spans="1:3" x14ac:dyDescent="0.2">
      <c r="A86" t="s">
        <v>102</v>
      </c>
      <c r="B86" t="s">
        <v>96</v>
      </c>
      <c r="C86">
        <f>SUM('Raw Data'!AP86:AR86)</f>
        <v>0</v>
      </c>
    </row>
    <row r="87" spans="1:3" x14ac:dyDescent="0.2">
      <c r="A87" t="s">
        <v>103</v>
      </c>
      <c r="B87" t="s">
        <v>96</v>
      </c>
      <c r="C87">
        <f>SUM('Raw Data'!AP87:AR87)</f>
        <v>0</v>
      </c>
    </row>
    <row r="88" spans="1:3" x14ac:dyDescent="0.2">
      <c r="A88" t="s">
        <v>103</v>
      </c>
      <c r="B88" t="s">
        <v>96</v>
      </c>
      <c r="C88">
        <f>SUM('Raw Data'!AP88:AR88)</f>
        <v>6</v>
      </c>
    </row>
    <row r="89" spans="1:3" x14ac:dyDescent="0.2">
      <c r="A89" t="s">
        <v>103</v>
      </c>
      <c r="B89" t="s">
        <v>96</v>
      </c>
      <c r="C89">
        <f>SUM('Raw Data'!AP89:AR89)</f>
        <v>1</v>
      </c>
    </row>
    <row r="90" spans="1:3" x14ac:dyDescent="0.2">
      <c r="A90" t="s">
        <v>103</v>
      </c>
      <c r="B90" t="s">
        <v>96</v>
      </c>
      <c r="C90">
        <f>SUM('Raw Data'!AP90:AR90)</f>
        <v>13</v>
      </c>
    </row>
    <row r="91" spans="1:3" x14ac:dyDescent="0.2">
      <c r="A91" t="s">
        <v>103</v>
      </c>
      <c r="B91" t="s">
        <v>96</v>
      </c>
      <c r="C91">
        <f>SUM('Raw Data'!AP91:AR91)</f>
        <v>0</v>
      </c>
    </row>
    <row r="92" spans="1:3" x14ac:dyDescent="0.2">
      <c r="A92" t="s">
        <v>103</v>
      </c>
      <c r="B92" t="s">
        <v>96</v>
      </c>
      <c r="C92">
        <f>SUM('Raw Data'!AP92:AR92)</f>
        <v>0</v>
      </c>
    </row>
    <row r="93" spans="1:3" x14ac:dyDescent="0.2">
      <c r="A93" t="s">
        <v>103</v>
      </c>
      <c r="B93" t="s">
        <v>96</v>
      </c>
      <c r="C93">
        <f>SUM('Raw Data'!AP93:AR93)</f>
        <v>14</v>
      </c>
    </row>
    <row r="94" spans="1:3" x14ac:dyDescent="0.2">
      <c r="A94" t="s">
        <v>103</v>
      </c>
      <c r="B94" t="s">
        <v>96</v>
      </c>
      <c r="C94">
        <f>SUM('Raw Data'!AP94:AR94)</f>
        <v>36</v>
      </c>
    </row>
    <row r="95" spans="1:3" x14ac:dyDescent="0.2">
      <c r="A95" t="s">
        <v>103</v>
      </c>
      <c r="B95" t="s">
        <v>96</v>
      </c>
      <c r="C95">
        <f>SUM('Raw Data'!AP95:AR95)</f>
        <v>47</v>
      </c>
    </row>
    <row r="96" spans="1:3" x14ac:dyDescent="0.2">
      <c r="A96" t="s">
        <v>103</v>
      </c>
      <c r="B96" t="s">
        <v>96</v>
      </c>
      <c r="C96">
        <f>SUM('Raw Data'!AP96:AR96)</f>
        <v>51</v>
      </c>
    </row>
    <row r="97" spans="1:3" x14ac:dyDescent="0.2">
      <c r="A97" t="s">
        <v>103</v>
      </c>
      <c r="B97" t="s">
        <v>96</v>
      </c>
      <c r="C97">
        <f>SUM('Raw Data'!AP97:AR97)</f>
        <v>12</v>
      </c>
    </row>
    <row r="98" spans="1:3" x14ac:dyDescent="0.2">
      <c r="A98" t="s">
        <v>104</v>
      </c>
      <c r="B98" t="s">
        <v>96</v>
      </c>
      <c r="C98">
        <f>SUM('Raw Data'!AP98:AR98)</f>
        <v>0</v>
      </c>
    </row>
    <row r="99" spans="1:3" x14ac:dyDescent="0.2">
      <c r="A99" t="s">
        <v>104</v>
      </c>
      <c r="B99" t="s">
        <v>96</v>
      </c>
      <c r="C99">
        <f>SUM('Raw Data'!AP99:AR99)</f>
        <v>9</v>
      </c>
    </row>
    <row r="100" spans="1:3" x14ac:dyDescent="0.2">
      <c r="A100" t="s">
        <v>104</v>
      </c>
      <c r="B100" t="s">
        <v>96</v>
      </c>
      <c r="C100">
        <f>SUM('Raw Data'!AP100:AR100)</f>
        <v>0</v>
      </c>
    </row>
    <row r="101" spans="1:3" x14ac:dyDescent="0.2">
      <c r="A101" t="s">
        <v>104</v>
      </c>
      <c r="B101" t="s">
        <v>96</v>
      </c>
      <c r="C101">
        <f>SUM('Raw Data'!AP101:AR101)</f>
        <v>1</v>
      </c>
    </row>
    <row r="102" spans="1:3" x14ac:dyDescent="0.2">
      <c r="A102" t="s">
        <v>104</v>
      </c>
      <c r="B102" t="s">
        <v>96</v>
      </c>
      <c r="C102">
        <f>SUM('Raw Data'!AP102:AR102)</f>
        <v>2</v>
      </c>
    </row>
    <row r="103" spans="1:3" x14ac:dyDescent="0.2">
      <c r="A103" t="s">
        <v>104</v>
      </c>
      <c r="B103" t="s">
        <v>96</v>
      </c>
      <c r="C103">
        <f>SUM('Raw Data'!AP103:AR103)</f>
        <v>0</v>
      </c>
    </row>
    <row r="104" spans="1:3" x14ac:dyDescent="0.2">
      <c r="A104" t="s">
        <v>104</v>
      </c>
      <c r="B104" t="s">
        <v>96</v>
      </c>
      <c r="C104">
        <f>SUM('Raw Data'!AP104:AR104)</f>
        <v>19</v>
      </c>
    </row>
    <row r="105" spans="1:3" x14ac:dyDescent="0.2">
      <c r="A105" t="s">
        <v>104</v>
      </c>
      <c r="B105" t="s">
        <v>96</v>
      </c>
      <c r="C105">
        <f>SUM('Raw Data'!AP105:AR105)</f>
        <v>0</v>
      </c>
    </row>
    <row r="106" spans="1:3" x14ac:dyDescent="0.2">
      <c r="A106" t="s">
        <v>104</v>
      </c>
      <c r="B106" t="s">
        <v>96</v>
      </c>
      <c r="C106">
        <f>SUM('Raw Data'!AP106:AR106)</f>
        <v>0</v>
      </c>
    </row>
    <row r="107" spans="1:3" x14ac:dyDescent="0.2">
      <c r="A107" t="s">
        <v>104</v>
      </c>
      <c r="B107" t="s">
        <v>96</v>
      </c>
      <c r="C107">
        <f>SUM('Raw Data'!AP107:AR107)</f>
        <v>0</v>
      </c>
    </row>
    <row r="108" spans="1:3" x14ac:dyDescent="0.2">
      <c r="A108" t="s">
        <v>104</v>
      </c>
      <c r="B108" t="s">
        <v>96</v>
      </c>
      <c r="C108">
        <f>SUM('Raw Data'!AP108:AR108)</f>
        <v>6</v>
      </c>
    </row>
    <row r="109" spans="1:3" x14ac:dyDescent="0.2">
      <c r="A109" t="s">
        <v>105</v>
      </c>
      <c r="B109" t="s">
        <v>96</v>
      </c>
      <c r="C109">
        <f>SUM('Raw Data'!AP109:AR109)</f>
        <v>0</v>
      </c>
    </row>
    <row r="110" spans="1:3" x14ac:dyDescent="0.2">
      <c r="A110" t="s">
        <v>105</v>
      </c>
      <c r="B110" t="s">
        <v>96</v>
      </c>
      <c r="C110">
        <f>SUM('Raw Data'!AP110:AR110)</f>
        <v>0</v>
      </c>
    </row>
    <row r="111" spans="1:3" x14ac:dyDescent="0.2">
      <c r="A111" t="s">
        <v>105</v>
      </c>
      <c r="B111" t="s">
        <v>96</v>
      </c>
      <c r="C111">
        <f>SUM('Raw Data'!AP111:AR111)</f>
        <v>0</v>
      </c>
    </row>
    <row r="112" spans="1:3" x14ac:dyDescent="0.2">
      <c r="A112" t="s">
        <v>105</v>
      </c>
      <c r="B112" t="s">
        <v>96</v>
      </c>
      <c r="C112">
        <f>SUM('Raw Data'!AP112:AR112)</f>
        <v>0</v>
      </c>
    </row>
    <row r="113" spans="1:3" x14ac:dyDescent="0.2">
      <c r="A113" t="s">
        <v>105</v>
      </c>
      <c r="B113" t="s">
        <v>96</v>
      </c>
      <c r="C113">
        <f>SUM('Raw Data'!AP113:AR113)</f>
        <v>0</v>
      </c>
    </row>
    <row r="114" spans="1:3" x14ac:dyDescent="0.2">
      <c r="A114" t="s">
        <v>105</v>
      </c>
      <c r="B114" t="s">
        <v>96</v>
      </c>
      <c r="C114">
        <f>SUM('Raw Data'!AP114:AR114)</f>
        <v>0</v>
      </c>
    </row>
    <row r="115" spans="1:3" x14ac:dyDescent="0.2">
      <c r="A115" t="s">
        <v>105</v>
      </c>
      <c r="B115" t="s">
        <v>96</v>
      </c>
      <c r="C115">
        <f>SUM('Raw Data'!AP115:AR115)</f>
        <v>0</v>
      </c>
    </row>
    <row r="116" spans="1:3" x14ac:dyDescent="0.2">
      <c r="A116" t="s">
        <v>105</v>
      </c>
      <c r="B116" t="s">
        <v>96</v>
      </c>
      <c r="C116">
        <f>SUM('Raw Data'!AP116:AR116)</f>
        <v>0</v>
      </c>
    </row>
    <row r="117" spans="1:3" x14ac:dyDescent="0.2">
      <c r="A117" t="s">
        <v>105</v>
      </c>
      <c r="B117" t="s">
        <v>96</v>
      </c>
      <c r="C117">
        <f>SUM('Raw Data'!AP117:AR117)</f>
        <v>0</v>
      </c>
    </row>
    <row r="118" spans="1:3" x14ac:dyDescent="0.2">
      <c r="A118" t="s">
        <v>105</v>
      </c>
      <c r="B118" t="s">
        <v>96</v>
      </c>
      <c r="C118">
        <f>SUM('Raw Data'!AP118:AR118)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9A25-3555-FE47-957B-0C7EF87505BD}">
  <dimension ref="A1:C118"/>
  <sheetViews>
    <sheetView tabSelected="1" workbookViewId="0">
      <selection activeCell="A2" sqref="A2:C118"/>
    </sheetView>
  </sheetViews>
  <sheetFormatPr baseColWidth="10" defaultRowHeight="16" x14ac:dyDescent="0.2"/>
  <sheetData>
    <row r="1" spans="1:3" x14ac:dyDescent="0.2">
      <c r="A1" s="1" t="s">
        <v>106</v>
      </c>
      <c r="B1" s="1" t="s">
        <v>107</v>
      </c>
      <c r="C1" s="1" t="s">
        <v>122</v>
      </c>
    </row>
    <row r="2" spans="1:3" x14ac:dyDescent="0.2">
      <c r="A2" t="s">
        <v>95</v>
      </c>
      <c r="B2" t="s">
        <v>96</v>
      </c>
      <c r="C2">
        <f>SUM('Raw Data'!Y2:Z2,'Raw Data'!AB2)</f>
        <v>0</v>
      </c>
    </row>
    <row r="3" spans="1:3" x14ac:dyDescent="0.2">
      <c r="A3" t="s">
        <v>95</v>
      </c>
      <c r="B3" t="s">
        <v>96</v>
      </c>
      <c r="C3">
        <f>SUM('Raw Data'!Y3:Z3,'Raw Data'!AB3)</f>
        <v>0</v>
      </c>
    </row>
    <row r="4" spans="1:3" x14ac:dyDescent="0.2">
      <c r="A4" t="s">
        <v>95</v>
      </c>
      <c r="B4" t="s">
        <v>96</v>
      </c>
      <c r="C4">
        <f>SUM('Raw Data'!Y4:Z4,'Raw Data'!AB4)</f>
        <v>0</v>
      </c>
    </row>
    <row r="5" spans="1:3" x14ac:dyDescent="0.2">
      <c r="A5" t="s">
        <v>95</v>
      </c>
      <c r="B5" t="s">
        <v>96</v>
      </c>
      <c r="C5">
        <f>SUM('Raw Data'!Y5:Z5,'Raw Data'!AB5)</f>
        <v>0</v>
      </c>
    </row>
    <row r="6" spans="1:3" x14ac:dyDescent="0.2">
      <c r="A6" t="s">
        <v>95</v>
      </c>
      <c r="B6" t="s">
        <v>96</v>
      </c>
      <c r="C6">
        <f>SUM('Raw Data'!Y6:Z6,'Raw Data'!AB6)</f>
        <v>0</v>
      </c>
    </row>
    <row r="7" spans="1:3" x14ac:dyDescent="0.2">
      <c r="A7" t="s">
        <v>95</v>
      </c>
      <c r="B7" t="s">
        <v>96</v>
      </c>
      <c r="C7">
        <f>SUM('Raw Data'!Y7:Z7,'Raw Data'!AB7)</f>
        <v>0</v>
      </c>
    </row>
    <row r="8" spans="1:3" x14ac:dyDescent="0.2">
      <c r="A8" t="s">
        <v>95</v>
      </c>
      <c r="B8" t="s">
        <v>96</v>
      </c>
      <c r="C8">
        <f>SUM('Raw Data'!Y8:Z8,'Raw Data'!AB8)</f>
        <v>0</v>
      </c>
    </row>
    <row r="9" spans="1:3" x14ac:dyDescent="0.2">
      <c r="A9" t="s">
        <v>95</v>
      </c>
      <c r="B9" t="s">
        <v>96</v>
      </c>
      <c r="C9">
        <f>SUM('Raw Data'!Y9:Z9,'Raw Data'!AB9)</f>
        <v>0</v>
      </c>
    </row>
    <row r="10" spans="1:3" x14ac:dyDescent="0.2">
      <c r="A10" t="s">
        <v>95</v>
      </c>
      <c r="B10" t="s">
        <v>96</v>
      </c>
      <c r="C10">
        <f>SUM('Raw Data'!Y10:Z10,'Raw Data'!AB10)</f>
        <v>0</v>
      </c>
    </row>
    <row r="11" spans="1:3" x14ac:dyDescent="0.2">
      <c r="A11" t="s">
        <v>95</v>
      </c>
      <c r="B11" t="s">
        <v>96</v>
      </c>
      <c r="C11">
        <f>SUM('Raw Data'!Y11:Z11,'Raw Data'!AB11)</f>
        <v>0</v>
      </c>
    </row>
    <row r="12" spans="1:3" x14ac:dyDescent="0.2">
      <c r="A12" t="s">
        <v>95</v>
      </c>
      <c r="B12" t="s">
        <v>96</v>
      </c>
      <c r="C12">
        <f>SUM('Raw Data'!Y12:Z12,'Raw Data'!AB12)</f>
        <v>0</v>
      </c>
    </row>
    <row r="13" spans="1:3" x14ac:dyDescent="0.2">
      <c r="A13" t="s">
        <v>95</v>
      </c>
      <c r="B13" t="s">
        <v>96</v>
      </c>
      <c r="C13">
        <f>SUM('Raw Data'!Y13:Z13,'Raw Data'!AB13)</f>
        <v>0</v>
      </c>
    </row>
    <row r="14" spans="1:3" x14ac:dyDescent="0.2">
      <c r="A14" t="s">
        <v>95</v>
      </c>
      <c r="B14" t="s">
        <v>96</v>
      </c>
      <c r="C14">
        <f>SUM('Raw Data'!Y14:Z14,'Raw Data'!AB14)</f>
        <v>0</v>
      </c>
    </row>
    <row r="15" spans="1:3" x14ac:dyDescent="0.2">
      <c r="A15" t="s">
        <v>95</v>
      </c>
      <c r="B15" t="s">
        <v>96</v>
      </c>
      <c r="C15">
        <f>SUM('Raw Data'!Y15:Z15,'Raw Data'!AB15)</f>
        <v>0</v>
      </c>
    </row>
    <row r="16" spans="1:3" x14ac:dyDescent="0.2">
      <c r="A16" t="s">
        <v>95</v>
      </c>
      <c r="B16" t="s">
        <v>96</v>
      </c>
      <c r="C16">
        <f>SUM('Raw Data'!Y16:Z16,'Raw Data'!AB16)</f>
        <v>0</v>
      </c>
    </row>
    <row r="17" spans="1:3" x14ac:dyDescent="0.2">
      <c r="A17" t="s">
        <v>95</v>
      </c>
      <c r="B17" t="s">
        <v>96</v>
      </c>
      <c r="C17">
        <f>SUM('Raw Data'!Y17:Z17,'Raw Data'!AB17)</f>
        <v>0</v>
      </c>
    </row>
    <row r="18" spans="1:3" x14ac:dyDescent="0.2">
      <c r="A18" t="s">
        <v>95</v>
      </c>
      <c r="B18" t="s">
        <v>96</v>
      </c>
      <c r="C18">
        <f>SUM('Raw Data'!Y18:Z18,'Raw Data'!AB18)</f>
        <v>0</v>
      </c>
    </row>
    <row r="19" spans="1:3" x14ac:dyDescent="0.2">
      <c r="A19" t="s">
        <v>95</v>
      </c>
      <c r="B19" t="s">
        <v>96</v>
      </c>
      <c r="C19">
        <f>SUM('Raw Data'!Y19:Z19,'Raw Data'!AB19)</f>
        <v>0</v>
      </c>
    </row>
    <row r="20" spans="1:3" x14ac:dyDescent="0.2">
      <c r="A20" t="s">
        <v>95</v>
      </c>
      <c r="B20" t="s">
        <v>96</v>
      </c>
      <c r="C20">
        <f>SUM('Raw Data'!Y20:Z20,'Raw Data'!AB20)</f>
        <v>0</v>
      </c>
    </row>
    <row r="21" spans="1:3" x14ac:dyDescent="0.2">
      <c r="A21" t="s">
        <v>95</v>
      </c>
      <c r="B21" t="s">
        <v>96</v>
      </c>
      <c r="C21">
        <f>SUM('Raw Data'!Y21:Z21,'Raw Data'!AB21)</f>
        <v>0</v>
      </c>
    </row>
    <row r="22" spans="1:3" x14ac:dyDescent="0.2">
      <c r="A22" t="s">
        <v>97</v>
      </c>
      <c r="B22" t="s">
        <v>96</v>
      </c>
      <c r="C22">
        <f>SUM('Raw Data'!Y22:Z22,'Raw Data'!AB22)</f>
        <v>0</v>
      </c>
    </row>
    <row r="23" spans="1:3" x14ac:dyDescent="0.2">
      <c r="A23" t="s">
        <v>97</v>
      </c>
      <c r="B23" t="s">
        <v>96</v>
      </c>
      <c r="C23">
        <f>SUM('Raw Data'!Y23:Z23,'Raw Data'!AB23)</f>
        <v>0</v>
      </c>
    </row>
    <row r="24" spans="1:3" x14ac:dyDescent="0.2">
      <c r="A24" t="s">
        <v>97</v>
      </c>
      <c r="B24" t="s">
        <v>96</v>
      </c>
      <c r="C24">
        <f>SUM('Raw Data'!Y24:Z24,'Raw Data'!AB24)</f>
        <v>0</v>
      </c>
    </row>
    <row r="25" spans="1:3" x14ac:dyDescent="0.2">
      <c r="A25" t="s">
        <v>97</v>
      </c>
      <c r="B25" t="s">
        <v>96</v>
      </c>
      <c r="C25">
        <f>SUM('Raw Data'!Y25:Z25,'Raw Data'!AB25)</f>
        <v>0</v>
      </c>
    </row>
    <row r="26" spans="1:3" x14ac:dyDescent="0.2">
      <c r="A26" t="s">
        <v>97</v>
      </c>
      <c r="B26" t="s">
        <v>96</v>
      </c>
      <c r="C26">
        <f>SUM('Raw Data'!Y26:Z26,'Raw Data'!AB26)</f>
        <v>0</v>
      </c>
    </row>
    <row r="27" spans="1:3" x14ac:dyDescent="0.2">
      <c r="A27" t="s">
        <v>97</v>
      </c>
      <c r="B27" t="s">
        <v>96</v>
      </c>
      <c r="C27">
        <f>SUM('Raw Data'!Y27:Z27,'Raw Data'!AB27)</f>
        <v>0</v>
      </c>
    </row>
    <row r="28" spans="1:3" x14ac:dyDescent="0.2">
      <c r="A28" t="s">
        <v>97</v>
      </c>
      <c r="B28" t="s">
        <v>96</v>
      </c>
      <c r="C28">
        <f>SUM('Raw Data'!Y28:Z28,'Raw Data'!AB28)</f>
        <v>0</v>
      </c>
    </row>
    <row r="29" spans="1:3" x14ac:dyDescent="0.2">
      <c r="A29" t="s">
        <v>97</v>
      </c>
      <c r="B29" t="s">
        <v>96</v>
      </c>
      <c r="C29">
        <f>SUM('Raw Data'!Y29:Z29,'Raw Data'!AB29)</f>
        <v>0</v>
      </c>
    </row>
    <row r="30" spans="1:3" x14ac:dyDescent="0.2">
      <c r="A30" t="s">
        <v>97</v>
      </c>
      <c r="B30" t="s">
        <v>96</v>
      </c>
      <c r="C30">
        <f>SUM('Raw Data'!Y30:Z30,'Raw Data'!AB30)</f>
        <v>0</v>
      </c>
    </row>
    <row r="31" spans="1:3" x14ac:dyDescent="0.2">
      <c r="A31" t="s">
        <v>97</v>
      </c>
      <c r="B31" t="s">
        <v>96</v>
      </c>
      <c r="C31">
        <f>SUM('Raw Data'!Y31:Z31,'Raw Data'!AB31)</f>
        <v>0</v>
      </c>
    </row>
    <row r="32" spans="1:3" x14ac:dyDescent="0.2">
      <c r="A32" t="s">
        <v>98</v>
      </c>
      <c r="B32" t="s">
        <v>96</v>
      </c>
      <c r="C32">
        <f>SUM('Raw Data'!Y32:Z32,'Raw Data'!AB32)</f>
        <v>0</v>
      </c>
    </row>
    <row r="33" spans="1:3" x14ac:dyDescent="0.2">
      <c r="A33" t="s">
        <v>98</v>
      </c>
      <c r="B33" t="s">
        <v>96</v>
      </c>
      <c r="C33">
        <f>SUM('Raw Data'!Y33:Z33,'Raw Data'!AB33)</f>
        <v>1</v>
      </c>
    </row>
    <row r="34" spans="1:3" x14ac:dyDescent="0.2">
      <c r="A34" t="s">
        <v>98</v>
      </c>
      <c r="B34" t="s">
        <v>96</v>
      </c>
      <c r="C34">
        <f>SUM('Raw Data'!Y34:Z34,'Raw Data'!AB34)</f>
        <v>1</v>
      </c>
    </row>
    <row r="35" spans="1:3" x14ac:dyDescent="0.2">
      <c r="A35" t="s">
        <v>98</v>
      </c>
      <c r="B35" t="s">
        <v>96</v>
      </c>
      <c r="C35">
        <f>SUM('Raw Data'!Y35:Z35,'Raw Data'!AB35)</f>
        <v>0</v>
      </c>
    </row>
    <row r="36" spans="1:3" x14ac:dyDescent="0.2">
      <c r="A36" t="s">
        <v>98</v>
      </c>
      <c r="B36" t="s">
        <v>96</v>
      </c>
      <c r="C36">
        <f>SUM('Raw Data'!Y36:Z36,'Raw Data'!AB36)</f>
        <v>1</v>
      </c>
    </row>
    <row r="37" spans="1:3" x14ac:dyDescent="0.2">
      <c r="A37" t="s">
        <v>98</v>
      </c>
      <c r="B37" t="s">
        <v>96</v>
      </c>
      <c r="C37">
        <f>SUM('Raw Data'!Y37:Z37,'Raw Data'!AB37)</f>
        <v>0</v>
      </c>
    </row>
    <row r="38" spans="1:3" x14ac:dyDescent="0.2">
      <c r="A38" t="s">
        <v>98</v>
      </c>
      <c r="B38" t="s">
        <v>96</v>
      </c>
      <c r="C38">
        <f>SUM('Raw Data'!Y38:Z38,'Raw Data'!AB38)</f>
        <v>0</v>
      </c>
    </row>
    <row r="39" spans="1:3" x14ac:dyDescent="0.2">
      <c r="A39" t="s">
        <v>98</v>
      </c>
      <c r="B39" t="s">
        <v>96</v>
      </c>
      <c r="C39">
        <f>SUM('Raw Data'!Y39:Z39,'Raw Data'!AB39)</f>
        <v>0</v>
      </c>
    </row>
    <row r="40" spans="1:3" x14ac:dyDescent="0.2">
      <c r="A40" t="s">
        <v>98</v>
      </c>
      <c r="B40" t="s">
        <v>96</v>
      </c>
      <c r="C40">
        <f>SUM('Raw Data'!Y40:Z40,'Raw Data'!AB40)</f>
        <v>4</v>
      </c>
    </row>
    <row r="41" spans="1:3" x14ac:dyDescent="0.2">
      <c r="A41" t="s">
        <v>98</v>
      </c>
      <c r="B41" t="s">
        <v>96</v>
      </c>
      <c r="C41">
        <f>SUM('Raw Data'!Y41:Z41,'Raw Data'!AB41)</f>
        <v>0</v>
      </c>
    </row>
    <row r="42" spans="1:3" x14ac:dyDescent="0.2">
      <c r="A42" t="s">
        <v>98</v>
      </c>
      <c r="B42" t="s">
        <v>96</v>
      </c>
      <c r="C42">
        <f>SUM('Raw Data'!Y42:Z42,'Raw Data'!AB42)</f>
        <v>0</v>
      </c>
    </row>
    <row r="43" spans="1:3" x14ac:dyDescent="0.2">
      <c r="A43" t="s">
        <v>99</v>
      </c>
      <c r="B43" t="s">
        <v>96</v>
      </c>
      <c r="C43">
        <f>SUM('Raw Data'!Y43:Z43,'Raw Data'!AB43)</f>
        <v>4</v>
      </c>
    </row>
    <row r="44" spans="1:3" x14ac:dyDescent="0.2">
      <c r="A44" t="s">
        <v>99</v>
      </c>
      <c r="B44" t="s">
        <v>96</v>
      </c>
      <c r="C44">
        <f>SUM('Raw Data'!Y44:Z44,'Raw Data'!AB44)</f>
        <v>2</v>
      </c>
    </row>
    <row r="45" spans="1:3" x14ac:dyDescent="0.2">
      <c r="A45" t="s">
        <v>99</v>
      </c>
      <c r="B45" t="s">
        <v>96</v>
      </c>
      <c r="C45">
        <f>SUM('Raw Data'!Y45:Z45,'Raw Data'!AB45)</f>
        <v>63</v>
      </c>
    </row>
    <row r="46" spans="1:3" x14ac:dyDescent="0.2">
      <c r="A46" t="s">
        <v>99</v>
      </c>
      <c r="B46" t="s">
        <v>96</v>
      </c>
      <c r="C46">
        <f>SUM('Raw Data'!Y46:Z46,'Raw Data'!AB46)</f>
        <v>0</v>
      </c>
    </row>
    <row r="47" spans="1:3" x14ac:dyDescent="0.2">
      <c r="A47" t="s">
        <v>99</v>
      </c>
      <c r="B47" t="s">
        <v>96</v>
      </c>
      <c r="C47">
        <f>SUM('Raw Data'!Y47:Z47,'Raw Data'!AB47)</f>
        <v>17</v>
      </c>
    </row>
    <row r="48" spans="1:3" x14ac:dyDescent="0.2">
      <c r="A48" t="s">
        <v>99</v>
      </c>
      <c r="B48" t="s">
        <v>96</v>
      </c>
      <c r="C48">
        <f>SUM('Raw Data'!Y48:Z48,'Raw Data'!AB48)</f>
        <v>2</v>
      </c>
    </row>
    <row r="49" spans="1:3" x14ac:dyDescent="0.2">
      <c r="A49" t="s">
        <v>99</v>
      </c>
      <c r="B49" t="s">
        <v>96</v>
      </c>
      <c r="C49">
        <f>SUM('Raw Data'!Y49:Z49,'Raw Data'!AB49)</f>
        <v>4</v>
      </c>
    </row>
    <row r="50" spans="1:3" x14ac:dyDescent="0.2">
      <c r="A50" t="s">
        <v>99</v>
      </c>
      <c r="B50" t="s">
        <v>96</v>
      </c>
      <c r="C50">
        <f>SUM('Raw Data'!Y50:Z50,'Raw Data'!AB50)</f>
        <v>0</v>
      </c>
    </row>
    <row r="51" spans="1:3" x14ac:dyDescent="0.2">
      <c r="A51" t="s">
        <v>99</v>
      </c>
      <c r="B51" t="s">
        <v>96</v>
      </c>
      <c r="C51">
        <f>SUM('Raw Data'!Y51:Z51,'Raw Data'!AB51)</f>
        <v>3</v>
      </c>
    </row>
    <row r="52" spans="1:3" x14ac:dyDescent="0.2">
      <c r="A52" t="s">
        <v>99</v>
      </c>
      <c r="B52" t="s">
        <v>96</v>
      </c>
      <c r="C52">
        <f>SUM('Raw Data'!Y52:Z52,'Raw Data'!AB52)</f>
        <v>5</v>
      </c>
    </row>
    <row r="53" spans="1:3" x14ac:dyDescent="0.2">
      <c r="A53" t="s">
        <v>99</v>
      </c>
      <c r="B53" t="s">
        <v>96</v>
      </c>
      <c r="C53">
        <f>SUM('Raw Data'!Y53:Z53,'Raw Data'!AB53)</f>
        <v>0</v>
      </c>
    </row>
    <row r="54" spans="1:3" x14ac:dyDescent="0.2">
      <c r="A54" t="s">
        <v>100</v>
      </c>
      <c r="B54" t="s">
        <v>96</v>
      </c>
      <c r="C54">
        <f>SUM('Raw Data'!Y54:Z54,'Raw Data'!AB54)</f>
        <v>8</v>
      </c>
    </row>
    <row r="55" spans="1:3" x14ac:dyDescent="0.2">
      <c r="A55" t="s">
        <v>100</v>
      </c>
      <c r="B55" t="s">
        <v>96</v>
      </c>
      <c r="C55">
        <f>SUM('Raw Data'!Y55:Z55,'Raw Data'!AB55)</f>
        <v>24</v>
      </c>
    </row>
    <row r="56" spans="1:3" x14ac:dyDescent="0.2">
      <c r="A56" t="s">
        <v>100</v>
      </c>
      <c r="B56" t="s">
        <v>96</v>
      </c>
      <c r="C56">
        <f>SUM('Raw Data'!Y56:Z56,'Raw Data'!AB56)</f>
        <v>11</v>
      </c>
    </row>
    <row r="57" spans="1:3" x14ac:dyDescent="0.2">
      <c r="A57" t="s">
        <v>100</v>
      </c>
      <c r="B57" t="s">
        <v>96</v>
      </c>
      <c r="C57">
        <f>SUM('Raw Data'!Y57:Z57,'Raw Data'!AB57)</f>
        <v>34</v>
      </c>
    </row>
    <row r="58" spans="1:3" x14ac:dyDescent="0.2">
      <c r="A58" t="s">
        <v>100</v>
      </c>
      <c r="B58" t="s">
        <v>96</v>
      </c>
      <c r="C58">
        <f>SUM('Raw Data'!Y58:Z58,'Raw Data'!AB58)</f>
        <v>12</v>
      </c>
    </row>
    <row r="59" spans="1:3" x14ac:dyDescent="0.2">
      <c r="A59" t="s">
        <v>100</v>
      </c>
      <c r="B59" t="s">
        <v>96</v>
      </c>
      <c r="C59">
        <f>SUM('Raw Data'!Y59:Z59,'Raw Data'!AB59)</f>
        <v>30</v>
      </c>
    </row>
    <row r="60" spans="1:3" x14ac:dyDescent="0.2">
      <c r="A60" t="s">
        <v>100</v>
      </c>
      <c r="B60" t="s">
        <v>96</v>
      </c>
      <c r="C60">
        <f>SUM('Raw Data'!Y60:Z60,'Raw Data'!AB60)</f>
        <v>0</v>
      </c>
    </row>
    <row r="61" spans="1:3" x14ac:dyDescent="0.2">
      <c r="A61" t="s">
        <v>100</v>
      </c>
      <c r="B61" t="s">
        <v>96</v>
      </c>
      <c r="C61">
        <f>SUM('Raw Data'!Y61:Z61,'Raw Data'!AB61)</f>
        <v>3</v>
      </c>
    </row>
    <row r="62" spans="1:3" x14ac:dyDescent="0.2">
      <c r="A62" t="s">
        <v>100</v>
      </c>
      <c r="B62" t="s">
        <v>96</v>
      </c>
      <c r="C62">
        <f>SUM('Raw Data'!Y62:Z62,'Raw Data'!AB62)</f>
        <v>0</v>
      </c>
    </row>
    <row r="63" spans="1:3" x14ac:dyDescent="0.2">
      <c r="A63" t="s">
        <v>100</v>
      </c>
      <c r="B63" t="s">
        <v>96</v>
      </c>
      <c r="C63">
        <f>SUM('Raw Data'!Y63:Z63,'Raw Data'!AB63)</f>
        <v>19</v>
      </c>
    </row>
    <row r="64" spans="1:3" x14ac:dyDescent="0.2">
      <c r="A64" t="s">
        <v>100</v>
      </c>
      <c r="B64" t="s">
        <v>96</v>
      </c>
      <c r="C64">
        <f>SUM('Raw Data'!Y64:Z64,'Raw Data'!AB64)</f>
        <v>51</v>
      </c>
    </row>
    <row r="65" spans="1:3" x14ac:dyDescent="0.2">
      <c r="A65" t="s">
        <v>101</v>
      </c>
      <c r="B65" t="s">
        <v>96</v>
      </c>
      <c r="C65">
        <f>SUM('Raw Data'!Y65:Z65,'Raw Data'!AB65)</f>
        <v>0</v>
      </c>
    </row>
    <row r="66" spans="1:3" x14ac:dyDescent="0.2">
      <c r="A66" t="s">
        <v>101</v>
      </c>
      <c r="B66" t="s">
        <v>96</v>
      </c>
      <c r="C66">
        <f>SUM('Raw Data'!Y66:Z66,'Raw Data'!AB66)</f>
        <v>0</v>
      </c>
    </row>
    <row r="67" spans="1:3" x14ac:dyDescent="0.2">
      <c r="A67" t="s">
        <v>101</v>
      </c>
      <c r="B67" t="s">
        <v>96</v>
      </c>
      <c r="C67">
        <f>SUM('Raw Data'!Y67:Z67,'Raw Data'!AB67)</f>
        <v>4</v>
      </c>
    </row>
    <row r="68" spans="1:3" x14ac:dyDescent="0.2">
      <c r="A68" t="s">
        <v>101</v>
      </c>
      <c r="B68" t="s">
        <v>96</v>
      </c>
      <c r="C68">
        <f>SUM('Raw Data'!Y68:Z68,'Raw Data'!AB68)</f>
        <v>1</v>
      </c>
    </row>
    <row r="69" spans="1:3" x14ac:dyDescent="0.2">
      <c r="A69" t="s">
        <v>101</v>
      </c>
      <c r="B69" t="s">
        <v>96</v>
      </c>
      <c r="C69">
        <f>SUM('Raw Data'!Y69:Z69,'Raw Data'!AB69)</f>
        <v>1</v>
      </c>
    </row>
    <row r="70" spans="1:3" x14ac:dyDescent="0.2">
      <c r="A70" t="s">
        <v>101</v>
      </c>
      <c r="B70" t="s">
        <v>96</v>
      </c>
      <c r="C70">
        <f>SUM('Raw Data'!Y70:Z70,'Raw Data'!AB70)</f>
        <v>0</v>
      </c>
    </row>
    <row r="71" spans="1:3" x14ac:dyDescent="0.2">
      <c r="A71" t="s">
        <v>101</v>
      </c>
      <c r="B71" t="s">
        <v>96</v>
      </c>
      <c r="C71">
        <f>SUM('Raw Data'!Y71:Z71,'Raw Data'!AB71)</f>
        <v>0</v>
      </c>
    </row>
    <row r="72" spans="1:3" x14ac:dyDescent="0.2">
      <c r="A72" t="s">
        <v>101</v>
      </c>
      <c r="B72" t="s">
        <v>96</v>
      </c>
      <c r="C72">
        <f>SUM('Raw Data'!Y72:Z72,'Raw Data'!AB72)</f>
        <v>0</v>
      </c>
    </row>
    <row r="73" spans="1:3" x14ac:dyDescent="0.2">
      <c r="A73" t="s">
        <v>101</v>
      </c>
      <c r="B73" t="s">
        <v>96</v>
      </c>
      <c r="C73">
        <f>SUM('Raw Data'!Y73:Z73,'Raw Data'!AB73)</f>
        <v>0</v>
      </c>
    </row>
    <row r="74" spans="1:3" x14ac:dyDescent="0.2">
      <c r="A74" t="s">
        <v>101</v>
      </c>
      <c r="B74" t="s">
        <v>96</v>
      </c>
      <c r="C74">
        <f>SUM('Raw Data'!Y74:Z74,'Raw Data'!AB74)</f>
        <v>2</v>
      </c>
    </row>
    <row r="75" spans="1:3" x14ac:dyDescent="0.2">
      <c r="A75" t="s">
        <v>101</v>
      </c>
      <c r="B75" t="s">
        <v>96</v>
      </c>
      <c r="C75">
        <f>SUM('Raw Data'!Y75:Z75,'Raw Data'!AB75)</f>
        <v>0</v>
      </c>
    </row>
    <row r="76" spans="1:3" x14ac:dyDescent="0.2">
      <c r="A76" t="s">
        <v>102</v>
      </c>
      <c r="B76" t="s">
        <v>96</v>
      </c>
      <c r="C76">
        <f>SUM('Raw Data'!Y76:Z76,'Raw Data'!AB76)</f>
        <v>0</v>
      </c>
    </row>
    <row r="77" spans="1:3" x14ac:dyDescent="0.2">
      <c r="A77" t="s">
        <v>102</v>
      </c>
      <c r="B77" t="s">
        <v>96</v>
      </c>
      <c r="C77">
        <f>SUM('Raw Data'!Y77:Z77,'Raw Data'!AB77)</f>
        <v>10</v>
      </c>
    </row>
    <row r="78" spans="1:3" x14ac:dyDescent="0.2">
      <c r="A78" t="s">
        <v>102</v>
      </c>
      <c r="B78" t="s">
        <v>96</v>
      </c>
      <c r="C78">
        <f>SUM('Raw Data'!Y78:Z78,'Raw Data'!AB78)</f>
        <v>4</v>
      </c>
    </row>
    <row r="79" spans="1:3" x14ac:dyDescent="0.2">
      <c r="A79" t="s">
        <v>102</v>
      </c>
      <c r="B79" t="s">
        <v>96</v>
      </c>
      <c r="C79">
        <f>SUM('Raw Data'!Y79:Z79,'Raw Data'!AB79)</f>
        <v>2</v>
      </c>
    </row>
    <row r="80" spans="1:3" x14ac:dyDescent="0.2">
      <c r="A80" t="s">
        <v>102</v>
      </c>
      <c r="B80" t="s">
        <v>96</v>
      </c>
      <c r="C80">
        <f>SUM('Raw Data'!Y80:Z80,'Raw Data'!AB80)</f>
        <v>4</v>
      </c>
    </row>
    <row r="81" spans="1:3" x14ac:dyDescent="0.2">
      <c r="A81" t="s">
        <v>102</v>
      </c>
      <c r="B81" t="s">
        <v>96</v>
      </c>
      <c r="C81">
        <f>SUM('Raw Data'!Y81:Z81,'Raw Data'!AB81)</f>
        <v>4</v>
      </c>
    </row>
    <row r="82" spans="1:3" x14ac:dyDescent="0.2">
      <c r="A82" t="s">
        <v>102</v>
      </c>
      <c r="B82" t="s">
        <v>96</v>
      </c>
      <c r="C82">
        <f>SUM('Raw Data'!Y82:Z82,'Raw Data'!AB82)</f>
        <v>3</v>
      </c>
    </row>
    <row r="83" spans="1:3" x14ac:dyDescent="0.2">
      <c r="A83" t="s">
        <v>102</v>
      </c>
      <c r="B83" t="s">
        <v>96</v>
      </c>
      <c r="C83">
        <f>SUM('Raw Data'!Y83:Z83,'Raw Data'!AB83)</f>
        <v>0</v>
      </c>
    </row>
    <row r="84" spans="1:3" x14ac:dyDescent="0.2">
      <c r="A84" t="s">
        <v>102</v>
      </c>
      <c r="B84" t="s">
        <v>96</v>
      </c>
      <c r="C84">
        <f>SUM('Raw Data'!Y84:Z84,'Raw Data'!AB84)</f>
        <v>2</v>
      </c>
    </row>
    <row r="85" spans="1:3" x14ac:dyDescent="0.2">
      <c r="A85" t="s">
        <v>102</v>
      </c>
      <c r="B85" t="s">
        <v>96</v>
      </c>
      <c r="C85">
        <f>SUM('Raw Data'!Y85:Z85,'Raw Data'!AB85)</f>
        <v>0</v>
      </c>
    </row>
    <row r="86" spans="1:3" x14ac:dyDescent="0.2">
      <c r="A86" t="s">
        <v>102</v>
      </c>
      <c r="B86" t="s">
        <v>96</v>
      </c>
      <c r="C86">
        <f>SUM('Raw Data'!Y86:Z86,'Raw Data'!AB86)</f>
        <v>0</v>
      </c>
    </row>
    <row r="87" spans="1:3" x14ac:dyDescent="0.2">
      <c r="A87" t="s">
        <v>103</v>
      </c>
      <c r="B87" t="s">
        <v>96</v>
      </c>
      <c r="C87">
        <f>SUM('Raw Data'!Y87:Z87,'Raw Data'!AB87)</f>
        <v>7</v>
      </c>
    </row>
    <row r="88" spans="1:3" x14ac:dyDescent="0.2">
      <c r="A88" t="s">
        <v>103</v>
      </c>
      <c r="B88" t="s">
        <v>96</v>
      </c>
      <c r="C88">
        <f>SUM('Raw Data'!Y88:Z88,'Raw Data'!AB88)</f>
        <v>3</v>
      </c>
    </row>
    <row r="89" spans="1:3" x14ac:dyDescent="0.2">
      <c r="A89" t="s">
        <v>103</v>
      </c>
      <c r="B89" t="s">
        <v>96</v>
      </c>
      <c r="C89">
        <f>SUM('Raw Data'!Y89:Z89,'Raw Data'!AB89)</f>
        <v>15</v>
      </c>
    </row>
    <row r="90" spans="1:3" x14ac:dyDescent="0.2">
      <c r="A90" t="s">
        <v>103</v>
      </c>
      <c r="B90" t="s">
        <v>96</v>
      </c>
      <c r="C90">
        <f>SUM('Raw Data'!Y90:Z90,'Raw Data'!AB90)</f>
        <v>5</v>
      </c>
    </row>
    <row r="91" spans="1:3" x14ac:dyDescent="0.2">
      <c r="A91" t="s">
        <v>103</v>
      </c>
      <c r="B91" t="s">
        <v>96</v>
      </c>
      <c r="C91">
        <f>SUM('Raw Data'!Y91:Z91,'Raw Data'!AB91)</f>
        <v>34</v>
      </c>
    </row>
    <row r="92" spans="1:3" x14ac:dyDescent="0.2">
      <c r="A92" t="s">
        <v>103</v>
      </c>
      <c r="B92" t="s">
        <v>96</v>
      </c>
      <c r="C92">
        <f>SUM('Raw Data'!Y92:Z92,'Raw Data'!AB92)</f>
        <v>2</v>
      </c>
    </row>
    <row r="93" spans="1:3" x14ac:dyDescent="0.2">
      <c r="A93" t="s">
        <v>103</v>
      </c>
      <c r="B93" t="s">
        <v>96</v>
      </c>
      <c r="C93">
        <f>SUM('Raw Data'!Y93:Z93,'Raw Data'!AB93)</f>
        <v>0</v>
      </c>
    </row>
    <row r="94" spans="1:3" x14ac:dyDescent="0.2">
      <c r="A94" t="s">
        <v>103</v>
      </c>
      <c r="B94" t="s">
        <v>96</v>
      </c>
      <c r="C94">
        <f>SUM('Raw Data'!Y94:Z94,'Raw Data'!AB94)</f>
        <v>3</v>
      </c>
    </row>
    <row r="95" spans="1:3" x14ac:dyDescent="0.2">
      <c r="A95" t="s">
        <v>103</v>
      </c>
      <c r="B95" t="s">
        <v>96</v>
      </c>
      <c r="C95">
        <f>SUM('Raw Data'!Y95:Z95,'Raw Data'!AB95)</f>
        <v>2</v>
      </c>
    </row>
    <row r="96" spans="1:3" x14ac:dyDescent="0.2">
      <c r="A96" t="s">
        <v>103</v>
      </c>
      <c r="B96" t="s">
        <v>96</v>
      </c>
      <c r="C96">
        <f>SUM('Raw Data'!Y96:Z96,'Raw Data'!AB96)</f>
        <v>5</v>
      </c>
    </row>
    <row r="97" spans="1:3" x14ac:dyDescent="0.2">
      <c r="A97" t="s">
        <v>103</v>
      </c>
      <c r="B97" t="s">
        <v>96</v>
      </c>
      <c r="C97">
        <f>SUM('Raw Data'!Y97:Z97,'Raw Data'!AB97)</f>
        <v>50</v>
      </c>
    </row>
    <row r="98" spans="1:3" x14ac:dyDescent="0.2">
      <c r="A98" t="s">
        <v>104</v>
      </c>
      <c r="B98" t="s">
        <v>96</v>
      </c>
      <c r="C98">
        <f>SUM('Raw Data'!Y98:Z98,'Raw Data'!AB98)</f>
        <v>24</v>
      </c>
    </row>
    <row r="99" spans="1:3" x14ac:dyDescent="0.2">
      <c r="A99" t="s">
        <v>104</v>
      </c>
      <c r="B99" t="s">
        <v>96</v>
      </c>
      <c r="C99">
        <f>SUM('Raw Data'!Y99:Z99,'Raw Data'!AB99)</f>
        <v>4</v>
      </c>
    </row>
    <row r="100" spans="1:3" x14ac:dyDescent="0.2">
      <c r="A100" t="s">
        <v>104</v>
      </c>
      <c r="B100" t="s">
        <v>96</v>
      </c>
      <c r="C100">
        <f>SUM('Raw Data'!Y100:Z100,'Raw Data'!AB100)</f>
        <v>26</v>
      </c>
    </row>
    <row r="101" spans="1:3" x14ac:dyDescent="0.2">
      <c r="A101" t="s">
        <v>104</v>
      </c>
      <c r="B101" t="s">
        <v>96</v>
      </c>
      <c r="C101">
        <f>SUM('Raw Data'!Y101:Z101,'Raw Data'!AB101)</f>
        <v>4</v>
      </c>
    </row>
    <row r="102" spans="1:3" x14ac:dyDescent="0.2">
      <c r="A102" t="s">
        <v>104</v>
      </c>
      <c r="B102" t="s">
        <v>96</v>
      </c>
      <c r="C102">
        <f>SUM('Raw Data'!Y102:Z102,'Raw Data'!AB102)</f>
        <v>1</v>
      </c>
    </row>
    <row r="103" spans="1:3" x14ac:dyDescent="0.2">
      <c r="A103" t="s">
        <v>104</v>
      </c>
      <c r="B103" t="s">
        <v>96</v>
      </c>
      <c r="C103">
        <f>SUM('Raw Data'!Y103:Z103,'Raw Data'!AB103)</f>
        <v>1</v>
      </c>
    </row>
    <row r="104" spans="1:3" x14ac:dyDescent="0.2">
      <c r="A104" t="s">
        <v>104</v>
      </c>
      <c r="B104" t="s">
        <v>96</v>
      </c>
      <c r="C104">
        <f>SUM('Raw Data'!Y104:Z104,'Raw Data'!AB104)</f>
        <v>4</v>
      </c>
    </row>
    <row r="105" spans="1:3" x14ac:dyDescent="0.2">
      <c r="A105" t="s">
        <v>104</v>
      </c>
      <c r="B105" t="s">
        <v>96</v>
      </c>
      <c r="C105">
        <f>SUM('Raw Data'!Y105:Z105,'Raw Data'!AB105)</f>
        <v>2</v>
      </c>
    </row>
    <row r="106" spans="1:3" x14ac:dyDescent="0.2">
      <c r="A106" t="s">
        <v>104</v>
      </c>
      <c r="B106" t="s">
        <v>96</v>
      </c>
      <c r="C106">
        <f>SUM('Raw Data'!Y106:Z106,'Raw Data'!AB106)</f>
        <v>3</v>
      </c>
    </row>
    <row r="107" spans="1:3" x14ac:dyDescent="0.2">
      <c r="A107" t="s">
        <v>104</v>
      </c>
      <c r="B107" t="s">
        <v>96</v>
      </c>
      <c r="C107">
        <f>SUM('Raw Data'!Y107:Z107,'Raw Data'!AB107)</f>
        <v>0</v>
      </c>
    </row>
    <row r="108" spans="1:3" x14ac:dyDescent="0.2">
      <c r="A108" t="s">
        <v>104</v>
      </c>
      <c r="B108" t="s">
        <v>96</v>
      </c>
      <c r="C108">
        <f>SUM('Raw Data'!Y108:Z108,'Raw Data'!AB108)</f>
        <v>3</v>
      </c>
    </row>
    <row r="109" spans="1:3" x14ac:dyDescent="0.2">
      <c r="A109" t="s">
        <v>105</v>
      </c>
      <c r="B109" t="s">
        <v>96</v>
      </c>
      <c r="C109">
        <f>SUM('Raw Data'!Y109:Z109,'Raw Data'!AB109)</f>
        <v>0</v>
      </c>
    </row>
    <row r="110" spans="1:3" x14ac:dyDescent="0.2">
      <c r="A110" t="s">
        <v>105</v>
      </c>
      <c r="B110" t="s">
        <v>96</v>
      </c>
      <c r="C110">
        <f>SUM('Raw Data'!Y110:Z110,'Raw Data'!AB110)</f>
        <v>0</v>
      </c>
    </row>
    <row r="111" spans="1:3" x14ac:dyDescent="0.2">
      <c r="A111" t="s">
        <v>105</v>
      </c>
      <c r="B111" t="s">
        <v>96</v>
      </c>
      <c r="C111">
        <f>SUM('Raw Data'!Y111:Z111,'Raw Data'!AB111)</f>
        <v>0</v>
      </c>
    </row>
    <row r="112" spans="1:3" x14ac:dyDescent="0.2">
      <c r="A112" t="s">
        <v>105</v>
      </c>
      <c r="B112" t="s">
        <v>96</v>
      </c>
      <c r="C112">
        <f>SUM('Raw Data'!Y112:Z112,'Raw Data'!AB112)</f>
        <v>0</v>
      </c>
    </row>
    <row r="113" spans="1:3" x14ac:dyDescent="0.2">
      <c r="A113" t="s">
        <v>105</v>
      </c>
      <c r="B113" t="s">
        <v>96</v>
      </c>
      <c r="C113">
        <f>SUM('Raw Data'!Y113:Z113,'Raw Data'!AB113)</f>
        <v>0</v>
      </c>
    </row>
    <row r="114" spans="1:3" x14ac:dyDescent="0.2">
      <c r="A114" t="s">
        <v>105</v>
      </c>
      <c r="B114" t="s">
        <v>96</v>
      </c>
      <c r="C114">
        <f>SUM('Raw Data'!Y114:Z114,'Raw Data'!AB114)</f>
        <v>0</v>
      </c>
    </row>
    <row r="115" spans="1:3" x14ac:dyDescent="0.2">
      <c r="A115" t="s">
        <v>105</v>
      </c>
      <c r="B115" t="s">
        <v>96</v>
      </c>
      <c r="C115">
        <f>SUM('Raw Data'!Y115:Z115,'Raw Data'!AB115)</f>
        <v>0</v>
      </c>
    </row>
    <row r="116" spans="1:3" x14ac:dyDescent="0.2">
      <c r="A116" t="s">
        <v>105</v>
      </c>
      <c r="B116" t="s">
        <v>96</v>
      </c>
      <c r="C116">
        <f>SUM('Raw Data'!Y116:Z116,'Raw Data'!AB116)</f>
        <v>0</v>
      </c>
    </row>
    <row r="117" spans="1:3" x14ac:dyDescent="0.2">
      <c r="A117" t="s">
        <v>105</v>
      </c>
      <c r="B117" t="s">
        <v>96</v>
      </c>
      <c r="C117">
        <f>SUM('Raw Data'!Y117:Z117,'Raw Data'!AB117)</f>
        <v>0</v>
      </c>
    </row>
    <row r="118" spans="1:3" x14ac:dyDescent="0.2">
      <c r="A118" t="s">
        <v>105</v>
      </c>
      <c r="B118" t="s">
        <v>96</v>
      </c>
      <c r="C118">
        <f>SUM('Raw Data'!Y118:Z118,'Raw Data'!AB118)</f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Functional Groups</vt:lpstr>
      <vt:lpstr>Porites Cover</vt:lpstr>
      <vt:lpstr>Calcifiers Cover</vt:lpstr>
      <vt:lpstr>Agaricia Cover</vt:lpstr>
      <vt:lpstr>Reef Builder Cover</vt:lpstr>
      <vt:lpstr>Fleshy Organisms</vt:lpstr>
      <vt:lpstr>Fire Coral</vt:lpstr>
      <vt:lpstr>Branching Porites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Mannes, Taylor Leigh</cp:lastModifiedBy>
  <dcterms:created xsi:type="dcterms:W3CDTF">2025-02-02T21:39:40Z</dcterms:created>
  <dcterms:modified xsi:type="dcterms:W3CDTF">2025-06-17T18:23:00Z</dcterms:modified>
</cp:coreProperties>
</file>