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jweidman/TEACHING/ECON_0150/HW/Data/"/>
    </mc:Choice>
  </mc:AlternateContent>
  <xr:revisionPtr revIDLastSave="0" documentId="13_ncr:1_{70094D27-13D2-0049-BC25-145636878DDF}" xr6:coauthVersionLast="47" xr6:coauthVersionMax="47" xr10:uidLastSave="{00000000-0000-0000-0000-000000000000}"/>
  <bookViews>
    <workbookView xWindow="680" yWindow="760" windowWidth="28040" windowHeight="17240" activeTab="3" xr2:uid="{DB0F5203-4174-AD4A-8DE3-F91CDC082B72}"/>
  </bookViews>
  <sheets>
    <sheet name="a" sheetId="4" r:id="rId1"/>
    <sheet name="b" sheetId="5" r:id="rId2"/>
    <sheet name="c" sheetId="6" r:id="rId3"/>
    <sheet name="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1" i="7" l="1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1" i="7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1" i="6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K1" i="4"/>
</calcChain>
</file>

<file path=xl/sharedStrings.xml><?xml version="1.0" encoding="utf-8"?>
<sst xmlns="http://schemas.openxmlformats.org/spreadsheetml/2006/main" count="8433" uniqueCount="757">
  <si>
    <t>Name</t>
  </si>
  <si>
    <t>Author</t>
  </si>
  <si>
    <t>User Rating</t>
  </si>
  <si>
    <t>Reviews</t>
  </si>
  <si>
    <t>Price</t>
  </si>
  <si>
    <t>Year</t>
  </si>
  <si>
    <t>Genre</t>
  </si>
  <si>
    <t>Act Like a Lady, Think Like a Man: What Men Really Think About Love, Relationships, Intimacy, and Commitment</t>
  </si>
  <si>
    <t>Steve Harvey</t>
  </si>
  <si>
    <t>Non Fiction</t>
  </si>
  <si>
    <t>Arguing with Idiots: How to Stop Small Minds and Big Government</t>
  </si>
  <si>
    <t>Glenn Beck</t>
  </si>
  <si>
    <t>Breaking Dawn (The Twilight Saga, Book 4)</t>
  </si>
  <si>
    <t>Stephenie Meyer</t>
  </si>
  <si>
    <t>Fiction</t>
  </si>
  <si>
    <t>Crazy Love: Overwhelmed by a Relentless God</t>
  </si>
  <si>
    <t>Francis Chan</t>
  </si>
  <si>
    <t>Dead And Gone: A Sookie Stackhouse Novel (Sookie Stackhouse/True Blood)</t>
  </si>
  <si>
    <t>Charlaine Harris</t>
  </si>
  <si>
    <t>Diary of a Wimpy Kid: The Last Straw (Book 3)</t>
  </si>
  <si>
    <t>Jeff Kinney</t>
  </si>
  <si>
    <t>Divine Soul Mind Body Healing and Transmission System: The Divine Way to Heal You, Humanity, Mother Earth, and All‚Ä¶</t>
  </si>
  <si>
    <t>Zhi Gang Sha</t>
  </si>
  <si>
    <t>Dog Days (Diary of a Wimpy Kid, Book 4) (Volume 4)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</si>
  <si>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</si>
  <si>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</si>
  <si>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</si>
  <si>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Eclipse (Twilight Sagas)</t>
  </si>
  <si>
    <t>Eclipse (Twilight)</t>
  </si>
  <si>
    <t>Glenn Beck's Common Sense: The Case Against an Out-of-Control Government, Inspired by Thomas Paine</t>
  </si>
  <si>
    <t>Going Rogue: An American Life</t>
  </si>
  <si>
    <t>Sarah Palin</t>
  </si>
  <si>
    <t>Good to Great: Why Some Companies Make the Leap and Others Don't</t>
  </si>
  <si>
    <t>Jim Collins</t>
  </si>
  <si>
    <t>Have a Little Faith: A True Story</t>
  </si>
  <si>
    <t>Mitch Albom</t>
  </si>
  <si>
    <t>I, Alex Cross</t>
  </si>
  <si>
    <t>James Patterson</t>
  </si>
  <si>
    <t>Liberty and Tyranny: A Conservative Manifesto</t>
  </si>
  <si>
    <t>Mark R. Levin</t>
  </si>
  <si>
    <t>Mastering the Art of French Cooking, Vol. 2</t>
  </si>
  <si>
    <t>Julia Child</t>
  </si>
  <si>
    <t>New Moon (The Twilight Saga)</t>
  </si>
  <si>
    <t>Olive Kitteridge</t>
  </si>
  <si>
    <t>Elizabeth Strout</t>
  </si>
  <si>
    <t>Outliers: The Story of Success</t>
  </si>
  <si>
    <t>Malcolm Gladwell</t>
  </si>
  <si>
    <t>Publication Manual of the American Psychological Association, 6th Edition</t>
  </si>
  <si>
    <t>American Psychological Association</t>
  </si>
  <si>
    <t>Sookie Stackhouse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</si>
  <si>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</si>
  <si>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</si>
  <si>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</si>
  <si>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</si>
  <si>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The 5000 Year Leap</t>
  </si>
  <si>
    <t>W. Cleon Skousen</t>
  </si>
  <si>
    <t>The 7 Habits of Highly Effective People: Powerful Lessons in Personal Change</t>
  </si>
  <si>
    <t>Stephen R. Covey</t>
  </si>
  <si>
    <t>The Book of Basketball: The NBA According to The Sports Guy</t>
  </si>
  <si>
    <t>Bill Simmons</t>
  </si>
  <si>
    <t>The Elegance of the Hedgehog</t>
  </si>
  <si>
    <t>Muriel Barbery</t>
  </si>
  <si>
    <t>The Five Dysfunctions of a Team: A Leadership Fable</t>
  </si>
  <si>
    <t>Patrick Lencioni</t>
  </si>
  <si>
    <t>The Five Love Languages: How to Express Heartfelt Commitment to Your Mate</t>
  </si>
  <si>
    <t>Gary Chapman</t>
  </si>
  <si>
    <t>The Girl Who Played with Fire (Millennium)</t>
  </si>
  <si>
    <t>Stieg Larsson</t>
  </si>
  <si>
    <t>The Girl with the Dragon Tattoo (Millennium Series)</t>
  </si>
  <si>
    <t>The Guernsey Literary and Potato Peel Pie Society</t>
  </si>
  <si>
    <t>Mary Ann Shaffer</t>
  </si>
  <si>
    <t>The Help</t>
  </si>
  <si>
    <t>Kathryn Stockett</t>
  </si>
  <si>
    <t>The Last Lecture</t>
  </si>
  <si>
    <t>Randy Pausch</t>
  </si>
  <si>
    <t>The Last Olympian (Percy Jackson and the Olympians, Book 5)</t>
  </si>
  <si>
    <t>Rick Riordan</t>
  </si>
  <si>
    <t>The Lost Symbol</t>
  </si>
  <si>
    <t>Dan Brown</t>
  </si>
  <si>
    <t>The Love Dare</t>
  </si>
  <si>
    <t>Stephen Kendrick</t>
  </si>
  <si>
    <t>The Shack: Where Tragedy Confronts Eternity</t>
  </si>
  <si>
    <t>William P. Young</t>
  </si>
  <si>
    <t>The Time Traveler's Wife</t>
  </si>
  <si>
    <t>Audrey Niffenegger</t>
  </si>
  <si>
    <t>The Tipping Point: How Little Things Can Make a Big Difference</t>
  </si>
  <si>
    <t>The Twilight Saga Collection</t>
  </si>
  <si>
    <t>Three Cups of Tea: One Man's Mission to Promote Peace - One School at a Time</t>
  </si>
  <si>
    <t>Greg Mortenson</t>
  </si>
  <si>
    <t>True Compass: A Memoir</t>
  </si>
  <si>
    <t>Edward M. Kennedy</t>
  </si>
  <si>
    <t>Twilight (The Twilight Saga, Book 1)</t>
  </si>
  <si>
    <t>Under the Dome: A Novel</t>
  </si>
  <si>
    <t>Stephen King</t>
  </si>
  <si>
    <t>Watchmen</t>
  </si>
  <si>
    <t>Alan Moore</t>
  </si>
  <si>
    <t>Where the Wild Things Are</t>
  </si>
  <si>
    <t>Maurice Sendak</t>
  </si>
  <si>
    <t>A Patriot's History of the United States: From Columbus's Great Discovery to the War on Terror</t>
  </si>
  <si>
    <t>Larry Schweikart</t>
  </si>
  <si>
    <t>Autobiography of Mark Twain, Vol. 1</t>
  </si>
  <si>
    <t>Mark Twain</t>
  </si>
  <si>
    <t>Barefoot Contessa, How Easy Is That?: Fabulous Recipes &amp; Easy Tips</t>
  </si>
  <si>
    <t>Ina Garten</t>
  </si>
  <si>
    <t>Broke: The Plan to Restore Our Trust, Truth and Treasure</t>
  </si>
  <si>
    <t>Catching Fire (The Hunger Games)</t>
  </si>
  <si>
    <t>Suzanne Collins</t>
  </si>
  <si>
    <t>Cutting for Stone</t>
  </si>
  <si>
    <t>Abraham Verghese</t>
  </si>
  <si>
    <t>Dead in the Family (Sookie Stackhouse/True Blood, Book 10)</t>
  </si>
  <si>
    <t>Decision Points</t>
  </si>
  <si>
    <t>George W. Bush</t>
  </si>
  <si>
    <t>Delivering Happiness: A Path to Profits, Passion, and Purpose</t>
  </si>
  <si>
    <t>Tony Hsieh</t>
  </si>
  <si>
    <t>Drive: The Surprising Truth About What Motivates Us</t>
  </si>
  <si>
    <t>Daniel H. Pink</t>
  </si>
  <si>
    <t>Food Rules: An Eater's Manual</t>
  </si>
  <si>
    <t>Michael Pollan</t>
  </si>
  <si>
    <t>Game Change: Obama and the Clintons, McCain and Palin, and the Race of a Lifetime</t>
  </si>
  <si>
    <t>John Heilemann</t>
  </si>
  <si>
    <t>George Washington's Sacred Fire</t>
  </si>
  <si>
    <t>Peter A. Lillback</t>
  </si>
  <si>
    <t>Life</t>
  </si>
  <si>
    <t>Keith Richards</t>
  </si>
  <si>
    <t>Little Bee: A Novel</t>
  </si>
  <si>
    <t>Chris Cleave</t>
  </si>
  <si>
    <t>Mockingjay (The Hunger Games)</t>
  </si>
  <si>
    <t>Percy Jackson and the Olympians Paperback Boxed Set (Books 1-3)</t>
  </si>
  <si>
    <t>Radical: Taking Back Your Faith from the American Dream</t>
  </si>
  <si>
    <t>David Platt</t>
  </si>
  <si>
    <t>Sarah's Key</t>
  </si>
  <si>
    <t>Tatiana de Rosnay</t>
  </si>
  <si>
    <t>Sh*t My Dad Says</t>
  </si>
  <si>
    <t>Justin Halpern</t>
  </si>
  <si>
    <t>Switch: How to Change Things When Change Is Hard</t>
  </si>
  <si>
    <t>Chip Heath</t>
  </si>
  <si>
    <t>Teach Like a Champion: 49 Techniques that Put Students on the Path to College</t>
  </si>
  <si>
    <t>Doug Lemov</t>
  </si>
  <si>
    <t>The 5 Love Languages: The Secret to Love That Lasts</t>
  </si>
  <si>
    <t>The Art of Racing in the Rain: A Novel</t>
  </si>
  <si>
    <t>Garth Stein</t>
  </si>
  <si>
    <t>The Big Short: Inside the Doomsday Machine</t>
  </si>
  <si>
    <t>Michael Lewis</t>
  </si>
  <si>
    <t>The Confession: A Novel</t>
  </si>
  <si>
    <t>John Grisham</t>
  </si>
  <si>
    <t>The Daily Show with Jon Stewart Presents Earth (The Book): A Visitor's Guide to the Human Race</t>
  </si>
  <si>
    <t>Jon Stewart</t>
  </si>
  <si>
    <t>The Girl Who Kicked the Hornet's Nest (Millennium Trilogy)</t>
  </si>
  <si>
    <t>The Girl Who Played with Fire (Millennium Series)</t>
  </si>
  <si>
    <t>The Hunger Games</t>
  </si>
  <si>
    <t>The Immortal Life of Henrietta Lacks</t>
  </si>
  <si>
    <t>Rebecca Skloot</t>
  </si>
  <si>
    <t>The Lost Hero (Heroes of Olympus, Book 1)</t>
  </si>
  <si>
    <t>The Official SAT Study Guide</t>
  </si>
  <si>
    <t>The College Board</t>
  </si>
  <si>
    <t>The Red Pyramid (The Kane Chronicles, Book 1)</t>
  </si>
  <si>
    <t>The Road to Serfdom: Text and Documents--The Definitive Edition (The Collected Works of F. A. Hayek, Volume 2)</t>
  </si>
  <si>
    <t>F. A. Hayek</t>
  </si>
  <si>
    <t>The Short Second Life of Bree Tanner: An Eclipse Novella (The Twilight Saga)</t>
  </si>
  <si>
    <t>The Ugly Truth (Diary of a Wimpy Kid, Book 5)</t>
  </si>
  <si>
    <t>Towers of Midnight (Wheel of Time, Book Thirteen)</t>
  </si>
  <si>
    <t>Robert Jordan</t>
  </si>
  <si>
    <t>Unbroken: A World War II Story of Survival, Resilience, and Redemption</t>
  </si>
  <si>
    <t>Laura Hillenbrand</t>
  </si>
  <si>
    <t>Women Food and God: An Unexpected Path to Almost Everything</t>
  </si>
  <si>
    <t>Geneen Roth</t>
  </si>
  <si>
    <t>11/22/63: A Novel</t>
  </si>
  <si>
    <t>A Dance with Dragons (A Song of Ice and Fire)</t>
  </si>
  <si>
    <t>George R. R. Martin</t>
  </si>
  <si>
    <t>A Stolen Life: A Memoir</t>
  </si>
  <si>
    <t>Jaycee Dugard</t>
  </si>
  <si>
    <t>Cabin Fever (Diary of a Wimpy Kid, Book 6)</t>
  </si>
  <si>
    <t>Dead Reckoning (Sookie Stackhouse/True Blood, Book 11)</t>
  </si>
  <si>
    <t>Eat to Live: The Amazing Nutrient-Rich Program for Fast and Sustained Weight Loss, Revised Edition</t>
  </si>
  <si>
    <t>Joel Fuhrman MD</t>
  </si>
  <si>
    <t>Game of Thrones Boxed Set: A Game of Thrones/A Clash of Kings/A Storm of Swords/A Feast for Crows</t>
  </si>
  <si>
    <t>George R.R. Martin</t>
  </si>
  <si>
    <t>Go the F**k to Sleep</t>
  </si>
  <si>
    <t>Adam Mansbach</t>
  </si>
  <si>
    <t>Heaven is for Real: A Little Boy's Astounding Story of His Trip to Heaven and Back</t>
  </si>
  <si>
    <t>Todd Burpo</t>
  </si>
  <si>
    <t>In the Garden of Beasts: Love, Terror, and an American Family in Hitler's Berlin</t>
  </si>
  <si>
    <t>Eric Larson</t>
  </si>
  <si>
    <t>Inheritance: Book IV (Inheritance Cycle)</t>
  </si>
  <si>
    <t>Christopher Paolini</t>
  </si>
  <si>
    <t>Jesus Calling: Enjoying Peace in His Presence (with Scripture References)</t>
  </si>
  <si>
    <t>Sarah Young</t>
  </si>
  <si>
    <t>Killing Lincoln: The Shocking Assassination that Changed America Forever (Bill O'Reilly's Killing Series)</t>
  </si>
  <si>
    <t>Bill O'Reilly</t>
  </si>
  <si>
    <t>Love Wins: A Book About Heaven, Hell, and the Fate of Every Person Who Ever Lived</t>
  </si>
  <si>
    <t>Rob Bell</t>
  </si>
  <si>
    <t>One Thousand Gifts: A Dare to Live Fully Right Where You Are</t>
  </si>
  <si>
    <t>Ann Voskamp</t>
  </si>
  <si>
    <t>Steve Jobs</t>
  </si>
  <si>
    <t>Walter Isaacson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</si>
  <si>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</si>
  <si>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</si>
  <si>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</si>
  <si>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</si>
  <si>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China Study: The Most Comprehensive Study of Nutrition Ever Conducted And the Startling Implications for Diet‚Ä¶</t>
  </si>
  <si>
    <t>Thomas Campbell</t>
  </si>
  <si>
    <t>The Dukan Diet: 2 Steps to Lose the Weight, 2 Steps to Keep It Off Forever</t>
  </si>
  <si>
    <t>Pierre Dukan</t>
  </si>
  <si>
    <t>The Hunger Games (Book 1)</t>
  </si>
  <si>
    <t>The Hunger Games Trilogy Boxed Set (1)</t>
  </si>
  <si>
    <t>The Lego Ideas Book: Unlock Your Imagination</t>
  </si>
  <si>
    <t>Daniel Lipkowitz</t>
  </si>
  <si>
    <t>The Litigators</t>
  </si>
  <si>
    <t>The Paris Wife: A Novel</t>
  </si>
  <si>
    <t>Paula McLain</t>
  </si>
  <si>
    <t>The Son of Neptune (Heroes of Olympus, Book 2)</t>
  </si>
  <si>
    <t>The Throne of Fire (The Kane Chronicles, Book 2)</t>
  </si>
  <si>
    <t>Thinking, Fast and Slow</t>
  </si>
  <si>
    <t>Daniel Kahneman</t>
  </si>
  <si>
    <t>Tina Fey: Bossypants</t>
  </si>
  <si>
    <t>Tina Fey</t>
  </si>
  <si>
    <t>Water for Elephants: A Novel</t>
  </si>
  <si>
    <t>Sara Gruen</t>
  </si>
  <si>
    <t>What to Expect When You're Expecting</t>
  </si>
  <si>
    <t>Heidi Murkoff</t>
  </si>
  <si>
    <t>Barefoot Contessa Foolproof: Recipes You Can Trust: A Cookbook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</si>
  <si>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</si>
  <si>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</si>
  <si>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</si>
  <si>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</si>
  <si>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</si>
  <si>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Gone Girl</t>
  </si>
  <si>
    <t>Gillian Flynn</t>
  </si>
  <si>
    <t>Goodnight, Goodnight Construction Site (Hardcover Books for Toddlers, Preschool Books for Kids)</t>
  </si>
  <si>
    <t>Sherri Duskey Rinker</t>
  </si>
  <si>
    <t>Killing Kennedy: The End of Camelot</t>
  </si>
  <si>
    <t>No Easy Day: The Autobiography of a Navy Seal: The Firsthand Account of the Mission That Killed Osama Bin Laden</t>
  </si>
  <si>
    <t>Mark Owen</t>
  </si>
  <si>
    <t>Oh, the Places You'll Go!</t>
  </si>
  <si>
    <t>Dr. Seuss</t>
  </si>
  <si>
    <t>Proof of Heaven: A Neurosurgeon's Journey into the Afterlife</t>
  </si>
  <si>
    <t>Eben Alexander</t>
  </si>
  <si>
    <t>Quiet: The Power of Introverts in a World That Can't Stop Talking</t>
  </si>
  <si>
    <t>Susan Cain</t>
  </si>
  <si>
    <t>The Amateur</t>
  </si>
  <si>
    <t>Edward Klein</t>
  </si>
  <si>
    <t>The Blood Sugar Solution: The UltraHealthy Program for Losing Weight, Preventing Disease, and Feeling Great Now!</t>
  </si>
  <si>
    <t>Mark Hyman M.D.</t>
  </si>
  <si>
    <t>The Casual Vacancy</t>
  </si>
  <si>
    <t>J.K. Rowling</t>
  </si>
  <si>
    <t>The Fault in Our Stars</t>
  </si>
  <si>
    <t>John Green</t>
  </si>
  <si>
    <t>The Great Gatsby</t>
  </si>
  <si>
    <t>F. Scott Fitzgerald</t>
  </si>
  <si>
    <t>The Harbinger: The Ancient Mystery that Holds the Secret of America's Future</t>
  </si>
  <si>
    <t>Jonathan Cahn</t>
  </si>
  <si>
    <t>The Mark of Athena (Heroes of Olympus, Book 3)</t>
  </si>
  <si>
    <t>The Pioneer Woman Cooks: Food from My Frontier</t>
  </si>
  <si>
    <t>Ree Drummond</t>
  </si>
  <si>
    <t>The Power of Habit: Why We Do What We Do in Life and Business</t>
  </si>
  <si>
    <t>Charles Duhigg</t>
  </si>
  <si>
    <t>The Racketeer</t>
  </si>
  <si>
    <t>The Serpent's Shadow (The Kane Chronicles, Book 3)</t>
  </si>
  <si>
    <t>The Third Wheel (Diary of a Wimpy Kid, Book 7)</t>
  </si>
  <si>
    <t>Thomas Jefferson: The Art of Power</t>
  </si>
  <si>
    <t>Jon Meacham</t>
  </si>
  <si>
    <t>Wheat Belly: Lose the Wheat, Lose the Weight, and Find Your Path Back to Health</t>
  </si>
  <si>
    <t>William Davis</t>
  </si>
  <si>
    <t>Wild: From Lost to Found on the Pacific Crest Trail</t>
  </si>
  <si>
    <t>Cheryl Strayed</t>
  </si>
  <si>
    <t>Winter of the World: Book Two of the Century Trilogy</t>
  </si>
  <si>
    <t>Ken Follett</t>
  </si>
  <si>
    <t>Allegiant</t>
  </si>
  <si>
    <t>Veronica Roth</t>
  </si>
  <si>
    <t>And the Mountains Echoed</t>
  </si>
  <si>
    <t>Khaled Hosseini</t>
  </si>
  <si>
    <t>Daring Greatly: How the Courage to Be Vulnerable Transforms the Way We Live, Love, Parent, and Lead</t>
  </si>
  <si>
    <t>BreneÃÅ Brown</t>
  </si>
  <si>
    <t>David and Goliath: Underdogs, Misfits, and the Art of Battling Giants</t>
  </si>
  <si>
    <t>Diagnostic and Statistical Manual of Mental Disorders, 5th Edition: DSM-5</t>
  </si>
  <si>
    <t>American Psychiatric Association</t>
  </si>
  <si>
    <t>Diary of a Wimpy Kid: Hard Luck, Book 8</t>
  </si>
  <si>
    <t>Divergent</t>
  </si>
  <si>
    <t>Doctor Sleep: A Novel</t>
  </si>
  <si>
    <t>George Washington's Secret Six: The Spy Ring That Saved the American Revolution</t>
  </si>
  <si>
    <t>Brian Kilmeade</t>
  </si>
  <si>
    <t>Happy, Happy, Happy: My Life and Legacy as the Duck Commander</t>
  </si>
  <si>
    <t>Phil Robertson</t>
  </si>
  <si>
    <t>Humans of New York</t>
  </si>
  <si>
    <t>Brandon Stanton</t>
  </si>
  <si>
    <t>Hyperbole and a Half: Unfortunate Situations, Flawed Coping Mechanisms, Mayhem, and Other Things That Happened</t>
  </si>
  <si>
    <t>Allie Brosh</t>
  </si>
  <si>
    <t>Inferno</t>
  </si>
  <si>
    <t>Joyland (Hard Case Crime)</t>
  </si>
  <si>
    <t>Killing Jesus (Bill O'Reilly's Killing Series)</t>
  </si>
  <si>
    <t>Knock-Knock Jokes for Kids</t>
  </si>
  <si>
    <t>Rob Elliott</t>
  </si>
  <si>
    <t>Laugh-Out-Loud Jokes for Kids</t>
  </si>
  <si>
    <t>Lean In: Women, Work, and the Will to Lead</t>
  </si>
  <si>
    <t>Sheryl Sandberg</t>
  </si>
  <si>
    <t>Rush Revere and the Brave Pilgrims: Time-Travel Adventures with Exceptional Americans (1)</t>
  </si>
  <si>
    <t>Rush Limbaugh</t>
  </si>
  <si>
    <t>Shred: The Revolutionary Diet: 6 Weeks 4 Inches 2 Sizes</t>
  </si>
  <si>
    <t>Ian K. Smith M.D.</t>
  </si>
  <si>
    <t>Soul Healing Miracles: Ancient and New Sacred Wisdom, Knowledge, and Practical Techniques for Healing the Spiritual‚Ä¶</t>
  </si>
  <si>
    <t>Sycamore Row (Jake Brigance)</t>
  </si>
  <si>
    <t>The Book Thief</t>
  </si>
  <si>
    <t>Markus Zusak</t>
  </si>
  <si>
    <t>The Day the Crayons Quit</t>
  </si>
  <si>
    <t>Drew Daywalt</t>
  </si>
  <si>
    <t>The Four Agreements: A Practical Guide to Personal Freedom (A Toltec Wisdom Book)</t>
  </si>
  <si>
    <t>Don Miguel Ruiz</t>
  </si>
  <si>
    <t>The Goldfinch: A Novel (Pulitzer Prize for Fiction)</t>
  </si>
  <si>
    <t>Donna Tartt</t>
  </si>
  <si>
    <t>The House of Hades (Heroes of Olympus, Book 4)</t>
  </si>
  <si>
    <t>The Legend of Zelda: Hyrule Historia</t>
  </si>
  <si>
    <t>Patrick Thorpe</t>
  </si>
  <si>
    <t>The Pioneer Woman Cooks: A Year of Holidays: 140 Step-by-Step Recipes for Simple, Scrumptious Celebrations</t>
  </si>
  <si>
    <t>The Very Hungry Caterpillar</t>
  </si>
  <si>
    <t>Eric Carle</t>
  </si>
  <si>
    <t>Things That Matter: Three Decades of Passions, Pastimes and Politics [Deckled Edge]</t>
  </si>
  <si>
    <t>Charles Krauthammer</t>
  </si>
  <si>
    <t>To Kill a Mockingbird</t>
  </si>
  <si>
    <t>Harper Lee</t>
  </si>
  <si>
    <t>Wonder</t>
  </si>
  <si>
    <t>R. J. Palacio</t>
  </si>
  <si>
    <t>A Game of Thrones / A Clash of Kings / A Storm of Swords / A Feast of Crows / A Dance with Dragons</t>
  </si>
  <si>
    <t>All the Light We Cannot See</t>
  </si>
  <si>
    <t>Anthony Doerr</t>
  </si>
  <si>
    <t>Capital in the Twenty First Century</t>
  </si>
  <si>
    <t>Thomas Piketty</t>
  </si>
  <si>
    <t>Diary of a Wimpy Kid: The Long Haul</t>
  </si>
  <si>
    <t>Divergent / Insurgent</t>
  </si>
  <si>
    <t>First 100 Words</t>
  </si>
  <si>
    <t>Roger Priddy</t>
  </si>
  <si>
    <t>Frozen (Little Golden Book)</t>
  </si>
  <si>
    <t>RH Disney</t>
  </si>
  <si>
    <t>Grain Brain: The Surprising Truth about Wheat, Carbs, and Sugar--Your Brain's Silent Killers</t>
  </si>
  <si>
    <t>David Perlmutter MD</t>
  </si>
  <si>
    <t>How to Win Friends &amp; Influence People</t>
  </si>
  <si>
    <t>Dale Carnegie</t>
  </si>
  <si>
    <t>If I Stay</t>
  </si>
  <si>
    <t>Gayle Forman</t>
  </si>
  <si>
    <t>JOURNEY TO THE ICE P</t>
  </si>
  <si>
    <t>Killing Patton: The Strange Death of World War II's Most Audacious General (Bill O'Reilly's Killing Series)</t>
  </si>
  <si>
    <t>Little Blue Truck</t>
  </si>
  <si>
    <t>Alice Schertle</t>
  </si>
  <si>
    <t>Looking for Alaska</t>
  </si>
  <si>
    <t>Love You Forever</t>
  </si>
  <si>
    <t>Robert Munsch</t>
  </si>
  <si>
    <t>Make It Ahead: A Barefoot Contessa Cookbook</t>
  </si>
  <si>
    <t>Mindset: The New Psychology of Success</t>
  </si>
  <si>
    <t>Carol S. Dweck</t>
  </si>
  <si>
    <t>Orphan Train</t>
  </si>
  <si>
    <t>Christina Baker Kline</t>
  </si>
  <si>
    <t>Rush Revere and the First Patriots: Time-Travel Adventures With Exceptional Americans (2)</t>
  </si>
  <si>
    <t>The Alchemist</t>
  </si>
  <si>
    <t>Paulo Coelho</t>
  </si>
  <si>
    <t>The Blood of Olympus (The Heroes of Olympus (5))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</si>
  <si>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</si>
  <si>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</si>
  <si>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</si>
  <si>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</si>
  <si>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</si>
  <si>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</si>
  <si>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Thug Kitchen: The Official Cookbook: Eat Like You Give a F*ck (Thug Kitchen Cookbooks)</t>
  </si>
  <si>
    <t>Thug Kitchen</t>
  </si>
  <si>
    <t>Ultimate Sticker Book: Frozen: More Than 60 Reusable Full-Color Stickers</t>
  </si>
  <si>
    <t>DK</t>
  </si>
  <si>
    <t>What If?: Serious Scientific Answers to Absurd Hypothetical Questions</t>
  </si>
  <si>
    <t>Randall Munroe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</si>
  <si>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</si>
  <si>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</si>
  <si>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</si>
  <si>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Paisley‚Ä¶</t>
  </si>
  <si>
    <t>Coloring Books for Adults</t>
  </si>
  <si>
    <t>American Sniper: The Autobiography of the Most Lethal Sniper in U.S. Military History</t>
  </si>
  <si>
    <t>Chris Kyle</t>
  </si>
  <si>
    <t>Baby Touch and Feel: Animals</t>
  </si>
  <si>
    <t>Balance (Angie's Extreme Stress Menders)</t>
  </si>
  <si>
    <t>Angie Grace</t>
  </si>
  <si>
    <t>Being Mortal: Medicine and What Matters in the End</t>
  </si>
  <si>
    <t>Atul Gawande</t>
  </si>
  <si>
    <t>Between the World and Me</t>
  </si>
  <si>
    <t>Ta-Nehisi Coates</t>
  </si>
  <si>
    <t>Creative Haven Creative Cats Coloring Book (Adult Coloring)</t>
  </si>
  <si>
    <t>Marjorie Sarnat</t>
  </si>
  <si>
    <t>Creative Haven Owls Coloring Book (Adult Coloring)</t>
  </si>
  <si>
    <t>Dear Zoo: A Lift-the-Flap Book</t>
  </si>
  <si>
    <t>Rod Campbell</t>
  </si>
  <si>
    <t>Dover Creative Haven Art Nouveau Animal Designs Coloring Book (Creative Haven Coloring Books)</t>
  </si>
  <si>
    <t>Marty Noble</t>
  </si>
  <si>
    <t>Enchanted Forest: An Inky Quest and Coloring book (Activity Books, Mindfulness and Meditation, Illustrated Floral Prints‚Ä¶</t>
  </si>
  <si>
    <t>Johanna Basford</t>
  </si>
  <si>
    <t>Giraffes Can't Dance</t>
  </si>
  <si>
    <t>Giles Andreae</t>
  </si>
  <si>
    <t>Go Set a Watchman: A Novel</t>
  </si>
  <si>
    <t>Grey: Fifty Shades of Grey as Told by Christian (Fifty Shades of Grey Series)</t>
  </si>
  <si>
    <t>Harry Potter Coloring Book</t>
  </si>
  <si>
    <t>Scholastic</t>
  </si>
  <si>
    <t>Humans of New York : Stories</t>
  </si>
  <si>
    <t>Killing Reagan: The Violent Assault That Changed a Presidency (Bill O'Reilly's Killing Series)</t>
  </si>
  <si>
    <t>Old School (Diary of a Wimpy Kid #10)</t>
  </si>
  <si>
    <t>Secret Garden: An Inky Treasure Hunt and Coloring Book (For Adults, mindfulness coloring)</t>
  </si>
  <si>
    <t>The 5 Love Languages: The Secret to Love that Lasts</t>
  </si>
  <si>
    <t>The Girl on the Train</t>
  </si>
  <si>
    <t>Paula Hawkins</t>
  </si>
  <si>
    <t>The Life-Changing Magic of Tidying Up: The Japanese Art of Decluttering and Organizing</t>
  </si>
  <si>
    <t>Marie Kond≈ç</t>
  </si>
  <si>
    <t>The Martian</t>
  </si>
  <si>
    <t>Andy Weir</t>
  </si>
  <si>
    <t>The Nightingale: A Novel</t>
  </si>
  <si>
    <t>Kristin Hannah</t>
  </si>
  <si>
    <t>The Pioneer Woman Cooks: Dinnertime - Comfort Classics, Freezer Food, 16-minute Meals, and Other Delicious Ways to Solve‚Ä¶</t>
  </si>
  <si>
    <t>The Whole30: The 30-Day Guide to Total Health and Food Freedom</t>
  </si>
  <si>
    <t>Melissa Hartwig Urban</t>
  </si>
  <si>
    <t>The Wright Brothers</t>
  </si>
  <si>
    <t>David McCullough</t>
  </si>
  <si>
    <t>What Pet Should I Get? (Classic Seuss)</t>
  </si>
  <si>
    <t>10-Day Green Smoothie Cleanse</t>
  </si>
  <si>
    <t>JJ Smith</t>
  </si>
  <si>
    <t>A Man Called Ove: A Novel</t>
  </si>
  <si>
    <t>Fredrik Backman</t>
  </si>
  <si>
    <t>Adult Coloring Book Designs: Stress Relief Coloring Book: Garden Designs, Mandalas, Animals, and Paisley Patterns</t>
  </si>
  <si>
    <t>Adult Coloring Book Designs</t>
  </si>
  <si>
    <t>Alexander Hamilton</t>
  </si>
  <si>
    <t>Ron Chernow</t>
  </si>
  <si>
    <t>Born to Run</t>
  </si>
  <si>
    <t>Bruce Springsteen</t>
  </si>
  <si>
    <t>Calm the F*ck Down: An Irreverent Adult Coloring Book (Irreverent Book Series)</t>
  </si>
  <si>
    <t>Sasha O'Hara</t>
  </si>
  <si>
    <t>Cravings: Recipes for All the Food You Want to Eat: A Cookbook</t>
  </si>
  <si>
    <t>Chrissy Teigen</t>
  </si>
  <si>
    <t>Double Down (Diary of a Wimpy Kid #11)</t>
  </si>
  <si>
    <t>Fahrenheit 451</t>
  </si>
  <si>
    <t>Ray Bradbury</t>
  </si>
  <si>
    <t>Fantastic Beasts and Where to Find Them: The Original Screenplay (Harry Potter)</t>
  </si>
  <si>
    <t>Hamilton: The Revolution</t>
  </si>
  <si>
    <t>Lin-Manuel Miranda</t>
  </si>
  <si>
    <t>Harry Potter and the Chamber of Secrets: The Illustrated Edition (Harry Potter, Book 2)</t>
  </si>
  <si>
    <t>Harry Potter and the Cursed Child, Parts 1 &amp; 2, Special Rehearsal Edition Script</t>
  </si>
  <si>
    <t>Harry Potter and the Sorcerer's Stone: The Illustrated Edition (Harry Potter, Book 1)</t>
  </si>
  <si>
    <t>Harry Potter Paperback Box Set (Books 1-7)</t>
  </si>
  <si>
    <t>J. K. Rowling</t>
  </si>
  <si>
    <t>Hillbilly Elegy: A Memoir of a Family and Culture in Crisis</t>
  </si>
  <si>
    <t>J. D. Vance</t>
  </si>
  <si>
    <t>Killing the Rising Sun: How America Vanquished World War II Japan (Bill O'Reilly's Killing Series)</t>
  </si>
  <si>
    <t>Milk and Honey</t>
  </si>
  <si>
    <t>Rupi Kaur</t>
  </si>
  <si>
    <t>Night (Night)</t>
  </si>
  <si>
    <t>Elie Wiesel</t>
  </si>
  <si>
    <t>Pok√©mon Deluxe Essential Handbook: The Need-to-Know Stats and Facts on Over 700 Pok√©mon</t>
  </si>
  <si>
    <t>The Constitution of the United States</t>
  </si>
  <si>
    <t>Delegates of the Constitutional</t>
  </si>
  <si>
    <t>The Going-To-Bed Book</t>
  </si>
  <si>
    <t>Sandra Boynton</t>
  </si>
  <si>
    <t>The Magnolia Story</t>
  </si>
  <si>
    <t>Chip Gaines</t>
  </si>
  <si>
    <t>The Official SAT Study Guide, 2016 Edition (Official Study Guide for the New Sat)</t>
  </si>
  <si>
    <t>The Wonderful Things You Will Be</t>
  </si>
  <si>
    <t>Emily Winfield Martin</t>
  </si>
  <si>
    <t>Uninvited: Living Loved When You Feel Less Than, Left Out, and Lonely</t>
  </si>
  <si>
    <t>Lysa TerKeurst</t>
  </si>
  <si>
    <t>When Breath Becomes Air</t>
  </si>
  <si>
    <t>Paul Kalanithi</t>
  </si>
  <si>
    <t>You Are a Badass: How to Stop Doubting Your Greatness and Start Living an Awesome Life</t>
  </si>
  <si>
    <t>Jen Sincero</t>
  </si>
  <si>
    <t>1984 (Signet Classics)</t>
  </si>
  <si>
    <t>George Orwell</t>
  </si>
  <si>
    <t>A Gentleman in Moscow: A Novel</t>
  </si>
  <si>
    <t>Amor Towles</t>
  </si>
  <si>
    <t>Astrophysics for People in a Hurry</t>
  </si>
  <si>
    <t>Neil deGrasse Tyson</t>
  </si>
  <si>
    <t>Brown Bear, Brown Bear, What Do You See?</t>
  </si>
  <si>
    <t>Bill Martin Jr.</t>
  </si>
  <si>
    <t>Dog Man: A Tale of Two Kitties: From the Creator of Captain Underpants (Dog Man #3)</t>
  </si>
  <si>
    <t>Dav Pilkey</t>
  </si>
  <si>
    <t>Goodnight Moon</t>
  </si>
  <si>
    <t>Margaret Wise Brown</t>
  </si>
  <si>
    <t>Harry Potter and the Prisoner of Azkaban: The Illustrated Edition (Harry Potter, Book 3)</t>
  </si>
  <si>
    <t>If Animals Kissed Good Night</t>
  </si>
  <si>
    <t>Ann Whitford Paul</t>
  </si>
  <si>
    <t>Killers of the Flower Moon: The Osage Murders and the Birth of the FBI</t>
  </si>
  <si>
    <t>David Grann</t>
  </si>
  <si>
    <t>Leonardo da Vinci</t>
  </si>
  <si>
    <t>Make Your Bed: Little Things That Can Change Your Life...And Maybe the World</t>
  </si>
  <si>
    <t>Admiral William H. McRaven</t>
  </si>
  <si>
    <t>Milk and Vine: Inspirational Quotes From Classic Vines</t>
  </si>
  <si>
    <t>Adam Gasiewski</t>
  </si>
  <si>
    <t>Obama: An Intimate Portrait</t>
  </si>
  <si>
    <t>Pete Souza</t>
  </si>
  <si>
    <t>Option B: Facing Adversity, Building Resilience, and Finding Joy</t>
  </si>
  <si>
    <t>Origin: A Novel (Robert Langdon)</t>
  </si>
  <si>
    <t>Player's Handbook (Dungeons &amp; Dragons)</t>
  </si>
  <si>
    <t>Wizards RPG Team</t>
  </si>
  <si>
    <t>Puppy Birthday to You! (Paw Patrol) (Little Golden Book)</t>
  </si>
  <si>
    <t>Golden Books</t>
  </si>
  <si>
    <t>Ready Player One: A Novel</t>
  </si>
  <si>
    <t>Ernest Cline</t>
  </si>
  <si>
    <t>The Getaway</t>
  </si>
  <si>
    <t>The Handmaid's Tale</t>
  </si>
  <si>
    <t>Margaret Atwood</t>
  </si>
  <si>
    <t>The Instant Pot Electric Pressure Cooker Cookbook: Easy Recipes for Fast &amp; Healthy Meals</t>
  </si>
  <si>
    <t>Laurel Randolph</t>
  </si>
  <si>
    <t>The Pout-Pout Fish</t>
  </si>
  <si>
    <t>Deborah Diesen</t>
  </si>
  <si>
    <t>The Subtle Art of Not Giving a F*ck: A Counterintuitive Approach to Living a Good Life</t>
  </si>
  <si>
    <t>Mark Manson</t>
  </si>
  <si>
    <t>The Sun and Her Flowers</t>
  </si>
  <si>
    <t>Thirteen Reasons Why</t>
  </si>
  <si>
    <t>Jay Asher</t>
  </si>
  <si>
    <t>Tools of Titans: The Tactics, Routines, and Habits of Billionaires, Icons, and World-Class Performers</t>
  </si>
  <si>
    <t>What Happened</t>
  </si>
  <si>
    <t>Hillary Rodham Clinton</t>
  </si>
  <si>
    <t>12 Rules for Life: An Antidote to Chaos</t>
  </si>
  <si>
    <t>Jordan B. Peterson</t>
  </si>
  <si>
    <t>A Higher Loyalty: Truth, Lies, and Leadership</t>
  </si>
  <si>
    <t>James Comey</t>
  </si>
  <si>
    <t>A Wrinkle in Time (Time Quintet)</t>
  </si>
  <si>
    <t>Madeleine L'Engle</t>
  </si>
  <si>
    <t>Becoming</t>
  </si>
  <si>
    <t>Michelle Obama</t>
  </si>
  <si>
    <t>Crazy Rich Asians (Crazy Rich Asians Trilogy)</t>
  </si>
  <si>
    <t>Kevin Kwan</t>
  </si>
  <si>
    <t>Dog Man and Cat Kid: From the Creator of Captain Underpants (Dog Man #4)</t>
  </si>
  <si>
    <t>Dog Man: Brawl of the Wild: From the Creator of Captain Underpants (Dog Man #6)</t>
  </si>
  <si>
    <t>Dog Man: Lord of the Fleas: From the Creator of Captain Underpants (Dog Man #5)</t>
  </si>
  <si>
    <t>Educated: A Memoir</t>
  </si>
  <si>
    <t>Tara Westover</t>
  </si>
  <si>
    <t>Fear: Trump in the White House</t>
  </si>
  <si>
    <t>Bob Woodward</t>
  </si>
  <si>
    <t>Fire and Fury: Inside the Trump White House</t>
  </si>
  <si>
    <t>Michael Wolff</t>
  </si>
  <si>
    <t>Girl, Wash Your Face: Stop Believing the Lies About Who You Are So You Can Become Who You Were Meant to Be</t>
  </si>
  <si>
    <t>Rachel Hollis</t>
  </si>
  <si>
    <t>Homebody: A Guide to Creating Spaces You Never Want to Leave</t>
  </si>
  <si>
    <t>Joanna Gaines</t>
  </si>
  <si>
    <t>Instant Pot Pressure Cooker Cookbook: 500 Everyday Recipes for Beginners and Advanced Users. Try Easy and Healthy‚Ä¶</t>
  </si>
  <si>
    <t>Jennifer Smith</t>
  </si>
  <si>
    <t>Kitchen Confidential Updated Edition: Adventures in the Culinary Underbelly (P.S.)</t>
  </si>
  <si>
    <t>Anthony Bourdain</t>
  </si>
  <si>
    <t>Last Week Tonight with John Oliver Presents A Day in the Life of Marlon Bundo (Better Bundo Book, LGBT Children¬ís Book)</t>
  </si>
  <si>
    <t>Jill Twiss</t>
  </si>
  <si>
    <t>Lettering and Modern Calligraphy: A Beginner's Guide: Learn Hand Lettering and Brush Lettering</t>
  </si>
  <si>
    <t>Paper Peony Press</t>
  </si>
  <si>
    <t>Little Fires Everywhere</t>
  </si>
  <si>
    <t>Celeste Ng</t>
  </si>
  <si>
    <t>Magnolia Table: A Collection of Recipes for Gathering</t>
  </si>
  <si>
    <t>P is for Potty! (Sesame Street) (Lift-the-Flap)</t>
  </si>
  <si>
    <t>Naomi Kleinberg</t>
  </si>
  <si>
    <t>Salt, Fat, Acid, Heat: Mastering the Elements of Good Cooking</t>
  </si>
  <si>
    <t>Samin Nosrat</t>
  </si>
  <si>
    <t>School Zone - Big Preschool Workbook - Ages 4 and Up, Colors, Shapes, Numbers 1-10, Alphabet, Pre-Writing, Pre-Reading‚Ä¶</t>
  </si>
  <si>
    <t>School Zone</t>
  </si>
  <si>
    <t>Ship of Fools: How a Selfish Ruling Class Is Bringing America to the Brink of Revolution</t>
  </si>
  <si>
    <t>Tucker Carlson</t>
  </si>
  <si>
    <t>The Complete Ketogenic Diet for Beginners: Your Essential Guide to Living the Keto Lifestyle</t>
  </si>
  <si>
    <t>Amy Ramos</t>
  </si>
  <si>
    <t>The Hate U Give</t>
  </si>
  <si>
    <t>Angie Thomas</t>
  </si>
  <si>
    <t>The Meltdown (Diary of a Wimpy Kid Book 13)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</si>
  <si>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</si>
  <si>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</si>
  <si>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</si>
  <si>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President Is Missing: A Novel</t>
  </si>
  <si>
    <t>The Wonky Donkey</t>
  </si>
  <si>
    <t>Craig Smith</t>
  </si>
  <si>
    <t>Whose Boat Is This Boat?: Comments That Don't Help in the Aftermath of a Hurricane</t>
  </si>
  <si>
    <t>The Staff of The Late Show with</t>
  </si>
  <si>
    <t>5,000 Awesome Facts (About Everything!) (National Geographic Kids)</t>
  </si>
  <si>
    <t>National Geographic Kids</t>
  </si>
  <si>
    <t>Can't Hurt Me: Master Your Mind and Defy the Odds</t>
  </si>
  <si>
    <t>David Goggins</t>
  </si>
  <si>
    <t>Difficult Riddles For Smart Kids: 300 Difficult Riddles And Brain Teasers Families Will Love (Books for Smart Kids)</t>
  </si>
  <si>
    <t>M Prefontaine</t>
  </si>
  <si>
    <t>Dog Man: Fetch-22: From the Creator of Captain Underpants (Dog Man #8)</t>
  </si>
  <si>
    <t>Dog Man: For Whom the Ball Rolls: From the Creator of Captain Underpants (Dog Man #7)</t>
  </si>
  <si>
    <t>Girl, Stop Apologizing: A Shame-Free Plan for Embracing and Achieving Your Goals</t>
  </si>
  <si>
    <t>Good Days Start With Gratitude: A 52 Week Guide To Cultivate An Attitude Of Gratitude: Gratitude Journal</t>
  </si>
  <si>
    <t>Pretty Simple Press</t>
  </si>
  <si>
    <t>Guts</t>
  </si>
  <si>
    <t>Raina Telgemeier</t>
  </si>
  <si>
    <t>Harry Potter and the Goblet of Fire: The Illustrated Edition (Harry Potter, Book 4) (4)</t>
  </si>
  <si>
    <t>Howard Stern Comes Again</t>
  </si>
  <si>
    <t>Howard Stern</t>
  </si>
  <si>
    <t>I Am Confident, Brave &amp; Beautiful: A Coloring Book for Girls</t>
  </si>
  <si>
    <t>Hopscotch Girls</t>
  </si>
  <si>
    <t>It's Not Supposed to Be This Way: Finding Unexpected Strength When Disappointments Leave You Shattered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</si>
  <si>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</si>
  <si>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</si>
  <si>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</si>
  <si>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</si>
  <si>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Strange Planet (Strange Planet Series)</t>
  </si>
  <si>
    <t>Nathan W. Pyle</t>
  </si>
  <si>
    <t>The Body Keeps the Score: Brain, Mind, and Body in the Healing of Trauma</t>
  </si>
  <si>
    <t>Bessel van der Kolk M.D.</t>
  </si>
  <si>
    <t>The Guardians: A Novel</t>
  </si>
  <si>
    <t>The Mueller Report</t>
  </si>
  <si>
    <t>The Washington Post</t>
  </si>
  <si>
    <t>The Silent Patient</t>
  </si>
  <si>
    <t>Alex Michaelides</t>
  </si>
  <si>
    <t>The Total Money Makeover: Classic Edition: A Proven Plan for Financial Fitness</t>
  </si>
  <si>
    <t>Dave Ramsey</t>
  </si>
  <si>
    <t>The Unofficial Harry Potter Cookbook: From Cauldron Cakes to Knickerbocker Glory--More Than 150 Magical Recipes for‚Ä¶</t>
  </si>
  <si>
    <t>Dinah Bucholz</t>
  </si>
  <si>
    <t>Unfreedom of the Press</t>
  </si>
  <si>
    <t>Unicorn Coloring Book: For Kids Ages 4-8 (US Edition) (Silly Bear Coloring Books)</t>
  </si>
  <si>
    <t>Silly Bear</t>
  </si>
  <si>
    <t>What Should Danny Do? (The Power to Choose Series)</t>
  </si>
  <si>
    <t>Adir Levy</t>
  </si>
  <si>
    <t>Where the Crawdads Sing</t>
  </si>
  <si>
    <t>Delia Owens</t>
  </si>
  <si>
    <t>Wrecking Ball (Diary of a Wimpy Kid Book 14)</t>
  </si>
  <si>
    <t>A Promised Land</t>
  </si>
  <si>
    <t>Barack Obama</t>
  </si>
  <si>
    <t>American Dirt (Oprah's Book Club): A Novel</t>
  </si>
  <si>
    <t>Jeanine Cummins</t>
  </si>
  <si>
    <t>Atomic Habits: An Easy &amp; Proven Way to Build Good Habits &amp; Break Bad Ones</t>
  </si>
  <si>
    <t>James Clear</t>
  </si>
  <si>
    <t>Burn After Writing</t>
  </si>
  <si>
    <t>Sharon Jones</t>
  </si>
  <si>
    <t>Caste (Oprah's Book Club): The Origins of Our Discontents</t>
  </si>
  <si>
    <t>Isabel Wilkerson</t>
  </si>
  <si>
    <t>Chicka Chicka Boom Boom (Board Book)</t>
  </si>
  <si>
    <t>Dog Man: Grime and Punishment: A Graphic Novel (Dog Man #9): From the Creator of Captain Underpants (9)</t>
  </si>
  <si>
    <t>Get Out of Your Head: Stopping the Spiral of Toxic Thoughts</t>
  </si>
  <si>
    <t>Jennie Allen</t>
  </si>
  <si>
    <t>Greenlights</t>
  </si>
  <si>
    <t>Matthew McConaughey</t>
  </si>
  <si>
    <t>How to Be an Antiracist</t>
  </si>
  <si>
    <t>Ibram X. Kendi</t>
  </si>
  <si>
    <t>How to Catch a Mermaid</t>
  </si>
  <si>
    <t>Adam Wallace</t>
  </si>
  <si>
    <t>How to Catch a Unicorn</t>
  </si>
  <si>
    <t>Human Body Activity Book for Kids: Hands-On Fun for Grades K-3</t>
  </si>
  <si>
    <t>Ph.D., Katie Stokes, M.Ed.,</t>
  </si>
  <si>
    <t>I Love You to the Moon and Back</t>
  </si>
  <si>
    <t>Amelia Hepworth</t>
  </si>
  <si>
    <t>Little Fires Everywhere: A Novel</t>
  </si>
  <si>
    <t>Live Free Or Die: America (and the World) on the Brink</t>
  </si>
  <si>
    <t>Sean Hannity</t>
  </si>
  <si>
    <t>Magnolia Table, Volume 2: A Collection of Recipes for Gathering</t>
  </si>
  <si>
    <t>Midnight Sun</t>
  </si>
  <si>
    <t>Modern Comfort Food: A Barefoot Contessa Cookbook</t>
  </si>
  <si>
    <t>My First Learn-to-Write Workbook: Practice for Kids with Pen Control, Line Tracing, Letters, and More!</t>
  </si>
  <si>
    <t>Crystal Radke</t>
  </si>
  <si>
    <t>Paint by Sticker Kids: Unicorns &amp; Magic: Create 10 Pictures One Sticker at a Time! Includes Glitter Stickers</t>
  </si>
  <si>
    <t>Workman Publishing</t>
  </si>
  <si>
    <t>Paint by Sticker Kids: Zoo Animals: Create 10 Pictures One Sticker at a Time!</t>
  </si>
  <si>
    <t>Prayer Journal for Women: 52 Week Scripture, Devotional &amp; Guided Prayer Journal</t>
  </si>
  <si>
    <t>Shannon Roberts</t>
  </si>
  <si>
    <t>Rage</t>
  </si>
  <si>
    <t>School Zone - Big Preschool Workbook - 320 Pages, Ages 3 to 5, Colors, Shapes, Numbers, Early Math, Alphabet, Pre-Writing, Phonics, Following Directions, and More (School Zone Big Workbook Series)</t>
  </si>
  <si>
    <t>The Ballad of Songbirds and Snakes (A Hunger Games Novel)</t>
  </si>
  <si>
    <t>The Big Book of Silly Jokes for Kids</t>
  </si>
  <si>
    <t>Carole P. Roman</t>
  </si>
  <si>
    <t>The Boy, the Mole, the Fox and the Horse</t>
  </si>
  <si>
    <t>Charlie Mackesy</t>
  </si>
  <si>
    <t>The Deep End (Diary of a Wimpy Kid Book 15)</t>
  </si>
  <si>
    <t>The Room Where It Happened: A White House Memoir</t>
  </si>
  <si>
    <t>John Bolton</t>
  </si>
  <si>
    <t>The Splendid and the Vile: A Saga of Churchill, Family, and Defiance During the Blitz</t>
  </si>
  <si>
    <t>Erik Larson</t>
  </si>
  <si>
    <t>The Vanishing Half: A Novel</t>
  </si>
  <si>
    <t>Brit Bennett</t>
  </si>
  <si>
    <t>Too Much and Never Enough: How My Family Created the World's Most Dangerous Man</t>
  </si>
  <si>
    <t>Mary L. Trump Ph.D.</t>
  </si>
  <si>
    <t>Untamed</t>
  </si>
  <si>
    <t>Glennon Doyle</t>
  </si>
  <si>
    <t>Wacky Waving Inflatable Tube Guy (RP Minis)</t>
  </si>
  <si>
    <t>Conor Riordan</t>
  </si>
  <si>
    <t>White Fragility: Why It's So Hard for White People to Talk About Racism</t>
  </si>
  <si>
    <t>Dr. Robin DiAngelo</t>
  </si>
  <si>
    <t>American Marxism</t>
  </si>
  <si>
    <t>Atlas of the Heart: Mapping Meaningful Connection and the Language of Human Experience</t>
  </si>
  <si>
    <t>Bren√© Brown</t>
  </si>
  <si>
    <t>Big Shot Diary of a Wimpy Kid Book 16</t>
  </si>
  <si>
    <t>Burn After Writing (Pink)</t>
  </si>
  <si>
    <t>Call Us What We Carry: Poems</t>
  </si>
  <si>
    <t>Amanda Gorman</t>
  </si>
  <si>
    <t>Crystals for Beginners: The Guide to Get Started with the Healing Power of Crystals</t>
  </si>
  <si>
    <t>Karen Frazier</t>
  </si>
  <si>
    <t>Dog Man: Mothering Heights: A Graphic Novel (Dog Man #10): From the Creator of Captain Underpants (10)</t>
  </si>
  <si>
    <t>Dune (Dune Chronicles, Book 1)</t>
  </si>
  <si>
    <t>Frank Herbert</t>
  </si>
  <si>
    <t>Go Tell the Bees That I Am Gone: A Novel (Outlander)</t>
  </si>
  <si>
    <t>Diana Gabaldon</t>
  </si>
  <si>
    <t>Grumpy Monkey</t>
  </si>
  <si>
    <t>Suzanne Lang</t>
  </si>
  <si>
    <t>It Ends with Us: A Novel (1)</t>
  </si>
  <si>
    <t>Colleen Hoover</t>
  </si>
  <si>
    <t>My First Library : Boxset of 10 Board Books for Kids</t>
  </si>
  <si>
    <t>Wonder House Books</t>
  </si>
  <si>
    <t>Oh, the Places You'll Go!¬†¬†</t>
  </si>
  <si>
    <t>Peril</t>
  </si>
  <si>
    <t>Publication Manual of the American Psychological Association: 7th Edition, Official, 2020 Copyright</t>
  </si>
  <si>
    <t>Rich Dad Poor Dad: What the Rich Teach Their Kids About Money That the Poor and Middle Class Do Not!</t>
  </si>
  <si>
    <t>Robert T. Kiyosaki</t>
  </si>
  <si>
    <t>Self-Love Workbook for Women: Release Self-Doubt, Build Self-Compassion, and Embrace Who You Are (Self-Help Workbooks for Women)</t>
  </si>
  <si>
    <t>Megan Logan MSW LCSW</t>
  </si>
  <si>
    <t>The 48 Laws of Power</t>
  </si>
  <si>
    <t>Robert Greene</t>
  </si>
  <si>
    <t>The Alchemist, 25th Anniversary: A Fable About Following Your Dream</t>
  </si>
  <si>
    <t>The Four Winds: A Novel</t>
  </si>
  <si>
    <t>The Hill We Climb: An Inaugural Poem for the Country</t>
  </si>
  <si>
    <t>The Last Thing He Told Me: A Novel</t>
  </si>
  <si>
    <t>Laura Dave</t>
  </si>
  <si>
    <t>The Midnight Library: A Novel</t>
  </si>
  <si>
    <t>Matt Haig</t>
  </si>
  <si>
    <t>The Real Anthony Fauci: Bill Gates, Big Pharma, and the Global War on Democracy and Public Health (Children‚Äôs Health Defense)</t>
  </si>
  <si>
    <t>Robert F. Kennedy Jr.</t>
  </si>
  <si>
    <t>The Seven Husbands of Evelyn Hugo: A Novel</t>
  </si>
  <si>
    <t>Taylor Jenkins Reid</t>
  </si>
  <si>
    <t>The Song of Achilles: A Novel</t>
  </si>
  <si>
    <t>Madeline Miller</t>
  </si>
  <si>
    <t>The Storyteller: Tales of Life and Music</t>
  </si>
  <si>
    <t>Dave Grohl</t>
  </si>
  <si>
    <t>They Both Die at the End</t>
  </si>
  <si>
    <t>Adam Silvera</t>
  </si>
  <si>
    <t>We Were Liars</t>
  </si>
  <si>
    <t>E. Lockhart</t>
  </si>
  <si>
    <t>Air Fryer Cookbook: 600 Effortless Air Fryer Recipes for Beginners and Advanced Users</t>
  </si>
  <si>
    <t>Jenson William</t>
  </si>
  <si>
    <t>From Crook to Cook: Platinum Recipes from Tha Boss Dogg's Kitchen (Snoop Dogg Cookbook, Celebrity Cookbook with Soul Food Recipes) (Snoop Dog x Chronicle Books)</t>
  </si>
  <si>
    <t>Snoop Dogg</t>
  </si>
  <si>
    <t>House of Sky and Breath (Crescent City)</t>
  </si>
  <si>
    <t>Sarah J. Maas</t>
  </si>
  <si>
    <t>How to Catch a Leprechaun</t>
  </si>
  <si>
    <t>Life Force: How New Breakthroughs in Precision Medicine Can Transform the Quality of Your Life &amp; Those You Love</t>
  </si>
  <si>
    <t>Tony Robbins</t>
  </si>
  <si>
    <t>Little Blue Truck's Valentine</t>
  </si>
  <si>
    <t>Llama Llama I Love You</t>
  </si>
  <si>
    <t>Anna Dewdney</t>
  </si>
  <si>
    <t>Maus I: A Survivor's Tale: My Father Bleeds History</t>
  </si>
  <si>
    <t>Art Spiegelman</t>
  </si>
  <si>
    <t>My Little Golden Book About Betty White</t>
  </si>
  <si>
    <t>Deborah Hopkinson</t>
  </si>
  <si>
    <t>November 9: A Novel</t>
  </si>
  <si>
    <t>Principles for Dealing with the Changing World Order: Why Nations Succeed and Fail</t>
  </si>
  <si>
    <t>Ray Dalio</t>
  </si>
  <si>
    <t>Rand McNally 2022 Large Scale Road Atlas</t>
  </si>
  <si>
    <t>Rand McNally</t>
  </si>
  <si>
    <t>Red-Handed: How American Elites Get Rich Helping China Win</t>
  </si>
  <si>
    <t>Peter Schweizer</t>
  </si>
  <si>
    <t>Reminders of Him: A Novel</t>
  </si>
  <si>
    <t>Run, Rose, Run: A Novel</t>
  </si>
  <si>
    <t>The 1619 Project: A New Origin Story</t>
  </si>
  <si>
    <t>Nikole Hannah-Jones</t>
  </si>
  <si>
    <t>The Complete Maus: A Survivor's Tale (Pantheon Graphic Library)</t>
  </si>
  <si>
    <t>The Great Reset: Joe Biden and the Rise of Twenty-First-Century Fascism</t>
  </si>
  <si>
    <t>The Lincoln Highway: A Novel</t>
  </si>
  <si>
    <t>The Love Hypothesis</t>
  </si>
  <si>
    <t>Ali Hazelwood</t>
  </si>
  <si>
    <t>The Maid: A Novel</t>
  </si>
  <si>
    <t>Nita Prose</t>
  </si>
  <si>
    <t>The Whole Body Reset: Your Weight-Loss Plan for a Flat Belly, Optimum Health &amp; a Body You'll Love at Midlife and Beyond</t>
  </si>
  <si>
    <t>Stephen Perrine</t>
  </si>
  <si>
    <t>Ugly Love: A Novel</t>
  </si>
  <si>
    <t>Verity</t>
  </si>
  <si>
    <t>Median_Price</t>
  </si>
  <si>
    <t>Price Difference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</si>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</sst>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C9E86-675B-E049-8C07-D76119A331F6}" name="Table2" displayName="Table2" ref="A1:I701" totalsRowShown="0">
  <autoFilter ref="A1:I701" xr:uid="{8DDC9E86-675B-E049-8C07-D76119A331F6}">
    <filterColumn colId="6">
      <filters>
        <filter val="Fiction"/>
      </filters>
    </filterColumn>
  </autoFilter>
  <tableColumns count="9">
    <tableColumn id="1" xr3:uid="{1A0AEBE6-BF5A-984C-A5F3-36F6898AC36F}" name="Name"/>
    <tableColumn id="2" xr3:uid="{4D0C54C6-EA67-E747-BD71-7DB296826C24}" name="Author"/>
    <tableColumn id="3" xr3:uid="{13A902F1-C995-8A46-85C1-89B61A0363A4}" name="User Rating"/>
    <tableColumn id="4" xr3:uid="{7AF2CEB2-667C-5B49-AB91-BA6F10F41751}" name="Reviews"/>
    <tableColumn id="5" xr3:uid="{0EDF6CC4-352A-444F-BD02-D6C128B504FA}" name="Price"/>
    <tableColumn id="6" xr3:uid="{62352275-C0A3-3B4B-A41E-57781963D43A}" name="Year"/>
    <tableColumn id="7" xr3:uid="{72AF7CC7-4DAB-0948-ACA6-D863AD46F97E}" name="Genre"/>
    <tableColumn id="8" xr3:uid="{B6204CBD-E948-3644-B574-2A6646433353}" name="Median_Price"/>
    <tableColumn id="9" xr3:uid="{7357FF5A-69B4-2E4F-B9CF-6630AF5BB810}" name="Price Difference" dataDxfId="3">
      <calculatedColumnFormula>Table2[[#This Row],[Price]]-Table2[[#This Row],[Median_Price]]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219C2-3862-5B4F-8BD5-0F07034D6617}" name="Table24" displayName="Table24" ref="A1:I701" totalsRowShown="0">
  <autoFilter ref="A1:I701" xr:uid="{8DDC9E86-675B-E049-8C07-D76119A331F6}">
    <filterColumn colId="4">
      <customFilters>
        <customFilter operator="greaterThan" val="50"/>
      </customFilters>
    </filterColumn>
    <filterColumn colId="6">
      <filters>
        <filter val="Non Fiction"/>
      </filters>
    </filterColumn>
  </autoFilter>
  <tableColumns count="9">
    <tableColumn id="1" xr3:uid="{8CA5192C-8A58-B243-BECF-7A528DBB8853}" name="Name"/>
    <tableColumn id="2" xr3:uid="{8AAC6997-C6A5-9747-8083-A4B2CCCF003B}" name="Author"/>
    <tableColumn id="3" xr3:uid="{6DFF6F8D-1233-A945-AC8E-D76A8B113D12}" name="User Rating"/>
    <tableColumn id="4" xr3:uid="{F5065ECF-19AE-8448-BC50-87D8C6A32D0F}" name="Reviews"/>
    <tableColumn id="5" xr3:uid="{53858332-4386-7A4C-82D3-7F529590FCB8}" name="Price"/>
    <tableColumn id="6" xr3:uid="{FC88DB65-562B-4F48-B496-15E859697155}" name="Year"/>
    <tableColumn id="7" xr3:uid="{96A23BF0-1A2E-8342-9A56-6BE62431580C}" name="Genre"/>
    <tableColumn id="8" xr3:uid="{D0360326-7AD0-C843-83D6-8B26A685B17A}" name="Median_Price"/>
    <tableColumn id="9" xr3:uid="{153EADF1-B4D1-F34A-B32C-466FB69A8B16}" name="Price Difference" dataDxfId="2">
      <calculatedColumnFormula>Table24[[#This Row],[Price]]-Table24[[#This Row],[Median_Price]]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C7703B-2B81-C649-A46E-66A1BD750F26}" name="Table25" displayName="Table25" ref="A1:I701" totalsRowShown="0">
  <autoFilter ref="A1:I701" xr:uid="{8DDC9E86-675B-E049-8C07-D76119A331F6}">
    <filterColumn colId="4">
      <filters>
        <filter val="0"/>
      </filters>
    </filterColumn>
    <filterColumn colId="5">
      <customFilters>
        <customFilter operator="greaterThan" val="2015"/>
      </customFilters>
    </filterColumn>
  </autoFilter>
  <tableColumns count="9">
    <tableColumn id="1" xr3:uid="{51FA50B4-189A-6448-B755-DF96C5EB7BEF}" name="Name"/>
    <tableColumn id="2" xr3:uid="{40DADACF-4F31-FE45-8031-5C654E5A1AEB}" name="Author"/>
    <tableColumn id="3" xr3:uid="{53CF93DC-4F2B-0544-B32A-AFDE0B09E78E}" name="User Rating"/>
    <tableColumn id="4" xr3:uid="{3F18C74C-1236-B248-85BC-4ECB6AF9AB28}" name="Reviews"/>
    <tableColumn id="5" xr3:uid="{DEB79F5D-D29A-F646-9D37-B92ADB61033F}" name="Price"/>
    <tableColumn id="6" xr3:uid="{41B47DCD-04FA-BE43-BF08-6A1ADEB7F4DE}" name="Year"/>
    <tableColumn id="7" xr3:uid="{D8CB1205-7C59-504B-A1FE-E4CBB8D254D1}" name="Genre"/>
    <tableColumn id="8" xr3:uid="{2173CE73-6E17-C748-968A-5A8233D772E2}" name="Median_Price"/>
    <tableColumn id="9" xr3:uid="{63698A95-CB62-7C4B-9145-3510C9161E28}" name="Price Difference" dataDxfId="1">
      <calculatedColumnFormula>Table25[[#This Row],[Price]]-Table25[[#This Row],[Median_Price]]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F2CAA-6328-7B4A-BB93-1CC1E29DFFFD}" name="Table22" displayName="Table22" ref="A1:I701" totalsRowShown="0">
  <autoFilter ref="A1:I701" xr:uid="{8DDC9E86-675B-E049-8C07-D76119A331F6}">
    <filterColumn colId="8">
      <customFilters>
        <customFilter operator="lessThan" val="0"/>
      </customFilters>
    </filterColumn>
  </autoFilter>
  <tableColumns count="9">
    <tableColumn id="1" xr3:uid="{822178E1-D0C4-5F44-A395-F2814BE75A1D}" name="Name"/>
    <tableColumn id="2" xr3:uid="{4DB3BCE9-C8C4-8442-9C07-7BF1D7111337}" name="Author"/>
    <tableColumn id="3" xr3:uid="{2F627867-D8BA-2D4A-9BFA-7ED7054EFD61}" name="User Rating"/>
    <tableColumn id="4" xr3:uid="{AFDB7675-BF8C-9948-B8C7-FFD53CC8E1CC}" name="Reviews"/>
    <tableColumn id="5" xr3:uid="{FE086EE1-522F-BA48-AC4F-CEB66A187285}" name="Price"/>
    <tableColumn id="6" xr3:uid="{82012FFF-E92B-2643-8FA3-FCAA3695CAA5}" name="Year"/>
    <tableColumn id="7" xr3:uid="{4C7CD4EA-7F32-D54A-A1F2-FA2669FFC3AB}" name="Genre"/>
    <tableColumn id="8" xr3:uid="{61B9EE85-6B91-E74C-8D6F-BFA5D948B2AE}" name="Median_Price"/>
    <tableColumn id="9" xr3:uid="{7F3C6791-E0A4-744D-9A7B-C8309D74FE83}" name="Price Difference" dataDxfId="0">
      <calculatedColumnFormula>Table22[[#This Row],[Price]]-Table22[[#This Row],[Median_Price]]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37EA-46F4-0645-8DFC-58AD7E3909B2}">
  <dimension ref="A1:K701"/>
  <sheetViews>
    <sheetView workbookViewId="0">
      <selection activeCell="E14" sqref="E14"/>
    </sheetView>
  </sheetViews>
  <sheetFormatPr baseColWidth="10" defaultRowHeight="16" x14ac:dyDescent="0.2"/>
  <cols>
    <col min="3" max="3" width="13" customWidth="1"/>
    <col min="8" max="8" width="14.6640625" customWidth="1"/>
    <col min="9" max="9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754</v>
      </c>
      <c r="I1" t="s">
        <v>755</v>
      </c>
      <c r="K1">
        <f>SUBTOTAL(103, G:G)-1</f>
        <v>312</v>
      </c>
    </row>
    <row r="2" spans="1:11" hidden="1" x14ac:dyDescent="0.2">
      <c r="A2" t="s">
        <v>7</v>
      </c>
      <c r="B2" t="s">
        <v>8</v>
      </c>
      <c r="C2">
        <v>4.5999999999999996</v>
      </c>
      <c r="D2">
        <v>5013</v>
      </c>
      <c r="E2">
        <v>17</v>
      </c>
      <c r="F2">
        <v>2009</v>
      </c>
      <c r="G2" t="s">
        <v>9</v>
      </c>
      <c r="H2">
        <v>12</v>
      </c>
      <c r="I2">
        <f>Table2[[#This Row],[Price]]-Table2[[#This Row],[Median_Price]]</f>
        <v>5</v>
      </c>
    </row>
    <row r="3" spans="1:11" hidden="1" x14ac:dyDescent="0.2">
      <c r="A3" t="s">
        <v>10</v>
      </c>
      <c r="B3" t="s">
        <v>11</v>
      </c>
      <c r="C3">
        <v>4.5999999999999996</v>
      </c>
      <c r="D3">
        <v>798</v>
      </c>
      <c r="E3">
        <v>5</v>
      </c>
      <c r="F3">
        <v>2009</v>
      </c>
      <c r="G3" t="s">
        <v>9</v>
      </c>
      <c r="H3">
        <v>12</v>
      </c>
      <c r="I3">
        <f>Table2[[#This Row],[Price]]-Table2[[#This Row],[Median_Price]]</f>
        <v>-7</v>
      </c>
    </row>
    <row r="4" spans="1:11" x14ac:dyDescent="0.2">
      <c r="A4" t="s">
        <v>12</v>
      </c>
      <c r="B4" t="s">
        <v>13</v>
      </c>
      <c r="C4">
        <v>4.5999999999999996</v>
      </c>
      <c r="D4">
        <v>9769</v>
      </c>
      <c r="E4">
        <v>13</v>
      </c>
      <c r="F4">
        <v>2009</v>
      </c>
      <c r="G4" t="s">
        <v>14</v>
      </c>
      <c r="H4">
        <v>12</v>
      </c>
      <c r="I4">
        <f>Table2[[#This Row],[Price]]-Table2[[#This Row],[Median_Price]]</f>
        <v>1</v>
      </c>
    </row>
    <row r="5" spans="1:11" hidden="1" x14ac:dyDescent="0.2">
      <c r="A5" t="s">
        <v>15</v>
      </c>
      <c r="B5" t="s">
        <v>16</v>
      </c>
      <c r="C5">
        <v>4.7</v>
      </c>
      <c r="D5">
        <v>1542</v>
      </c>
      <c r="E5">
        <v>14</v>
      </c>
      <c r="F5">
        <v>2009</v>
      </c>
      <c r="G5" t="s">
        <v>9</v>
      </c>
      <c r="H5">
        <v>12</v>
      </c>
      <c r="I5">
        <f>Table2[[#This Row],[Price]]-Table2[[#This Row],[Median_Price]]</f>
        <v>2</v>
      </c>
    </row>
    <row r="6" spans="1:11" x14ac:dyDescent="0.2">
      <c r="A6" t="s">
        <v>17</v>
      </c>
      <c r="B6" t="s">
        <v>18</v>
      </c>
      <c r="C6">
        <v>4.5999999999999996</v>
      </c>
      <c r="D6">
        <v>1541</v>
      </c>
      <c r="E6">
        <v>4</v>
      </c>
      <c r="F6">
        <v>2009</v>
      </c>
      <c r="G6" t="s">
        <v>14</v>
      </c>
      <c r="H6">
        <v>12</v>
      </c>
      <c r="I6">
        <f>Table2[[#This Row],[Price]]-Table2[[#This Row],[Median_Price]]</f>
        <v>-8</v>
      </c>
    </row>
    <row r="7" spans="1:11" x14ac:dyDescent="0.2">
      <c r="A7" t="s">
        <v>19</v>
      </c>
      <c r="B7" t="s">
        <v>20</v>
      </c>
      <c r="C7">
        <v>4.8</v>
      </c>
      <c r="D7">
        <v>3837</v>
      </c>
      <c r="E7">
        <v>15</v>
      </c>
      <c r="F7">
        <v>2009</v>
      </c>
      <c r="G7" t="s">
        <v>14</v>
      </c>
      <c r="H7">
        <v>12</v>
      </c>
      <c r="I7">
        <f>Table2[[#This Row],[Price]]-Table2[[#This Row],[Median_Price]]</f>
        <v>3</v>
      </c>
    </row>
    <row r="8" spans="1:11" hidden="1" x14ac:dyDescent="0.2">
      <c r="A8" t="s">
        <v>21</v>
      </c>
      <c r="B8" t="s">
        <v>22</v>
      </c>
      <c r="C8">
        <v>4.5999999999999996</v>
      </c>
      <c r="D8">
        <v>37</v>
      </c>
      <c r="E8">
        <v>6</v>
      </c>
      <c r="F8">
        <v>2009</v>
      </c>
      <c r="G8" t="s">
        <v>9</v>
      </c>
      <c r="H8">
        <v>12</v>
      </c>
      <c r="I8">
        <f>Table2[[#This Row],[Price]]-Table2[[#This Row],[Median_Price]]</f>
        <v>-6</v>
      </c>
    </row>
    <row r="9" spans="1:11" x14ac:dyDescent="0.2">
      <c r="A9" t="s">
        <v>23</v>
      </c>
      <c r="B9" t="s">
        <v>20</v>
      </c>
      <c r="C9">
        <v>4.8</v>
      </c>
      <c r="D9">
        <v>3181</v>
      </c>
      <c r="E9">
        <v>12</v>
      </c>
      <c r="F9">
        <v>2009</v>
      </c>
      <c r="G9" t="s">
        <v>14</v>
      </c>
      <c r="H9">
        <v>12</v>
      </c>
      <c r="I9">
        <f>Table2[[#This Row],[Price]]-Table2[[#This Row],[Median_Price]]</f>
        <v>0</v>
      </c>
    </row>
    <row r="10" spans="1:11" hidden="1" x14ac:dyDescent="0.2">
      <c r="A10" t="s">
        <v>24</v>
      </c>
      <c r="B10" t="s">
        <v>25</v>
      </c>
      <c r="C10">
        <v>4.5</v>
      </c>
      <c r="D10">
        <v>720</v>
      </c>
      <c r="E10">
        <v>1</v>
      </c>
      <c r="F10">
        <v>2009</v>
      </c>
      <c r="G10" t="s">
        <v>9</v>
      </c>
      <c r="H10">
        <v>12</v>
      </c>
      <c r="I10">
        <f>Table2[[#This Row],[Price]]-Table2[[#This Row],[Median_Price]]</f>
        <v>-11</v>
      </c>
    </row>
    <row r="11" spans="1:11" hidden="1" x14ac:dyDescent="0.2">
      <c r="A11" t="s">
        <v>26</v>
      </c>
      <c r="B11" t="s">
        <v>25</v>
      </c>
      <c r="C11">
        <v>4.3</v>
      </c>
      <c r="D11">
        <v>956</v>
      </c>
      <c r="E11">
        <v>14</v>
      </c>
      <c r="F11">
        <v>2009</v>
      </c>
      <c r="G11" t="s">
        <v>9</v>
      </c>
      <c r="H11">
        <v>12</v>
      </c>
      <c r="I11">
        <f>Table2[[#This Row],[Price]]-Table2[[#This Row],[Median_Price]]</f>
        <v>2</v>
      </c>
    </row>
    <row r="12" spans="1:11" x14ac:dyDescent="0.2">
      <c r="A12" t="s">
        <v>27</v>
      </c>
      <c r="B12" t="s">
        <v>13</v>
      </c>
      <c r="C12">
        <v>4.7</v>
      </c>
      <c r="D12">
        <v>5505</v>
      </c>
      <c r="E12">
        <v>7</v>
      </c>
      <c r="F12">
        <v>2009</v>
      </c>
      <c r="G12" t="s">
        <v>14</v>
      </c>
      <c r="H12">
        <v>12</v>
      </c>
      <c r="I12">
        <f>Table2[[#This Row],[Price]]-Table2[[#This Row],[Median_Price]]</f>
        <v>-5</v>
      </c>
    </row>
    <row r="13" spans="1:11" x14ac:dyDescent="0.2">
      <c r="A13" t="s">
        <v>28</v>
      </c>
      <c r="B13" t="s">
        <v>13</v>
      </c>
      <c r="C13">
        <v>4.7</v>
      </c>
      <c r="D13">
        <v>5505</v>
      </c>
      <c r="E13">
        <v>18</v>
      </c>
      <c r="F13">
        <v>2009</v>
      </c>
      <c r="G13" t="s">
        <v>14</v>
      </c>
      <c r="H13">
        <v>12</v>
      </c>
      <c r="I13">
        <f>Table2[[#This Row],[Price]]-Table2[[#This Row],[Median_Price]]</f>
        <v>6</v>
      </c>
    </row>
    <row r="14" spans="1:11" hidden="1" x14ac:dyDescent="0.2">
      <c r="A14" t="s">
        <v>29</v>
      </c>
      <c r="B14" t="s">
        <v>11</v>
      </c>
      <c r="C14">
        <v>4.5999999999999996</v>
      </c>
      <c r="D14">
        <v>1365</v>
      </c>
      <c r="E14" t="s">
        <v>756</v>
      </c>
      <c r="F14">
        <v>2009</v>
      </c>
      <c r="G14" t="s">
        <v>9</v>
      </c>
      <c r="H14">
        <v>12</v>
      </c>
      <c r="I14" t="e">
        <f>Table2[[#This Row],[Price]]-Table2[[#This Row],[Median_Price]]</f>
        <v>#VALUE!</v>
      </c>
    </row>
    <row r="15" spans="1:11" hidden="1" x14ac:dyDescent="0.2">
      <c r="A15" t="s">
        <v>30</v>
      </c>
      <c r="B15" t="s">
        <v>31</v>
      </c>
      <c r="C15">
        <v>4.5999999999999996</v>
      </c>
      <c r="D15">
        <v>1636</v>
      </c>
      <c r="E15">
        <v>6</v>
      </c>
      <c r="F15">
        <v>2009</v>
      </c>
      <c r="G15" t="s">
        <v>9</v>
      </c>
      <c r="H15">
        <v>12</v>
      </c>
      <c r="I15">
        <f>Table2[[#This Row],[Price]]-Table2[[#This Row],[Median_Price]]</f>
        <v>-6</v>
      </c>
    </row>
    <row r="16" spans="1:11" hidden="1" x14ac:dyDescent="0.2">
      <c r="A16" t="s">
        <v>32</v>
      </c>
      <c r="B16" t="s">
        <v>33</v>
      </c>
      <c r="C16">
        <v>4.5</v>
      </c>
      <c r="D16">
        <v>3457</v>
      </c>
      <c r="E16">
        <v>14</v>
      </c>
      <c r="F16">
        <v>2009</v>
      </c>
      <c r="G16" t="s">
        <v>9</v>
      </c>
      <c r="H16">
        <v>12</v>
      </c>
      <c r="I16">
        <f>Table2[[#This Row],[Price]]-Table2[[#This Row],[Median_Price]]</f>
        <v>2</v>
      </c>
    </row>
    <row r="17" spans="1:9" hidden="1" x14ac:dyDescent="0.2">
      <c r="A17" t="s">
        <v>34</v>
      </c>
      <c r="B17" t="s">
        <v>35</v>
      </c>
      <c r="C17">
        <v>4.8</v>
      </c>
      <c r="D17">
        <v>1930</v>
      </c>
      <c r="E17">
        <v>4</v>
      </c>
      <c r="F17">
        <v>2009</v>
      </c>
      <c r="G17" t="s">
        <v>9</v>
      </c>
      <c r="H17">
        <v>12</v>
      </c>
      <c r="I17">
        <f>Table2[[#This Row],[Price]]-Table2[[#This Row],[Median_Price]]</f>
        <v>-8</v>
      </c>
    </row>
    <row r="18" spans="1:9" x14ac:dyDescent="0.2">
      <c r="A18" t="s">
        <v>36</v>
      </c>
      <c r="B18" t="s">
        <v>37</v>
      </c>
      <c r="C18">
        <v>4.5999999999999996</v>
      </c>
      <c r="D18">
        <v>1320</v>
      </c>
      <c r="E18">
        <v>7</v>
      </c>
      <c r="F18">
        <v>2009</v>
      </c>
      <c r="G18" t="s">
        <v>14</v>
      </c>
      <c r="H18">
        <v>12</v>
      </c>
      <c r="I18">
        <f>Table2[[#This Row],[Price]]-Table2[[#This Row],[Median_Price]]</f>
        <v>-5</v>
      </c>
    </row>
    <row r="19" spans="1:9" hidden="1" x14ac:dyDescent="0.2">
      <c r="A19" t="s">
        <v>38</v>
      </c>
      <c r="B19" t="s">
        <v>39</v>
      </c>
      <c r="C19">
        <v>4.8</v>
      </c>
      <c r="D19">
        <v>3828</v>
      </c>
      <c r="E19">
        <v>15</v>
      </c>
      <c r="F19">
        <v>2009</v>
      </c>
      <c r="G19" t="s">
        <v>9</v>
      </c>
      <c r="H19">
        <v>12</v>
      </c>
      <c r="I19">
        <f>Table2[[#This Row],[Price]]-Table2[[#This Row],[Median_Price]]</f>
        <v>3</v>
      </c>
    </row>
    <row r="20" spans="1:9" hidden="1" x14ac:dyDescent="0.2">
      <c r="A20" t="s">
        <v>40</v>
      </c>
      <c r="B20" t="s">
        <v>41</v>
      </c>
      <c r="C20">
        <v>4.8</v>
      </c>
      <c r="D20">
        <v>2926</v>
      </c>
      <c r="E20">
        <v>27</v>
      </c>
      <c r="F20">
        <v>2009</v>
      </c>
      <c r="G20" t="s">
        <v>9</v>
      </c>
      <c r="H20">
        <v>12</v>
      </c>
      <c r="I20">
        <f>Table2[[#This Row],[Price]]-Table2[[#This Row],[Median_Price]]</f>
        <v>15</v>
      </c>
    </row>
    <row r="21" spans="1:9" x14ac:dyDescent="0.2">
      <c r="A21" t="s">
        <v>42</v>
      </c>
      <c r="B21" t="s">
        <v>13</v>
      </c>
      <c r="C21">
        <v>4.5999999999999996</v>
      </c>
      <c r="D21">
        <v>5680</v>
      </c>
      <c r="E21">
        <v>10</v>
      </c>
      <c r="F21">
        <v>2009</v>
      </c>
      <c r="G21" t="s">
        <v>14</v>
      </c>
      <c r="H21">
        <v>12</v>
      </c>
      <c r="I21">
        <f>Table2[[#This Row],[Price]]-Table2[[#This Row],[Median_Price]]</f>
        <v>-2</v>
      </c>
    </row>
    <row r="22" spans="1:9" x14ac:dyDescent="0.2">
      <c r="A22" t="s">
        <v>43</v>
      </c>
      <c r="B22" t="s">
        <v>44</v>
      </c>
      <c r="C22">
        <v>4.2</v>
      </c>
      <c r="D22">
        <v>4519</v>
      </c>
      <c r="E22">
        <v>12</v>
      </c>
      <c r="F22">
        <v>2009</v>
      </c>
      <c r="G22" t="s">
        <v>14</v>
      </c>
      <c r="H22">
        <v>12</v>
      </c>
      <c r="I22">
        <f>Table2[[#This Row],[Price]]-Table2[[#This Row],[Median_Price]]</f>
        <v>0</v>
      </c>
    </row>
    <row r="23" spans="1:9" hidden="1" x14ac:dyDescent="0.2">
      <c r="A23" t="s">
        <v>45</v>
      </c>
      <c r="B23" t="s">
        <v>46</v>
      </c>
      <c r="C23">
        <v>4.5999999999999996</v>
      </c>
      <c r="D23">
        <v>10426</v>
      </c>
      <c r="E23">
        <v>20</v>
      </c>
      <c r="F23">
        <v>2009</v>
      </c>
      <c r="G23" t="s">
        <v>9</v>
      </c>
      <c r="H23">
        <v>12</v>
      </c>
      <c r="I23">
        <f>Table2[[#This Row],[Price]]-Table2[[#This Row],[Median_Price]]</f>
        <v>8</v>
      </c>
    </row>
    <row r="24" spans="1:9" hidden="1" x14ac:dyDescent="0.2">
      <c r="A24" t="s">
        <v>47</v>
      </c>
      <c r="B24" t="s">
        <v>48</v>
      </c>
      <c r="C24">
        <v>4.5</v>
      </c>
      <c r="D24">
        <v>8580</v>
      </c>
      <c r="E24">
        <v>46</v>
      </c>
      <c r="F24">
        <v>2009</v>
      </c>
      <c r="G24" t="s">
        <v>9</v>
      </c>
      <c r="H24">
        <v>12</v>
      </c>
      <c r="I24">
        <f>Table2[[#This Row],[Price]]-Table2[[#This Row],[Median_Price]]</f>
        <v>34</v>
      </c>
    </row>
    <row r="25" spans="1:9" x14ac:dyDescent="0.2">
      <c r="A25" t="s">
        <v>49</v>
      </c>
      <c r="B25" t="s">
        <v>18</v>
      </c>
      <c r="C25">
        <v>4.7</v>
      </c>
      <c r="D25">
        <v>973</v>
      </c>
      <c r="E25">
        <v>25</v>
      </c>
      <c r="F25">
        <v>2009</v>
      </c>
      <c r="G25" t="s">
        <v>14</v>
      </c>
      <c r="H25">
        <v>12</v>
      </c>
      <c r="I25">
        <f>Table2[[#This Row],[Price]]-Table2[[#This Row],[Median_Price]]</f>
        <v>13</v>
      </c>
    </row>
    <row r="26" spans="1:9" hidden="1" x14ac:dyDescent="0.2">
      <c r="A26" t="s">
        <v>50</v>
      </c>
      <c r="B26" t="s">
        <v>51</v>
      </c>
      <c r="C26">
        <v>4</v>
      </c>
      <c r="D26">
        <v>5069</v>
      </c>
      <c r="E26">
        <v>17</v>
      </c>
      <c r="F26">
        <v>2009</v>
      </c>
      <c r="G26" t="s">
        <v>9</v>
      </c>
      <c r="H26">
        <v>12</v>
      </c>
      <c r="I26">
        <f>Table2[[#This Row],[Price]]-Table2[[#This Row],[Median_Price]]</f>
        <v>5</v>
      </c>
    </row>
    <row r="27" spans="1:9" hidden="1" x14ac:dyDescent="0.2">
      <c r="A27" t="s">
        <v>52</v>
      </c>
      <c r="B27" t="s">
        <v>53</v>
      </c>
      <c r="C27">
        <v>4.5</v>
      </c>
      <c r="D27">
        <v>1583</v>
      </c>
      <c r="E27">
        <v>18</v>
      </c>
      <c r="F27">
        <v>2009</v>
      </c>
      <c r="G27" t="s">
        <v>9</v>
      </c>
      <c r="H27">
        <v>12</v>
      </c>
      <c r="I27">
        <f>Table2[[#This Row],[Price]]-Table2[[#This Row],[Median_Price]]</f>
        <v>6</v>
      </c>
    </row>
    <row r="28" spans="1:9" hidden="1" x14ac:dyDescent="0.2">
      <c r="A28" t="s">
        <v>54</v>
      </c>
      <c r="B28" t="s">
        <v>55</v>
      </c>
      <c r="C28">
        <v>4.8</v>
      </c>
      <c r="D28">
        <v>1680</v>
      </c>
      <c r="E28">
        <v>12</v>
      </c>
      <c r="F28">
        <v>2009</v>
      </c>
      <c r="G28" t="s">
        <v>9</v>
      </c>
      <c r="H28">
        <v>12</v>
      </c>
      <c r="I28">
        <f>Table2[[#This Row],[Price]]-Table2[[#This Row],[Median_Price]]</f>
        <v>0</v>
      </c>
    </row>
    <row r="29" spans="1:9" hidden="1" x14ac:dyDescent="0.2">
      <c r="A29" t="s">
        <v>56</v>
      </c>
      <c r="B29" t="s">
        <v>57</v>
      </c>
      <c r="C29">
        <v>4.5999999999999996</v>
      </c>
      <c r="D29">
        <v>9325</v>
      </c>
      <c r="E29">
        <v>24</v>
      </c>
      <c r="F29">
        <v>2009</v>
      </c>
      <c r="G29" t="s">
        <v>9</v>
      </c>
      <c r="H29">
        <v>12</v>
      </c>
      <c r="I29">
        <f>Table2[[#This Row],[Price]]-Table2[[#This Row],[Median_Price]]</f>
        <v>12</v>
      </c>
    </row>
    <row r="30" spans="1:9" hidden="1" x14ac:dyDescent="0.2">
      <c r="A30" t="s">
        <v>58</v>
      </c>
      <c r="B30" t="s">
        <v>59</v>
      </c>
      <c r="C30">
        <v>4.7</v>
      </c>
      <c r="D30">
        <v>858</v>
      </c>
      <c r="E30">
        <v>53</v>
      </c>
      <c r="F30">
        <v>2009</v>
      </c>
      <c r="G30" t="s">
        <v>9</v>
      </c>
      <c r="H30">
        <v>12</v>
      </c>
      <c r="I30">
        <f>Table2[[#This Row],[Price]]-Table2[[#This Row],[Median_Price]]</f>
        <v>41</v>
      </c>
    </row>
    <row r="31" spans="1:9" x14ac:dyDescent="0.2">
      <c r="A31" t="s">
        <v>60</v>
      </c>
      <c r="B31" t="s">
        <v>61</v>
      </c>
      <c r="C31">
        <v>4</v>
      </c>
      <c r="D31">
        <v>1859</v>
      </c>
      <c r="E31">
        <v>11</v>
      </c>
      <c r="F31">
        <v>2009</v>
      </c>
      <c r="G31" t="s">
        <v>14</v>
      </c>
      <c r="H31">
        <v>12</v>
      </c>
      <c r="I31">
        <f>Table2[[#This Row],[Price]]-Table2[[#This Row],[Median_Price]]</f>
        <v>-1</v>
      </c>
    </row>
    <row r="32" spans="1:9" hidden="1" x14ac:dyDescent="0.2">
      <c r="A32" t="s">
        <v>62</v>
      </c>
      <c r="B32" t="s">
        <v>63</v>
      </c>
      <c r="C32">
        <v>4.5999999999999996</v>
      </c>
      <c r="D32">
        <v>3207</v>
      </c>
      <c r="E32">
        <v>6</v>
      </c>
      <c r="F32">
        <v>2009</v>
      </c>
      <c r="G32" t="s">
        <v>9</v>
      </c>
      <c r="H32">
        <v>12</v>
      </c>
      <c r="I32">
        <f>Table2[[#This Row],[Price]]-Table2[[#This Row],[Median_Price]]</f>
        <v>-6</v>
      </c>
    </row>
    <row r="33" spans="1:9" hidden="1" x14ac:dyDescent="0.2">
      <c r="A33" t="s">
        <v>64</v>
      </c>
      <c r="B33" t="s">
        <v>65</v>
      </c>
      <c r="C33">
        <v>4.5999999999999996</v>
      </c>
      <c r="D33">
        <v>803</v>
      </c>
      <c r="E33">
        <v>9</v>
      </c>
      <c r="F33">
        <v>2009</v>
      </c>
      <c r="G33" t="s">
        <v>9</v>
      </c>
      <c r="H33">
        <v>12</v>
      </c>
      <c r="I33">
        <f>Table2[[#This Row],[Price]]-Table2[[#This Row],[Median_Price]]</f>
        <v>-3</v>
      </c>
    </row>
    <row r="34" spans="1:9" x14ac:dyDescent="0.2">
      <c r="A34" t="s">
        <v>66</v>
      </c>
      <c r="B34" t="s">
        <v>67</v>
      </c>
      <c r="C34">
        <v>4.7</v>
      </c>
      <c r="D34">
        <v>7251</v>
      </c>
      <c r="E34">
        <v>16</v>
      </c>
      <c r="F34">
        <v>2009</v>
      </c>
      <c r="G34" t="s">
        <v>14</v>
      </c>
      <c r="H34">
        <v>12</v>
      </c>
      <c r="I34">
        <f>Table2[[#This Row],[Price]]-Table2[[#This Row],[Median_Price]]</f>
        <v>4</v>
      </c>
    </row>
    <row r="35" spans="1:9" x14ac:dyDescent="0.2">
      <c r="A35" t="s">
        <v>68</v>
      </c>
      <c r="B35" t="s">
        <v>67</v>
      </c>
      <c r="C35">
        <v>4.4000000000000004</v>
      </c>
      <c r="D35">
        <v>10559</v>
      </c>
      <c r="E35">
        <v>2</v>
      </c>
      <c r="F35">
        <v>2009</v>
      </c>
      <c r="G35" t="s">
        <v>14</v>
      </c>
      <c r="H35">
        <v>12</v>
      </c>
      <c r="I35">
        <f>Table2[[#This Row],[Price]]-Table2[[#This Row],[Median_Price]]</f>
        <v>-10</v>
      </c>
    </row>
    <row r="36" spans="1:9" x14ac:dyDescent="0.2">
      <c r="A36" t="s">
        <v>69</v>
      </c>
      <c r="B36" t="s">
        <v>70</v>
      </c>
      <c r="C36">
        <v>4.7</v>
      </c>
      <c r="D36">
        <v>8587</v>
      </c>
      <c r="E36">
        <v>10</v>
      </c>
      <c r="F36">
        <v>2009</v>
      </c>
      <c r="G36" t="s">
        <v>14</v>
      </c>
      <c r="H36">
        <v>12</v>
      </c>
      <c r="I36">
        <f>Table2[[#This Row],[Price]]-Table2[[#This Row],[Median_Price]]</f>
        <v>-2</v>
      </c>
    </row>
    <row r="37" spans="1:9" x14ac:dyDescent="0.2">
      <c r="A37" t="s">
        <v>71</v>
      </c>
      <c r="B37" t="s">
        <v>72</v>
      </c>
      <c r="C37">
        <v>4.8</v>
      </c>
      <c r="D37">
        <v>13871</v>
      </c>
      <c r="E37">
        <v>6</v>
      </c>
      <c r="F37">
        <v>2009</v>
      </c>
      <c r="G37" t="s">
        <v>14</v>
      </c>
      <c r="H37">
        <v>12</v>
      </c>
      <c r="I37">
        <f>Table2[[#This Row],[Price]]-Table2[[#This Row],[Median_Price]]</f>
        <v>-6</v>
      </c>
    </row>
    <row r="38" spans="1:9" hidden="1" x14ac:dyDescent="0.2">
      <c r="A38" t="s">
        <v>73</v>
      </c>
      <c r="B38" t="s">
        <v>74</v>
      </c>
      <c r="C38">
        <v>4.7</v>
      </c>
      <c r="D38">
        <v>4028</v>
      </c>
      <c r="E38">
        <v>9</v>
      </c>
      <c r="F38">
        <v>2009</v>
      </c>
      <c r="G38" t="s">
        <v>9</v>
      </c>
      <c r="H38">
        <v>12</v>
      </c>
      <c r="I38">
        <f>Table2[[#This Row],[Price]]-Table2[[#This Row],[Median_Price]]</f>
        <v>-3</v>
      </c>
    </row>
    <row r="39" spans="1:9" x14ac:dyDescent="0.2">
      <c r="A39" t="s">
        <v>75</v>
      </c>
      <c r="B39" t="s">
        <v>76</v>
      </c>
      <c r="C39">
        <v>4.8</v>
      </c>
      <c r="D39">
        <v>4628</v>
      </c>
      <c r="E39">
        <v>7</v>
      </c>
      <c r="F39">
        <v>2009</v>
      </c>
      <c r="G39" t="s">
        <v>14</v>
      </c>
      <c r="H39">
        <v>12</v>
      </c>
      <c r="I39">
        <f>Table2[[#This Row],[Price]]-Table2[[#This Row],[Median_Price]]</f>
        <v>-5</v>
      </c>
    </row>
    <row r="40" spans="1:9" x14ac:dyDescent="0.2">
      <c r="A40" t="s">
        <v>77</v>
      </c>
      <c r="B40" t="s">
        <v>78</v>
      </c>
      <c r="C40">
        <v>4.2</v>
      </c>
      <c r="D40">
        <v>8747</v>
      </c>
      <c r="E40">
        <v>19</v>
      </c>
      <c r="F40">
        <v>2009</v>
      </c>
      <c r="G40" t="s">
        <v>14</v>
      </c>
      <c r="H40">
        <v>12</v>
      </c>
      <c r="I40">
        <f>Table2[[#This Row],[Price]]-Table2[[#This Row],[Median_Price]]</f>
        <v>7</v>
      </c>
    </row>
    <row r="41" spans="1:9" hidden="1" x14ac:dyDescent="0.2">
      <c r="A41" t="s">
        <v>79</v>
      </c>
      <c r="B41" t="s">
        <v>80</v>
      </c>
      <c r="C41">
        <v>4.8</v>
      </c>
      <c r="D41">
        <v>1655</v>
      </c>
      <c r="E41">
        <v>13</v>
      </c>
      <c r="F41">
        <v>2009</v>
      </c>
      <c r="G41" t="s">
        <v>9</v>
      </c>
      <c r="H41">
        <v>12</v>
      </c>
      <c r="I41">
        <f>Table2[[#This Row],[Price]]-Table2[[#This Row],[Median_Price]]</f>
        <v>1</v>
      </c>
    </row>
    <row r="42" spans="1:9" x14ac:dyDescent="0.2">
      <c r="A42" t="s">
        <v>81</v>
      </c>
      <c r="B42" t="s">
        <v>82</v>
      </c>
      <c r="C42">
        <v>4.5999999999999996</v>
      </c>
      <c r="D42">
        <v>19720</v>
      </c>
      <c r="E42">
        <v>8</v>
      </c>
      <c r="F42">
        <v>2009</v>
      </c>
      <c r="G42" t="s">
        <v>14</v>
      </c>
      <c r="H42">
        <v>12</v>
      </c>
      <c r="I42">
        <f>Table2[[#This Row],[Price]]-Table2[[#This Row],[Median_Price]]</f>
        <v>-4</v>
      </c>
    </row>
    <row r="43" spans="1:9" x14ac:dyDescent="0.2">
      <c r="A43" t="s">
        <v>83</v>
      </c>
      <c r="B43" t="s">
        <v>84</v>
      </c>
      <c r="C43">
        <v>4.4000000000000004</v>
      </c>
      <c r="D43">
        <v>3759</v>
      </c>
      <c r="E43">
        <v>6</v>
      </c>
      <c r="F43">
        <v>2009</v>
      </c>
      <c r="G43" t="s">
        <v>14</v>
      </c>
      <c r="H43">
        <v>12</v>
      </c>
      <c r="I43">
        <f>Table2[[#This Row],[Price]]-Table2[[#This Row],[Median_Price]]</f>
        <v>-6</v>
      </c>
    </row>
    <row r="44" spans="1:9" hidden="1" x14ac:dyDescent="0.2">
      <c r="A44" t="s">
        <v>85</v>
      </c>
      <c r="B44" t="s">
        <v>46</v>
      </c>
      <c r="C44">
        <v>4.4000000000000004</v>
      </c>
      <c r="D44">
        <v>3503</v>
      </c>
      <c r="E44">
        <v>9</v>
      </c>
      <c r="F44">
        <v>2009</v>
      </c>
      <c r="G44" t="s">
        <v>9</v>
      </c>
      <c r="H44">
        <v>12</v>
      </c>
      <c r="I44">
        <f>Table2[[#This Row],[Price]]-Table2[[#This Row],[Median_Price]]</f>
        <v>-3</v>
      </c>
    </row>
    <row r="45" spans="1:9" x14ac:dyDescent="0.2">
      <c r="A45" t="s">
        <v>86</v>
      </c>
      <c r="B45" t="s">
        <v>13</v>
      </c>
      <c r="C45">
        <v>4.7</v>
      </c>
      <c r="D45">
        <v>3801</v>
      </c>
      <c r="E45">
        <v>82</v>
      </c>
      <c r="F45">
        <v>2009</v>
      </c>
      <c r="G45" t="s">
        <v>14</v>
      </c>
      <c r="H45">
        <v>12</v>
      </c>
      <c r="I45">
        <f>Table2[[#This Row],[Price]]-Table2[[#This Row],[Median_Price]]</f>
        <v>70</v>
      </c>
    </row>
    <row r="46" spans="1:9" hidden="1" x14ac:dyDescent="0.2">
      <c r="A46" t="s">
        <v>87</v>
      </c>
      <c r="B46" t="s">
        <v>88</v>
      </c>
      <c r="C46">
        <v>4.3</v>
      </c>
      <c r="D46">
        <v>3319</v>
      </c>
      <c r="E46">
        <v>11</v>
      </c>
      <c r="F46">
        <v>2009</v>
      </c>
      <c r="G46" t="s">
        <v>9</v>
      </c>
      <c r="H46">
        <v>12</v>
      </c>
      <c r="I46">
        <f>Table2[[#This Row],[Price]]-Table2[[#This Row],[Median_Price]]</f>
        <v>-1</v>
      </c>
    </row>
    <row r="47" spans="1:9" hidden="1" x14ac:dyDescent="0.2">
      <c r="A47" t="s">
        <v>89</v>
      </c>
      <c r="B47" t="s">
        <v>90</v>
      </c>
      <c r="C47">
        <v>4.5</v>
      </c>
      <c r="D47">
        <v>438</v>
      </c>
      <c r="E47">
        <v>15</v>
      </c>
      <c r="F47">
        <v>2009</v>
      </c>
      <c r="G47" t="s">
        <v>9</v>
      </c>
      <c r="H47">
        <v>12</v>
      </c>
      <c r="I47">
        <f>Table2[[#This Row],[Price]]-Table2[[#This Row],[Median_Price]]</f>
        <v>3</v>
      </c>
    </row>
    <row r="48" spans="1:9" x14ac:dyDescent="0.2">
      <c r="A48" t="s">
        <v>91</v>
      </c>
      <c r="B48" t="s">
        <v>13</v>
      </c>
      <c r="C48">
        <v>4.7</v>
      </c>
      <c r="D48">
        <v>11676</v>
      </c>
      <c r="E48">
        <v>9</v>
      </c>
      <c r="F48">
        <v>2009</v>
      </c>
      <c r="G48" t="s">
        <v>14</v>
      </c>
      <c r="H48">
        <v>12</v>
      </c>
      <c r="I48">
        <f>Table2[[#This Row],[Price]]-Table2[[#This Row],[Median_Price]]</f>
        <v>-3</v>
      </c>
    </row>
    <row r="49" spans="1:9" x14ac:dyDescent="0.2">
      <c r="A49" t="s">
        <v>92</v>
      </c>
      <c r="B49" t="s">
        <v>93</v>
      </c>
      <c r="C49">
        <v>4.3</v>
      </c>
      <c r="D49">
        <v>6740</v>
      </c>
      <c r="E49">
        <v>20</v>
      </c>
      <c r="F49">
        <v>2009</v>
      </c>
      <c r="G49" t="s">
        <v>14</v>
      </c>
      <c r="H49">
        <v>12</v>
      </c>
      <c r="I49">
        <f>Table2[[#This Row],[Price]]-Table2[[#This Row],[Median_Price]]</f>
        <v>8</v>
      </c>
    </row>
    <row r="50" spans="1:9" x14ac:dyDescent="0.2">
      <c r="A50" t="s">
        <v>94</v>
      </c>
      <c r="B50" t="s">
        <v>95</v>
      </c>
      <c r="C50">
        <v>4.8</v>
      </c>
      <c r="D50">
        <v>3829</v>
      </c>
      <c r="E50">
        <v>42</v>
      </c>
      <c r="F50">
        <v>2009</v>
      </c>
      <c r="G50" t="s">
        <v>14</v>
      </c>
      <c r="H50">
        <v>12</v>
      </c>
      <c r="I50">
        <f>Table2[[#This Row],[Price]]-Table2[[#This Row],[Median_Price]]</f>
        <v>30</v>
      </c>
    </row>
    <row r="51" spans="1:9" x14ac:dyDescent="0.2">
      <c r="A51" t="s">
        <v>96</v>
      </c>
      <c r="B51" t="s">
        <v>97</v>
      </c>
      <c r="C51">
        <v>4.8</v>
      </c>
      <c r="D51">
        <v>9967</v>
      </c>
      <c r="E51">
        <v>13</v>
      </c>
      <c r="F51">
        <v>2009</v>
      </c>
      <c r="G51" t="s">
        <v>14</v>
      </c>
      <c r="H51">
        <v>12</v>
      </c>
      <c r="I51">
        <f>Table2[[#This Row],[Price]]-Table2[[#This Row],[Median_Price]]</f>
        <v>1</v>
      </c>
    </row>
    <row r="52" spans="1:9" hidden="1" x14ac:dyDescent="0.2">
      <c r="A52" t="s">
        <v>98</v>
      </c>
      <c r="B52" t="s">
        <v>99</v>
      </c>
      <c r="C52">
        <v>4.5999999999999996</v>
      </c>
      <c r="D52">
        <v>460</v>
      </c>
      <c r="E52">
        <v>2</v>
      </c>
      <c r="F52">
        <v>2010</v>
      </c>
      <c r="G52" t="s">
        <v>9</v>
      </c>
      <c r="H52">
        <v>12.5</v>
      </c>
      <c r="I52">
        <f>Table2[[#This Row],[Price]]-Table2[[#This Row],[Median_Price]]</f>
        <v>-10.5</v>
      </c>
    </row>
    <row r="53" spans="1:9" hidden="1" x14ac:dyDescent="0.2">
      <c r="A53" t="s">
        <v>100</v>
      </c>
      <c r="B53" t="s">
        <v>101</v>
      </c>
      <c r="C53">
        <v>4.2</v>
      </c>
      <c r="D53">
        <v>491</v>
      </c>
      <c r="E53">
        <v>14</v>
      </c>
      <c r="F53">
        <v>2010</v>
      </c>
      <c r="G53" t="s">
        <v>9</v>
      </c>
      <c r="H53">
        <v>12.5</v>
      </c>
      <c r="I53">
        <f>Table2[[#This Row],[Price]]-Table2[[#This Row],[Median_Price]]</f>
        <v>1.5</v>
      </c>
    </row>
    <row r="54" spans="1:9" hidden="1" x14ac:dyDescent="0.2">
      <c r="A54" t="s">
        <v>102</v>
      </c>
      <c r="B54" t="s">
        <v>103</v>
      </c>
      <c r="C54">
        <v>4.7</v>
      </c>
      <c r="D54">
        <v>615</v>
      </c>
      <c r="E54">
        <v>21</v>
      </c>
      <c r="F54">
        <v>2010</v>
      </c>
      <c r="G54" t="s">
        <v>9</v>
      </c>
      <c r="H54">
        <v>12.5</v>
      </c>
      <c r="I54">
        <f>Table2[[#This Row],[Price]]-Table2[[#This Row],[Median_Price]]</f>
        <v>8.5</v>
      </c>
    </row>
    <row r="55" spans="1:9" hidden="1" x14ac:dyDescent="0.2">
      <c r="A55" t="s">
        <v>104</v>
      </c>
      <c r="B55" t="s">
        <v>11</v>
      </c>
      <c r="C55">
        <v>4.5</v>
      </c>
      <c r="D55">
        <v>471</v>
      </c>
      <c r="E55">
        <v>8</v>
      </c>
      <c r="F55">
        <v>2010</v>
      </c>
      <c r="G55" t="s">
        <v>9</v>
      </c>
      <c r="H55">
        <v>12.5</v>
      </c>
      <c r="I55">
        <f>Table2[[#This Row],[Price]]-Table2[[#This Row],[Median_Price]]</f>
        <v>-4.5</v>
      </c>
    </row>
    <row r="56" spans="1:9" x14ac:dyDescent="0.2">
      <c r="A56" t="s">
        <v>105</v>
      </c>
      <c r="B56" t="s">
        <v>106</v>
      </c>
      <c r="C56">
        <v>4.7</v>
      </c>
      <c r="D56">
        <v>22614</v>
      </c>
      <c r="E56">
        <v>11</v>
      </c>
      <c r="F56">
        <v>2010</v>
      </c>
      <c r="G56" t="s">
        <v>14</v>
      </c>
      <c r="H56">
        <v>12.5</v>
      </c>
      <c r="I56">
        <f>Table2[[#This Row],[Price]]-Table2[[#This Row],[Median_Price]]</f>
        <v>-1.5</v>
      </c>
    </row>
    <row r="57" spans="1:9" hidden="1" x14ac:dyDescent="0.2">
      <c r="A57" t="s">
        <v>15</v>
      </c>
      <c r="B57" t="s">
        <v>16</v>
      </c>
      <c r="C57">
        <v>4.7</v>
      </c>
      <c r="D57">
        <v>1542</v>
      </c>
      <c r="E57">
        <v>14</v>
      </c>
      <c r="F57">
        <v>2010</v>
      </c>
      <c r="G57" t="s">
        <v>9</v>
      </c>
      <c r="H57">
        <v>12.5</v>
      </c>
      <c r="I57">
        <f>Table2[[#This Row],[Price]]-Table2[[#This Row],[Median_Price]]</f>
        <v>1.5</v>
      </c>
    </row>
    <row r="58" spans="1:9" x14ac:dyDescent="0.2">
      <c r="A58" t="s">
        <v>107</v>
      </c>
      <c r="B58" t="s">
        <v>108</v>
      </c>
      <c r="C58">
        <v>4.5999999999999996</v>
      </c>
      <c r="D58">
        <v>4866</v>
      </c>
      <c r="E58">
        <v>11</v>
      </c>
      <c r="F58">
        <v>2010</v>
      </c>
      <c r="G58" t="s">
        <v>14</v>
      </c>
      <c r="H58">
        <v>12.5</v>
      </c>
      <c r="I58">
        <f>Table2[[#This Row],[Price]]-Table2[[#This Row],[Median_Price]]</f>
        <v>-1.5</v>
      </c>
    </row>
    <row r="59" spans="1:9" x14ac:dyDescent="0.2">
      <c r="A59" t="s">
        <v>109</v>
      </c>
      <c r="B59" t="s">
        <v>18</v>
      </c>
      <c r="C59">
        <v>4.3</v>
      </c>
      <c r="D59">
        <v>1924</v>
      </c>
      <c r="E59">
        <v>8</v>
      </c>
      <c r="F59">
        <v>2010</v>
      </c>
      <c r="G59" t="s">
        <v>14</v>
      </c>
      <c r="H59">
        <v>12.5</v>
      </c>
      <c r="I59">
        <f>Table2[[#This Row],[Price]]-Table2[[#This Row],[Median_Price]]</f>
        <v>-4.5</v>
      </c>
    </row>
    <row r="60" spans="1:9" hidden="1" x14ac:dyDescent="0.2">
      <c r="A60" t="s">
        <v>110</v>
      </c>
      <c r="B60" t="s">
        <v>111</v>
      </c>
      <c r="C60">
        <v>4.5999999999999996</v>
      </c>
      <c r="D60">
        <v>2137</v>
      </c>
      <c r="E60">
        <v>17</v>
      </c>
      <c r="F60">
        <v>2010</v>
      </c>
      <c r="G60" t="s">
        <v>9</v>
      </c>
      <c r="H60">
        <v>12.5</v>
      </c>
      <c r="I60">
        <f>Table2[[#This Row],[Price]]-Table2[[#This Row],[Median_Price]]</f>
        <v>4.5</v>
      </c>
    </row>
    <row r="61" spans="1:9" hidden="1" x14ac:dyDescent="0.2">
      <c r="A61" t="s">
        <v>112</v>
      </c>
      <c r="B61" t="s">
        <v>113</v>
      </c>
      <c r="C61">
        <v>4.5999999999999996</v>
      </c>
      <c r="D61">
        <v>1651</v>
      </c>
      <c r="E61">
        <v>15</v>
      </c>
      <c r="F61">
        <v>2010</v>
      </c>
      <c r="G61" t="s">
        <v>9</v>
      </c>
      <c r="H61">
        <v>12.5</v>
      </c>
      <c r="I61">
        <f>Table2[[#This Row],[Price]]-Table2[[#This Row],[Median_Price]]</f>
        <v>2.5</v>
      </c>
    </row>
    <row r="62" spans="1:9" hidden="1" x14ac:dyDescent="0.2">
      <c r="A62" t="s">
        <v>114</v>
      </c>
      <c r="B62" t="s">
        <v>115</v>
      </c>
      <c r="C62">
        <v>4.5</v>
      </c>
      <c r="D62">
        <v>2525</v>
      </c>
      <c r="E62">
        <v>16</v>
      </c>
      <c r="F62">
        <v>2010</v>
      </c>
      <c r="G62" t="s">
        <v>9</v>
      </c>
      <c r="H62">
        <v>12.5</v>
      </c>
      <c r="I62">
        <f>Table2[[#This Row],[Price]]-Table2[[#This Row],[Median_Price]]</f>
        <v>3.5</v>
      </c>
    </row>
    <row r="63" spans="1:9" hidden="1" x14ac:dyDescent="0.2">
      <c r="A63" t="s">
        <v>116</v>
      </c>
      <c r="B63" t="s">
        <v>117</v>
      </c>
      <c r="C63">
        <v>4.4000000000000004</v>
      </c>
      <c r="D63">
        <v>1555</v>
      </c>
      <c r="E63">
        <v>9</v>
      </c>
      <c r="F63">
        <v>2010</v>
      </c>
      <c r="G63" t="s">
        <v>9</v>
      </c>
      <c r="H63">
        <v>12.5</v>
      </c>
      <c r="I63">
        <f>Table2[[#This Row],[Price]]-Table2[[#This Row],[Median_Price]]</f>
        <v>-3.5</v>
      </c>
    </row>
    <row r="64" spans="1:9" hidden="1" x14ac:dyDescent="0.2">
      <c r="A64" t="s">
        <v>118</v>
      </c>
      <c r="B64" t="s">
        <v>119</v>
      </c>
      <c r="C64">
        <v>4.4000000000000004</v>
      </c>
      <c r="D64">
        <v>1215</v>
      </c>
      <c r="E64">
        <v>9</v>
      </c>
      <c r="F64">
        <v>2010</v>
      </c>
      <c r="G64" t="s">
        <v>9</v>
      </c>
      <c r="H64">
        <v>12.5</v>
      </c>
      <c r="I64">
        <f>Table2[[#This Row],[Price]]-Table2[[#This Row],[Median_Price]]</f>
        <v>-3.5</v>
      </c>
    </row>
    <row r="65" spans="1:9" hidden="1" x14ac:dyDescent="0.2">
      <c r="A65" t="s">
        <v>120</v>
      </c>
      <c r="B65" t="s">
        <v>121</v>
      </c>
      <c r="C65">
        <v>4.5</v>
      </c>
      <c r="D65">
        <v>408</v>
      </c>
      <c r="E65">
        <v>20</v>
      </c>
      <c r="F65">
        <v>2010</v>
      </c>
      <c r="G65" t="s">
        <v>9</v>
      </c>
      <c r="H65">
        <v>12.5</v>
      </c>
      <c r="I65">
        <f>Table2[[#This Row],[Price]]-Table2[[#This Row],[Median_Price]]</f>
        <v>7.5</v>
      </c>
    </row>
    <row r="66" spans="1:9" hidden="1" x14ac:dyDescent="0.2">
      <c r="A66" t="s">
        <v>32</v>
      </c>
      <c r="B66" t="s">
        <v>33</v>
      </c>
      <c r="C66">
        <v>4.5</v>
      </c>
      <c r="D66">
        <v>3457</v>
      </c>
      <c r="E66">
        <v>14</v>
      </c>
      <c r="F66">
        <v>2010</v>
      </c>
      <c r="G66" t="s">
        <v>9</v>
      </c>
      <c r="H66">
        <v>12.5</v>
      </c>
      <c r="I66">
        <f>Table2[[#This Row],[Price]]-Table2[[#This Row],[Median_Price]]</f>
        <v>1.5</v>
      </c>
    </row>
    <row r="67" spans="1:9" hidden="1" x14ac:dyDescent="0.2">
      <c r="A67" t="s">
        <v>122</v>
      </c>
      <c r="B67" t="s">
        <v>123</v>
      </c>
      <c r="C67">
        <v>4.5</v>
      </c>
      <c r="D67">
        <v>2752</v>
      </c>
      <c r="E67">
        <v>18</v>
      </c>
      <c r="F67">
        <v>2010</v>
      </c>
      <c r="G67" t="s">
        <v>9</v>
      </c>
      <c r="H67">
        <v>12.5</v>
      </c>
      <c r="I67">
        <f>Table2[[#This Row],[Price]]-Table2[[#This Row],[Median_Price]]</f>
        <v>5.5</v>
      </c>
    </row>
    <row r="68" spans="1:9" x14ac:dyDescent="0.2">
      <c r="A68" t="s">
        <v>124</v>
      </c>
      <c r="B68" t="s">
        <v>125</v>
      </c>
      <c r="C68">
        <v>4.0999999999999996</v>
      </c>
      <c r="D68">
        <v>1467</v>
      </c>
      <c r="E68">
        <v>10</v>
      </c>
      <c r="F68">
        <v>2010</v>
      </c>
      <c r="G68" t="s">
        <v>14</v>
      </c>
      <c r="H68">
        <v>12.5</v>
      </c>
      <c r="I68">
        <f>Table2[[#This Row],[Price]]-Table2[[#This Row],[Median_Price]]</f>
        <v>-2.5</v>
      </c>
    </row>
    <row r="69" spans="1:9" x14ac:dyDescent="0.2">
      <c r="A69" t="s">
        <v>126</v>
      </c>
      <c r="B69" t="s">
        <v>106</v>
      </c>
      <c r="C69">
        <v>4.5</v>
      </c>
      <c r="D69">
        <v>26741</v>
      </c>
      <c r="E69">
        <v>8</v>
      </c>
      <c r="F69">
        <v>2010</v>
      </c>
      <c r="G69" t="s">
        <v>14</v>
      </c>
      <c r="H69">
        <v>12.5</v>
      </c>
      <c r="I69">
        <f>Table2[[#This Row],[Price]]-Table2[[#This Row],[Median_Price]]</f>
        <v>-4.5</v>
      </c>
    </row>
    <row r="70" spans="1:9" hidden="1" x14ac:dyDescent="0.2">
      <c r="A70" t="s">
        <v>45</v>
      </c>
      <c r="B70" t="s">
        <v>46</v>
      </c>
      <c r="C70">
        <v>4.5999999999999996</v>
      </c>
      <c r="D70">
        <v>10426</v>
      </c>
      <c r="E70">
        <v>20</v>
      </c>
      <c r="F70">
        <v>2010</v>
      </c>
      <c r="G70" t="s">
        <v>9</v>
      </c>
      <c r="H70">
        <v>12.5</v>
      </c>
      <c r="I70">
        <f>Table2[[#This Row],[Price]]-Table2[[#This Row],[Median_Price]]</f>
        <v>7.5</v>
      </c>
    </row>
    <row r="71" spans="1:9" x14ac:dyDescent="0.2">
      <c r="A71" t="s">
        <v>127</v>
      </c>
      <c r="B71" t="s">
        <v>76</v>
      </c>
      <c r="C71">
        <v>4.8</v>
      </c>
      <c r="D71">
        <v>548</v>
      </c>
      <c r="E71">
        <v>2</v>
      </c>
      <c r="F71">
        <v>2010</v>
      </c>
      <c r="G71" t="s">
        <v>14</v>
      </c>
      <c r="H71">
        <v>12.5</v>
      </c>
      <c r="I71">
        <f>Table2[[#This Row],[Price]]-Table2[[#This Row],[Median_Price]]</f>
        <v>-10.5</v>
      </c>
    </row>
    <row r="72" spans="1:9" hidden="1" x14ac:dyDescent="0.2">
      <c r="A72" t="s">
        <v>47</v>
      </c>
      <c r="B72" t="s">
        <v>48</v>
      </c>
      <c r="C72">
        <v>4.5</v>
      </c>
      <c r="D72">
        <v>8580</v>
      </c>
      <c r="E72">
        <v>46</v>
      </c>
      <c r="F72">
        <v>2010</v>
      </c>
      <c r="G72" t="s">
        <v>9</v>
      </c>
      <c r="H72">
        <v>12.5</v>
      </c>
      <c r="I72">
        <f>Table2[[#This Row],[Price]]-Table2[[#This Row],[Median_Price]]</f>
        <v>33.5</v>
      </c>
    </row>
    <row r="73" spans="1:9" hidden="1" x14ac:dyDescent="0.2">
      <c r="A73" t="s">
        <v>128</v>
      </c>
      <c r="B73" t="s">
        <v>129</v>
      </c>
      <c r="C73">
        <v>4.7</v>
      </c>
      <c r="D73">
        <v>1985</v>
      </c>
      <c r="E73">
        <v>9</v>
      </c>
      <c r="F73">
        <v>2010</v>
      </c>
      <c r="G73" t="s">
        <v>9</v>
      </c>
      <c r="H73">
        <v>12.5</v>
      </c>
      <c r="I73">
        <f>Table2[[#This Row],[Price]]-Table2[[#This Row],[Median_Price]]</f>
        <v>-3.5</v>
      </c>
    </row>
    <row r="74" spans="1:9" x14ac:dyDescent="0.2">
      <c r="A74" t="s">
        <v>130</v>
      </c>
      <c r="B74" t="s">
        <v>131</v>
      </c>
      <c r="C74">
        <v>4.5999999999999996</v>
      </c>
      <c r="D74">
        <v>3619</v>
      </c>
      <c r="E74">
        <v>10</v>
      </c>
      <c r="F74">
        <v>2010</v>
      </c>
      <c r="G74" t="s">
        <v>14</v>
      </c>
      <c r="H74">
        <v>12.5</v>
      </c>
      <c r="I74">
        <f>Table2[[#This Row],[Price]]-Table2[[#This Row],[Median_Price]]</f>
        <v>-2.5</v>
      </c>
    </row>
    <row r="75" spans="1:9" hidden="1" x14ac:dyDescent="0.2">
      <c r="A75" t="s">
        <v>132</v>
      </c>
      <c r="B75" t="s">
        <v>133</v>
      </c>
      <c r="C75">
        <v>4.7</v>
      </c>
      <c r="D75">
        <v>1265</v>
      </c>
      <c r="E75">
        <v>11</v>
      </c>
      <c r="F75">
        <v>2010</v>
      </c>
      <c r="G75" t="s">
        <v>9</v>
      </c>
      <c r="H75">
        <v>12.5</v>
      </c>
      <c r="I75">
        <f>Table2[[#This Row],[Price]]-Table2[[#This Row],[Median_Price]]</f>
        <v>-1.5</v>
      </c>
    </row>
    <row r="76" spans="1:9" hidden="1" x14ac:dyDescent="0.2">
      <c r="A76" t="s">
        <v>50</v>
      </c>
      <c r="B76" t="s">
        <v>51</v>
      </c>
      <c r="C76">
        <v>4</v>
      </c>
      <c r="D76">
        <v>5069</v>
      </c>
      <c r="E76">
        <v>17</v>
      </c>
      <c r="F76">
        <v>2010</v>
      </c>
      <c r="G76" t="s">
        <v>9</v>
      </c>
      <c r="H76">
        <v>12.5</v>
      </c>
      <c r="I76">
        <f>Table2[[#This Row],[Price]]-Table2[[#This Row],[Median_Price]]</f>
        <v>4.5</v>
      </c>
    </row>
    <row r="77" spans="1:9" hidden="1" x14ac:dyDescent="0.2">
      <c r="A77" t="s">
        <v>134</v>
      </c>
      <c r="B77" t="s">
        <v>135</v>
      </c>
      <c r="C77">
        <v>4.5999999999999996</v>
      </c>
      <c r="D77">
        <v>1907</v>
      </c>
      <c r="E77">
        <v>13</v>
      </c>
      <c r="F77">
        <v>2010</v>
      </c>
      <c r="G77" t="s">
        <v>9</v>
      </c>
      <c r="H77">
        <v>12.5</v>
      </c>
      <c r="I77">
        <f>Table2[[#This Row],[Price]]-Table2[[#This Row],[Median_Price]]</f>
        <v>0.5</v>
      </c>
    </row>
    <row r="78" spans="1:9" hidden="1" x14ac:dyDescent="0.2">
      <c r="A78" t="s">
        <v>136</v>
      </c>
      <c r="B78" t="s">
        <v>137</v>
      </c>
      <c r="C78">
        <v>4.4000000000000004</v>
      </c>
      <c r="D78">
        <v>637</v>
      </c>
      <c r="E78">
        <v>20</v>
      </c>
      <c r="F78">
        <v>2010</v>
      </c>
      <c r="G78" t="s">
        <v>9</v>
      </c>
      <c r="H78">
        <v>12.5</v>
      </c>
      <c r="I78">
        <f>Table2[[#This Row],[Price]]-Table2[[#This Row],[Median_Price]]</f>
        <v>7.5</v>
      </c>
    </row>
    <row r="79" spans="1:9" hidden="1" x14ac:dyDescent="0.2">
      <c r="A79" t="s">
        <v>138</v>
      </c>
      <c r="B79" t="s">
        <v>65</v>
      </c>
      <c r="C79">
        <v>4.7</v>
      </c>
      <c r="D79">
        <v>3477</v>
      </c>
      <c r="E79">
        <v>28</v>
      </c>
      <c r="F79">
        <v>2010</v>
      </c>
      <c r="G79" t="s">
        <v>9</v>
      </c>
      <c r="H79">
        <v>12.5</v>
      </c>
      <c r="I79">
        <f>Table2[[#This Row],[Price]]-Table2[[#This Row],[Median_Price]]</f>
        <v>15.5</v>
      </c>
    </row>
    <row r="80" spans="1:9" x14ac:dyDescent="0.2">
      <c r="A80" t="s">
        <v>139</v>
      </c>
      <c r="B80" t="s">
        <v>140</v>
      </c>
      <c r="C80">
        <v>4.7</v>
      </c>
      <c r="D80">
        <v>11813</v>
      </c>
      <c r="E80">
        <v>10</v>
      </c>
      <c r="F80">
        <v>2010</v>
      </c>
      <c r="G80" t="s">
        <v>14</v>
      </c>
      <c r="H80">
        <v>12.5</v>
      </c>
      <c r="I80">
        <f>Table2[[#This Row],[Price]]-Table2[[#This Row],[Median_Price]]</f>
        <v>-2.5</v>
      </c>
    </row>
    <row r="81" spans="1:9" hidden="1" x14ac:dyDescent="0.2">
      <c r="A81" t="s">
        <v>141</v>
      </c>
      <c r="B81" t="s">
        <v>142</v>
      </c>
      <c r="C81">
        <v>4.7</v>
      </c>
      <c r="D81">
        <v>3536</v>
      </c>
      <c r="E81">
        <v>17</v>
      </c>
      <c r="F81">
        <v>2010</v>
      </c>
      <c r="G81" t="s">
        <v>9</v>
      </c>
      <c r="H81">
        <v>12.5</v>
      </c>
      <c r="I81">
        <f>Table2[[#This Row],[Price]]-Table2[[#This Row],[Median_Price]]</f>
        <v>4.5</v>
      </c>
    </row>
    <row r="82" spans="1:9" x14ac:dyDescent="0.2">
      <c r="A82" t="s">
        <v>143</v>
      </c>
      <c r="B82" t="s">
        <v>144</v>
      </c>
      <c r="C82">
        <v>4.3</v>
      </c>
      <c r="D82">
        <v>3523</v>
      </c>
      <c r="E82">
        <v>13</v>
      </c>
      <c r="F82">
        <v>2010</v>
      </c>
      <c r="G82" t="s">
        <v>14</v>
      </c>
      <c r="H82">
        <v>12.5</v>
      </c>
      <c r="I82">
        <f>Table2[[#This Row],[Price]]-Table2[[#This Row],[Median_Price]]</f>
        <v>0.5</v>
      </c>
    </row>
    <row r="83" spans="1:9" hidden="1" x14ac:dyDescent="0.2">
      <c r="A83" t="s">
        <v>145</v>
      </c>
      <c r="B83" t="s">
        <v>146</v>
      </c>
      <c r="C83">
        <v>4.4000000000000004</v>
      </c>
      <c r="D83">
        <v>440</v>
      </c>
      <c r="E83">
        <v>11</v>
      </c>
      <c r="F83">
        <v>2010</v>
      </c>
      <c r="G83" t="s">
        <v>9</v>
      </c>
      <c r="H83">
        <v>12.5</v>
      </c>
      <c r="I83">
        <f>Table2[[#This Row],[Price]]-Table2[[#This Row],[Median_Price]]</f>
        <v>-1.5</v>
      </c>
    </row>
    <row r="84" spans="1:9" hidden="1" x14ac:dyDescent="0.2">
      <c r="A84" t="s">
        <v>62</v>
      </c>
      <c r="B84" t="s">
        <v>63</v>
      </c>
      <c r="C84">
        <v>4.5999999999999996</v>
      </c>
      <c r="D84">
        <v>3207</v>
      </c>
      <c r="E84">
        <v>6</v>
      </c>
      <c r="F84">
        <v>2010</v>
      </c>
      <c r="G84" t="s">
        <v>9</v>
      </c>
      <c r="H84">
        <v>12.5</v>
      </c>
      <c r="I84">
        <f>Table2[[#This Row],[Price]]-Table2[[#This Row],[Median_Price]]</f>
        <v>-6.5</v>
      </c>
    </row>
    <row r="85" spans="1:9" x14ac:dyDescent="0.2">
      <c r="A85" t="s">
        <v>147</v>
      </c>
      <c r="B85" t="s">
        <v>67</v>
      </c>
      <c r="C85">
        <v>4.7</v>
      </c>
      <c r="D85">
        <v>7747</v>
      </c>
      <c r="E85">
        <v>14</v>
      </c>
      <c r="F85">
        <v>2010</v>
      </c>
      <c r="G85" t="s">
        <v>14</v>
      </c>
      <c r="H85">
        <v>12.5</v>
      </c>
      <c r="I85">
        <f>Table2[[#This Row],[Price]]-Table2[[#This Row],[Median_Price]]</f>
        <v>1.5</v>
      </c>
    </row>
    <row r="86" spans="1:9" x14ac:dyDescent="0.2">
      <c r="A86" t="s">
        <v>148</v>
      </c>
      <c r="B86" t="s">
        <v>67</v>
      </c>
      <c r="C86">
        <v>4.7</v>
      </c>
      <c r="D86">
        <v>7251</v>
      </c>
      <c r="E86">
        <v>9</v>
      </c>
      <c r="F86">
        <v>2010</v>
      </c>
      <c r="G86" t="s">
        <v>14</v>
      </c>
      <c r="H86">
        <v>12.5</v>
      </c>
      <c r="I86">
        <f>Table2[[#This Row],[Price]]-Table2[[#This Row],[Median_Price]]</f>
        <v>-3.5</v>
      </c>
    </row>
    <row r="87" spans="1:9" x14ac:dyDescent="0.2">
      <c r="A87" t="s">
        <v>68</v>
      </c>
      <c r="B87" t="s">
        <v>67</v>
      </c>
      <c r="C87">
        <v>4.4000000000000004</v>
      </c>
      <c r="D87">
        <v>10559</v>
      </c>
      <c r="E87">
        <v>2</v>
      </c>
      <c r="F87">
        <v>2010</v>
      </c>
      <c r="G87" t="s">
        <v>14</v>
      </c>
      <c r="H87">
        <v>12.5</v>
      </c>
      <c r="I87">
        <f>Table2[[#This Row],[Price]]-Table2[[#This Row],[Median_Price]]</f>
        <v>-10.5</v>
      </c>
    </row>
    <row r="88" spans="1:9" x14ac:dyDescent="0.2">
      <c r="A88" t="s">
        <v>71</v>
      </c>
      <c r="B88" t="s">
        <v>72</v>
      </c>
      <c r="C88">
        <v>4.8</v>
      </c>
      <c r="D88">
        <v>13871</v>
      </c>
      <c r="E88">
        <v>6</v>
      </c>
      <c r="F88">
        <v>2010</v>
      </c>
      <c r="G88" t="s">
        <v>14</v>
      </c>
      <c r="H88">
        <v>12.5</v>
      </c>
      <c r="I88">
        <f>Table2[[#This Row],[Price]]-Table2[[#This Row],[Median_Price]]</f>
        <v>-6.5</v>
      </c>
    </row>
    <row r="89" spans="1:9" x14ac:dyDescent="0.2">
      <c r="A89" t="s">
        <v>149</v>
      </c>
      <c r="B89" t="s">
        <v>106</v>
      </c>
      <c r="C89">
        <v>4.7</v>
      </c>
      <c r="D89">
        <v>32122</v>
      </c>
      <c r="E89">
        <v>14</v>
      </c>
      <c r="F89">
        <v>2010</v>
      </c>
      <c r="G89" t="s">
        <v>14</v>
      </c>
      <c r="H89">
        <v>12.5</v>
      </c>
      <c r="I89">
        <f>Table2[[#This Row],[Price]]-Table2[[#This Row],[Median_Price]]</f>
        <v>1.5</v>
      </c>
    </row>
    <row r="90" spans="1:9" hidden="1" x14ac:dyDescent="0.2">
      <c r="A90" t="s">
        <v>150</v>
      </c>
      <c r="B90" t="s">
        <v>151</v>
      </c>
      <c r="C90">
        <v>4.7</v>
      </c>
      <c r="D90">
        <v>9289</v>
      </c>
      <c r="E90">
        <v>13</v>
      </c>
      <c r="F90">
        <v>2010</v>
      </c>
      <c r="G90" t="s">
        <v>9</v>
      </c>
      <c r="H90">
        <v>12.5</v>
      </c>
      <c r="I90">
        <f>Table2[[#This Row],[Price]]-Table2[[#This Row],[Median_Price]]</f>
        <v>0.5</v>
      </c>
    </row>
    <row r="91" spans="1:9" x14ac:dyDescent="0.2">
      <c r="A91" t="s">
        <v>75</v>
      </c>
      <c r="B91" t="s">
        <v>76</v>
      </c>
      <c r="C91">
        <v>4.8</v>
      </c>
      <c r="D91">
        <v>4628</v>
      </c>
      <c r="E91">
        <v>7</v>
      </c>
      <c r="F91">
        <v>2010</v>
      </c>
      <c r="G91" t="s">
        <v>14</v>
      </c>
      <c r="H91">
        <v>12.5</v>
      </c>
      <c r="I91">
        <f>Table2[[#This Row],[Price]]-Table2[[#This Row],[Median_Price]]</f>
        <v>-5.5</v>
      </c>
    </row>
    <row r="92" spans="1:9" x14ac:dyDescent="0.2">
      <c r="A92" t="s">
        <v>152</v>
      </c>
      <c r="B92" t="s">
        <v>76</v>
      </c>
      <c r="C92">
        <v>4.8</v>
      </c>
      <c r="D92">
        <v>4506</v>
      </c>
      <c r="E92">
        <v>14</v>
      </c>
      <c r="F92">
        <v>2010</v>
      </c>
      <c r="G92" t="s">
        <v>14</v>
      </c>
      <c r="H92">
        <v>12.5</v>
      </c>
      <c r="I92">
        <f>Table2[[#This Row],[Price]]-Table2[[#This Row],[Median_Price]]</f>
        <v>1.5</v>
      </c>
    </row>
    <row r="93" spans="1:9" hidden="1" x14ac:dyDescent="0.2">
      <c r="A93" t="s">
        <v>153</v>
      </c>
      <c r="B93" t="s">
        <v>154</v>
      </c>
      <c r="C93">
        <v>4.4000000000000004</v>
      </c>
      <c r="D93">
        <v>1201</v>
      </c>
      <c r="E93">
        <v>40</v>
      </c>
      <c r="F93">
        <v>2010</v>
      </c>
      <c r="G93" t="s">
        <v>9</v>
      </c>
      <c r="H93">
        <v>12.5</v>
      </c>
      <c r="I93">
        <f>Table2[[#This Row],[Price]]-Table2[[#This Row],[Median_Price]]</f>
        <v>27.5</v>
      </c>
    </row>
    <row r="94" spans="1:9" x14ac:dyDescent="0.2">
      <c r="A94" t="s">
        <v>155</v>
      </c>
      <c r="B94" t="s">
        <v>76</v>
      </c>
      <c r="C94">
        <v>4.5999999999999996</v>
      </c>
      <c r="D94">
        <v>2186</v>
      </c>
      <c r="E94">
        <v>12</v>
      </c>
      <c r="F94">
        <v>2010</v>
      </c>
      <c r="G94" t="s">
        <v>14</v>
      </c>
      <c r="H94">
        <v>12.5</v>
      </c>
      <c r="I94">
        <f>Table2[[#This Row],[Price]]-Table2[[#This Row],[Median_Price]]</f>
        <v>-0.5</v>
      </c>
    </row>
    <row r="95" spans="1:9" hidden="1" x14ac:dyDescent="0.2">
      <c r="A95" t="s">
        <v>156</v>
      </c>
      <c r="B95" t="s">
        <v>157</v>
      </c>
      <c r="C95">
        <v>4.5999999999999996</v>
      </c>
      <c r="D95">
        <v>1204</v>
      </c>
      <c r="E95">
        <v>14</v>
      </c>
      <c r="F95">
        <v>2010</v>
      </c>
      <c r="G95" t="s">
        <v>9</v>
      </c>
      <c r="H95">
        <v>12.5</v>
      </c>
      <c r="I95">
        <f>Table2[[#This Row],[Price]]-Table2[[#This Row],[Median_Price]]</f>
        <v>1.5</v>
      </c>
    </row>
    <row r="96" spans="1:9" x14ac:dyDescent="0.2">
      <c r="A96" t="s">
        <v>158</v>
      </c>
      <c r="B96" t="s">
        <v>13</v>
      </c>
      <c r="C96">
        <v>4.5999999999999996</v>
      </c>
      <c r="D96">
        <v>2122</v>
      </c>
      <c r="E96">
        <v>0</v>
      </c>
      <c r="F96">
        <v>2010</v>
      </c>
      <c r="G96" t="s">
        <v>14</v>
      </c>
      <c r="H96">
        <v>12.5</v>
      </c>
      <c r="I96">
        <f>Table2[[#This Row],[Price]]-Table2[[#This Row],[Median_Price]]</f>
        <v>-12.5</v>
      </c>
    </row>
    <row r="97" spans="1:9" x14ac:dyDescent="0.2">
      <c r="A97" t="s">
        <v>159</v>
      </c>
      <c r="B97" t="s">
        <v>20</v>
      </c>
      <c r="C97">
        <v>4.8</v>
      </c>
      <c r="D97">
        <v>3796</v>
      </c>
      <c r="E97">
        <v>12</v>
      </c>
      <c r="F97">
        <v>2010</v>
      </c>
      <c r="G97" t="s">
        <v>14</v>
      </c>
      <c r="H97">
        <v>12.5</v>
      </c>
      <c r="I97">
        <f>Table2[[#This Row],[Price]]-Table2[[#This Row],[Median_Price]]</f>
        <v>-0.5</v>
      </c>
    </row>
    <row r="98" spans="1:9" hidden="1" x14ac:dyDescent="0.2">
      <c r="A98" t="s">
        <v>87</v>
      </c>
      <c r="B98" t="s">
        <v>88</v>
      </c>
      <c r="C98">
        <v>4.3</v>
      </c>
      <c r="D98">
        <v>3319</v>
      </c>
      <c r="E98">
        <v>11</v>
      </c>
      <c r="F98">
        <v>2010</v>
      </c>
      <c r="G98" t="s">
        <v>9</v>
      </c>
      <c r="H98">
        <v>12.5</v>
      </c>
      <c r="I98">
        <f>Table2[[#This Row],[Price]]-Table2[[#This Row],[Median_Price]]</f>
        <v>-1.5</v>
      </c>
    </row>
    <row r="99" spans="1:9" x14ac:dyDescent="0.2">
      <c r="A99" t="s">
        <v>160</v>
      </c>
      <c r="B99" t="s">
        <v>161</v>
      </c>
      <c r="C99">
        <v>4.8</v>
      </c>
      <c r="D99">
        <v>2282</v>
      </c>
      <c r="E99">
        <v>21</v>
      </c>
      <c r="F99">
        <v>2010</v>
      </c>
      <c r="G99" t="s">
        <v>14</v>
      </c>
      <c r="H99">
        <v>12.5</v>
      </c>
      <c r="I99">
        <f>Table2[[#This Row],[Price]]-Table2[[#This Row],[Median_Price]]</f>
        <v>8.5</v>
      </c>
    </row>
    <row r="100" spans="1:9" hidden="1" x14ac:dyDescent="0.2">
      <c r="A100" t="s">
        <v>162</v>
      </c>
      <c r="B100" t="s">
        <v>163</v>
      </c>
      <c r="C100">
        <v>4.8</v>
      </c>
      <c r="D100">
        <v>29673</v>
      </c>
      <c r="E100">
        <v>16</v>
      </c>
      <c r="F100">
        <v>2010</v>
      </c>
      <c r="G100" t="s">
        <v>9</v>
      </c>
      <c r="H100">
        <v>12.5</v>
      </c>
      <c r="I100">
        <f>Table2[[#This Row],[Price]]-Table2[[#This Row],[Median_Price]]</f>
        <v>3.5</v>
      </c>
    </row>
    <row r="101" spans="1:9" hidden="1" x14ac:dyDescent="0.2">
      <c r="A101" t="s">
        <v>164</v>
      </c>
      <c r="B101" t="s">
        <v>165</v>
      </c>
      <c r="C101">
        <v>4.2</v>
      </c>
      <c r="D101">
        <v>1302</v>
      </c>
      <c r="E101">
        <v>11</v>
      </c>
      <c r="F101">
        <v>2010</v>
      </c>
      <c r="G101" t="s">
        <v>9</v>
      </c>
      <c r="H101">
        <v>12.5</v>
      </c>
      <c r="I101">
        <f>Table2[[#This Row],[Price]]-Table2[[#This Row],[Median_Price]]</f>
        <v>-1.5</v>
      </c>
    </row>
    <row r="102" spans="1:9" x14ac:dyDescent="0.2">
      <c r="A102" t="s">
        <v>166</v>
      </c>
      <c r="B102" t="s">
        <v>93</v>
      </c>
      <c r="C102">
        <v>4.5999999999999996</v>
      </c>
      <c r="D102">
        <v>2052</v>
      </c>
      <c r="E102">
        <v>22</v>
      </c>
      <c r="F102">
        <v>2011</v>
      </c>
      <c r="G102" t="s">
        <v>14</v>
      </c>
      <c r="H102">
        <v>13</v>
      </c>
      <c r="I102">
        <f>Table2[[#This Row],[Price]]-Table2[[#This Row],[Median_Price]]</f>
        <v>9</v>
      </c>
    </row>
    <row r="103" spans="1:9" x14ac:dyDescent="0.2">
      <c r="A103" t="s">
        <v>167</v>
      </c>
      <c r="B103" t="s">
        <v>168</v>
      </c>
      <c r="C103">
        <v>4.4000000000000004</v>
      </c>
      <c r="D103">
        <v>12643</v>
      </c>
      <c r="E103">
        <v>11</v>
      </c>
      <c r="F103">
        <v>2011</v>
      </c>
      <c r="G103" t="s">
        <v>14</v>
      </c>
      <c r="H103">
        <v>13</v>
      </c>
      <c r="I103">
        <f>Table2[[#This Row],[Price]]-Table2[[#This Row],[Median_Price]]</f>
        <v>-2</v>
      </c>
    </row>
    <row r="104" spans="1:9" hidden="1" x14ac:dyDescent="0.2">
      <c r="A104" t="s">
        <v>169</v>
      </c>
      <c r="B104" t="s">
        <v>170</v>
      </c>
      <c r="C104">
        <v>4.5999999999999996</v>
      </c>
      <c r="D104">
        <v>4149</v>
      </c>
      <c r="E104">
        <v>32</v>
      </c>
      <c r="F104">
        <v>2011</v>
      </c>
      <c r="G104" t="s">
        <v>9</v>
      </c>
      <c r="H104">
        <v>13</v>
      </c>
      <c r="I104">
        <f>Table2[[#This Row],[Price]]-Table2[[#This Row],[Median_Price]]</f>
        <v>19</v>
      </c>
    </row>
    <row r="105" spans="1:9" x14ac:dyDescent="0.2">
      <c r="A105" t="s">
        <v>171</v>
      </c>
      <c r="B105" t="s">
        <v>20</v>
      </c>
      <c r="C105">
        <v>4.8</v>
      </c>
      <c r="D105">
        <v>4505</v>
      </c>
      <c r="E105">
        <v>0</v>
      </c>
      <c r="F105">
        <v>2011</v>
      </c>
      <c r="G105" t="s">
        <v>14</v>
      </c>
      <c r="H105">
        <v>13</v>
      </c>
      <c r="I105">
        <f>Table2[[#This Row],[Price]]-Table2[[#This Row],[Median_Price]]</f>
        <v>-13</v>
      </c>
    </row>
    <row r="106" spans="1:9" x14ac:dyDescent="0.2">
      <c r="A106" t="s">
        <v>105</v>
      </c>
      <c r="B106" t="s">
        <v>106</v>
      </c>
      <c r="C106">
        <v>4.7</v>
      </c>
      <c r="D106">
        <v>22614</v>
      </c>
      <c r="E106">
        <v>11</v>
      </c>
      <c r="F106">
        <v>2011</v>
      </c>
      <c r="G106" t="s">
        <v>14</v>
      </c>
      <c r="H106">
        <v>13</v>
      </c>
      <c r="I106">
        <f>Table2[[#This Row],[Price]]-Table2[[#This Row],[Median_Price]]</f>
        <v>-2</v>
      </c>
    </row>
    <row r="107" spans="1:9" hidden="1" x14ac:dyDescent="0.2">
      <c r="A107" t="s">
        <v>15</v>
      </c>
      <c r="B107" t="s">
        <v>16</v>
      </c>
      <c r="C107">
        <v>4.7</v>
      </c>
      <c r="D107">
        <v>1542</v>
      </c>
      <c r="E107">
        <v>14</v>
      </c>
      <c r="F107">
        <v>2011</v>
      </c>
      <c r="G107" t="s">
        <v>9</v>
      </c>
      <c r="H107">
        <v>13</v>
      </c>
      <c r="I107">
        <f>Table2[[#This Row],[Price]]-Table2[[#This Row],[Median_Price]]</f>
        <v>1</v>
      </c>
    </row>
    <row r="108" spans="1:9" x14ac:dyDescent="0.2">
      <c r="A108" t="s">
        <v>107</v>
      </c>
      <c r="B108" t="s">
        <v>108</v>
      </c>
      <c r="C108">
        <v>4.5999999999999996</v>
      </c>
      <c r="D108">
        <v>4866</v>
      </c>
      <c r="E108">
        <v>11</v>
      </c>
      <c r="F108">
        <v>2011</v>
      </c>
      <c r="G108" t="s">
        <v>14</v>
      </c>
      <c r="H108">
        <v>13</v>
      </c>
      <c r="I108">
        <f>Table2[[#This Row],[Price]]-Table2[[#This Row],[Median_Price]]</f>
        <v>-2</v>
      </c>
    </row>
    <row r="109" spans="1:9" x14ac:dyDescent="0.2">
      <c r="A109" t="s">
        <v>172</v>
      </c>
      <c r="B109" t="s">
        <v>18</v>
      </c>
      <c r="C109">
        <v>4.2</v>
      </c>
      <c r="D109">
        <v>2094</v>
      </c>
      <c r="E109">
        <v>4</v>
      </c>
      <c r="F109">
        <v>2011</v>
      </c>
      <c r="G109" t="s">
        <v>14</v>
      </c>
      <c r="H109">
        <v>13</v>
      </c>
      <c r="I109">
        <f>Table2[[#This Row],[Price]]-Table2[[#This Row],[Median_Price]]</f>
        <v>-9</v>
      </c>
    </row>
    <row r="110" spans="1:9" hidden="1" x14ac:dyDescent="0.2">
      <c r="A110" t="s">
        <v>173</v>
      </c>
      <c r="B110" t="s">
        <v>174</v>
      </c>
      <c r="C110">
        <v>4.5</v>
      </c>
      <c r="D110">
        <v>6346</v>
      </c>
      <c r="E110">
        <v>9</v>
      </c>
      <c r="F110">
        <v>2011</v>
      </c>
      <c r="G110" t="s">
        <v>9</v>
      </c>
      <c r="H110">
        <v>13</v>
      </c>
      <c r="I110">
        <f>Table2[[#This Row],[Price]]-Table2[[#This Row],[Median_Price]]</f>
        <v>-4</v>
      </c>
    </row>
    <row r="111" spans="1:9" x14ac:dyDescent="0.2">
      <c r="A111" t="s">
        <v>175</v>
      </c>
      <c r="B111" t="s">
        <v>176</v>
      </c>
      <c r="C111">
        <v>4.5999999999999996</v>
      </c>
      <c r="D111">
        <v>5594</v>
      </c>
      <c r="E111">
        <v>5</v>
      </c>
      <c r="F111">
        <v>2011</v>
      </c>
      <c r="G111" t="s">
        <v>14</v>
      </c>
      <c r="H111">
        <v>13</v>
      </c>
      <c r="I111">
        <f>Table2[[#This Row],[Price]]-Table2[[#This Row],[Median_Price]]</f>
        <v>-8</v>
      </c>
    </row>
    <row r="112" spans="1:9" x14ac:dyDescent="0.2">
      <c r="A112" t="s">
        <v>177</v>
      </c>
      <c r="B112" t="s">
        <v>178</v>
      </c>
      <c r="C112">
        <v>4.8</v>
      </c>
      <c r="D112">
        <v>9568</v>
      </c>
      <c r="E112">
        <v>9</v>
      </c>
      <c r="F112">
        <v>2011</v>
      </c>
      <c r="G112" t="s">
        <v>14</v>
      </c>
      <c r="H112">
        <v>13</v>
      </c>
      <c r="I112">
        <f>Table2[[#This Row],[Price]]-Table2[[#This Row],[Median_Price]]</f>
        <v>-4</v>
      </c>
    </row>
    <row r="113" spans="1:9" hidden="1" x14ac:dyDescent="0.2">
      <c r="A113" t="s">
        <v>32</v>
      </c>
      <c r="B113" t="s">
        <v>33</v>
      </c>
      <c r="C113">
        <v>4.5</v>
      </c>
      <c r="D113">
        <v>3457</v>
      </c>
      <c r="E113">
        <v>14</v>
      </c>
      <c r="F113">
        <v>2011</v>
      </c>
      <c r="G113" t="s">
        <v>9</v>
      </c>
      <c r="H113">
        <v>13</v>
      </c>
      <c r="I113">
        <f>Table2[[#This Row],[Price]]-Table2[[#This Row],[Median_Price]]</f>
        <v>1</v>
      </c>
    </row>
    <row r="114" spans="1:9" hidden="1" x14ac:dyDescent="0.2">
      <c r="A114" t="s">
        <v>179</v>
      </c>
      <c r="B114" t="s">
        <v>180</v>
      </c>
      <c r="C114">
        <v>4.7</v>
      </c>
      <c r="D114">
        <v>15779</v>
      </c>
      <c r="E114">
        <v>10</v>
      </c>
      <c r="F114">
        <v>2011</v>
      </c>
      <c r="G114" t="s">
        <v>9</v>
      </c>
      <c r="H114">
        <v>13</v>
      </c>
      <c r="I114">
        <f>Table2[[#This Row],[Price]]-Table2[[#This Row],[Median_Price]]</f>
        <v>-3</v>
      </c>
    </row>
    <row r="115" spans="1:9" hidden="1" x14ac:dyDescent="0.2">
      <c r="A115" t="s">
        <v>181</v>
      </c>
      <c r="B115" t="s">
        <v>182</v>
      </c>
      <c r="C115">
        <v>4.4000000000000004</v>
      </c>
      <c r="D115">
        <v>4571</v>
      </c>
      <c r="E115">
        <v>21</v>
      </c>
      <c r="F115">
        <v>2011</v>
      </c>
      <c r="G115" t="s">
        <v>9</v>
      </c>
      <c r="H115">
        <v>13</v>
      </c>
      <c r="I115">
        <f>Table2[[#This Row],[Price]]-Table2[[#This Row],[Median_Price]]</f>
        <v>8</v>
      </c>
    </row>
    <row r="116" spans="1:9" x14ac:dyDescent="0.2">
      <c r="A116" t="s">
        <v>183</v>
      </c>
      <c r="B116" t="s">
        <v>184</v>
      </c>
      <c r="C116">
        <v>4.5999999999999996</v>
      </c>
      <c r="D116">
        <v>5299</v>
      </c>
      <c r="E116">
        <v>20</v>
      </c>
      <c r="F116">
        <v>2011</v>
      </c>
      <c r="G116" t="s">
        <v>14</v>
      </c>
      <c r="H116">
        <v>13</v>
      </c>
      <c r="I116">
        <f>Table2[[#This Row],[Price]]-Table2[[#This Row],[Median_Price]]</f>
        <v>7</v>
      </c>
    </row>
    <row r="117" spans="1:9" hidden="1" x14ac:dyDescent="0.2">
      <c r="A117" t="s">
        <v>185</v>
      </c>
      <c r="B117" t="s">
        <v>186</v>
      </c>
      <c r="C117">
        <v>4.9000000000000004</v>
      </c>
      <c r="D117">
        <v>19576</v>
      </c>
      <c r="E117">
        <v>8</v>
      </c>
      <c r="F117">
        <v>2011</v>
      </c>
      <c r="G117" t="s">
        <v>9</v>
      </c>
      <c r="H117">
        <v>13</v>
      </c>
      <c r="I117">
        <f>Table2[[#This Row],[Price]]-Table2[[#This Row],[Median_Price]]</f>
        <v>-5</v>
      </c>
    </row>
    <row r="118" spans="1:9" hidden="1" x14ac:dyDescent="0.2">
      <c r="A118" t="s">
        <v>187</v>
      </c>
      <c r="B118" t="s">
        <v>188</v>
      </c>
      <c r="C118">
        <v>4.7</v>
      </c>
      <c r="D118">
        <v>9342</v>
      </c>
      <c r="E118">
        <v>10</v>
      </c>
      <c r="F118">
        <v>2011</v>
      </c>
      <c r="G118" t="s">
        <v>9</v>
      </c>
      <c r="H118">
        <v>13</v>
      </c>
      <c r="I118">
        <f>Table2[[#This Row],[Price]]-Table2[[#This Row],[Median_Price]]</f>
        <v>-3</v>
      </c>
    </row>
    <row r="119" spans="1:9" hidden="1" x14ac:dyDescent="0.2">
      <c r="A119" t="s">
        <v>189</v>
      </c>
      <c r="B119" t="s">
        <v>190</v>
      </c>
      <c r="C119">
        <v>4.2</v>
      </c>
      <c r="D119">
        <v>1649</v>
      </c>
      <c r="E119">
        <v>13</v>
      </c>
      <c r="F119">
        <v>2011</v>
      </c>
      <c r="G119" t="s">
        <v>9</v>
      </c>
      <c r="H119">
        <v>13</v>
      </c>
      <c r="I119">
        <f>Table2[[#This Row],[Price]]-Table2[[#This Row],[Median_Price]]</f>
        <v>0</v>
      </c>
    </row>
    <row r="120" spans="1:9" x14ac:dyDescent="0.2">
      <c r="A120" t="s">
        <v>126</v>
      </c>
      <c r="B120" t="s">
        <v>106</v>
      </c>
      <c r="C120">
        <v>4.5</v>
      </c>
      <c r="D120">
        <v>26741</v>
      </c>
      <c r="E120">
        <v>8</v>
      </c>
      <c r="F120">
        <v>2011</v>
      </c>
      <c r="G120" t="s">
        <v>14</v>
      </c>
      <c r="H120">
        <v>13</v>
      </c>
      <c r="I120">
        <f>Table2[[#This Row],[Price]]-Table2[[#This Row],[Median_Price]]</f>
        <v>-5</v>
      </c>
    </row>
    <row r="121" spans="1:9" hidden="1" x14ac:dyDescent="0.2">
      <c r="A121" t="s">
        <v>191</v>
      </c>
      <c r="B121" t="s">
        <v>192</v>
      </c>
      <c r="C121">
        <v>4.5999999999999996</v>
      </c>
      <c r="D121">
        <v>3163</v>
      </c>
      <c r="E121">
        <v>13</v>
      </c>
      <c r="F121">
        <v>2011</v>
      </c>
      <c r="G121" t="s">
        <v>9</v>
      </c>
      <c r="H121">
        <v>13</v>
      </c>
      <c r="I121">
        <f>Table2[[#This Row],[Price]]-Table2[[#This Row],[Median_Price]]</f>
        <v>0</v>
      </c>
    </row>
    <row r="122" spans="1:9" hidden="1" x14ac:dyDescent="0.2">
      <c r="A122" t="s">
        <v>47</v>
      </c>
      <c r="B122" t="s">
        <v>48</v>
      </c>
      <c r="C122">
        <v>4.5</v>
      </c>
      <c r="D122">
        <v>8580</v>
      </c>
      <c r="E122">
        <v>46</v>
      </c>
      <c r="F122">
        <v>2011</v>
      </c>
      <c r="G122" t="s">
        <v>9</v>
      </c>
      <c r="H122">
        <v>13</v>
      </c>
      <c r="I122">
        <f>Table2[[#This Row],[Price]]-Table2[[#This Row],[Median_Price]]</f>
        <v>33</v>
      </c>
    </row>
    <row r="123" spans="1:9" hidden="1" x14ac:dyDescent="0.2">
      <c r="A123" t="s">
        <v>128</v>
      </c>
      <c r="B123" t="s">
        <v>129</v>
      </c>
      <c r="C123">
        <v>4.7</v>
      </c>
      <c r="D123">
        <v>1985</v>
      </c>
      <c r="E123">
        <v>9</v>
      </c>
      <c r="F123">
        <v>2011</v>
      </c>
      <c r="G123" t="s">
        <v>9</v>
      </c>
      <c r="H123">
        <v>13</v>
      </c>
      <c r="I123">
        <f>Table2[[#This Row],[Price]]-Table2[[#This Row],[Median_Price]]</f>
        <v>-4</v>
      </c>
    </row>
    <row r="124" spans="1:9" hidden="1" x14ac:dyDescent="0.2">
      <c r="A124" t="s">
        <v>193</v>
      </c>
      <c r="B124" t="s">
        <v>194</v>
      </c>
      <c r="C124">
        <v>4.5999999999999996</v>
      </c>
      <c r="D124">
        <v>7827</v>
      </c>
      <c r="E124">
        <v>20</v>
      </c>
      <c r="F124">
        <v>2011</v>
      </c>
      <c r="G124" t="s">
        <v>9</v>
      </c>
      <c r="H124">
        <v>13</v>
      </c>
      <c r="I124">
        <f>Table2[[#This Row],[Price]]-Table2[[#This Row],[Median_Price]]</f>
        <v>7</v>
      </c>
    </row>
    <row r="125" spans="1:9" hidden="1" x14ac:dyDescent="0.2">
      <c r="A125" t="s">
        <v>50</v>
      </c>
      <c r="B125" t="s">
        <v>51</v>
      </c>
      <c r="C125">
        <v>4</v>
      </c>
      <c r="D125">
        <v>5069</v>
      </c>
      <c r="E125">
        <v>17</v>
      </c>
      <c r="F125">
        <v>2011</v>
      </c>
      <c r="G125" t="s">
        <v>9</v>
      </c>
      <c r="H125">
        <v>13</v>
      </c>
      <c r="I125">
        <f>Table2[[#This Row],[Price]]-Table2[[#This Row],[Median_Price]]</f>
        <v>4</v>
      </c>
    </row>
    <row r="126" spans="1:9" hidden="1" x14ac:dyDescent="0.2">
      <c r="A126" t="s">
        <v>136</v>
      </c>
      <c r="B126" t="s">
        <v>137</v>
      </c>
      <c r="C126">
        <v>4.4000000000000004</v>
      </c>
      <c r="D126">
        <v>637</v>
      </c>
      <c r="E126">
        <v>20</v>
      </c>
      <c r="F126">
        <v>2011</v>
      </c>
      <c r="G126" t="s">
        <v>9</v>
      </c>
      <c r="H126">
        <v>13</v>
      </c>
      <c r="I126">
        <f>Table2[[#This Row],[Price]]-Table2[[#This Row],[Median_Price]]</f>
        <v>7</v>
      </c>
    </row>
    <row r="127" spans="1:9" hidden="1" x14ac:dyDescent="0.2">
      <c r="A127" t="s">
        <v>195</v>
      </c>
      <c r="B127" t="s">
        <v>196</v>
      </c>
      <c r="C127">
        <v>4.3</v>
      </c>
      <c r="D127">
        <v>2314</v>
      </c>
      <c r="E127">
        <v>22</v>
      </c>
      <c r="F127">
        <v>2011</v>
      </c>
      <c r="G127" t="s">
        <v>9</v>
      </c>
      <c r="H127">
        <v>13</v>
      </c>
      <c r="I127">
        <f>Table2[[#This Row],[Price]]-Table2[[#This Row],[Median_Price]]</f>
        <v>9</v>
      </c>
    </row>
    <row r="128" spans="1:9" hidden="1" x14ac:dyDescent="0.2">
      <c r="A128" t="s">
        <v>197</v>
      </c>
      <c r="B128" t="s">
        <v>198</v>
      </c>
      <c r="C128">
        <v>4.3</v>
      </c>
      <c r="D128">
        <v>4587</v>
      </c>
      <c r="E128">
        <v>21</v>
      </c>
      <c r="F128">
        <v>2011</v>
      </c>
      <c r="G128" t="s">
        <v>9</v>
      </c>
      <c r="H128">
        <v>13</v>
      </c>
      <c r="I128">
        <f>Table2[[#This Row],[Price]]-Table2[[#This Row],[Median_Price]]</f>
        <v>8</v>
      </c>
    </row>
    <row r="129" spans="1:9" hidden="1" x14ac:dyDescent="0.2">
      <c r="A129" t="s">
        <v>138</v>
      </c>
      <c r="B129" t="s">
        <v>65</v>
      </c>
      <c r="C129">
        <v>4.7</v>
      </c>
      <c r="D129">
        <v>3477</v>
      </c>
      <c r="E129">
        <v>28</v>
      </c>
      <c r="F129">
        <v>2011</v>
      </c>
      <c r="G129" t="s">
        <v>9</v>
      </c>
      <c r="H129">
        <v>13</v>
      </c>
      <c r="I129">
        <f>Table2[[#This Row],[Price]]-Table2[[#This Row],[Median_Price]]</f>
        <v>15</v>
      </c>
    </row>
    <row r="130" spans="1:9" hidden="1" x14ac:dyDescent="0.2">
      <c r="A130" t="s">
        <v>56</v>
      </c>
      <c r="B130" t="s">
        <v>57</v>
      </c>
      <c r="C130">
        <v>4.5999999999999996</v>
      </c>
      <c r="D130">
        <v>9325</v>
      </c>
      <c r="E130">
        <v>24</v>
      </c>
      <c r="F130">
        <v>2011</v>
      </c>
      <c r="G130" t="s">
        <v>9</v>
      </c>
      <c r="H130">
        <v>13</v>
      </c>
      <c r="I130">
        <f>Table2[[#This Row],[Price]]-Table2[[#This Row],[Median_Price]]</f>
        <v>11</v>
      </c>
    </row>
    <row r="131" spans="1:9" x14ac:dyDescent="0.2">
      <c r="A131" t="s">
        <v>139</v>
      </c>
      <c r="B131" t="s">
        <v>140</v>
      </c>
      <c r="C131">
        <v>4.7</v>
      </c>
      <c r="D131">
        <v>11813</v>
      </c>
      <c r="E131">
        <v>10</v>
      </c>
      <c r="F131">
        <v>2011</v>
      </c>
      <c r="G131" t="s">
        <v>14</v>
      </c>
      <c r="H131">
        <v>13</v>
      </c>
      <c r="I131">
        <f>Table2[[#This Row],[Price]]-Table2[[#This Row],[Median_Price]]</f>
        <v>-3</v>
      </c>
    </row>
    <row r="132" spans="1:9" hidden="1" x14ac:dyDescent="0.2">
      <c r="A132" t="s">
        <v>199</v>
      </c>
      <c r="B132" t="s">
        <v>200</v>
      </c>
      <c r="C132">
        <v>4.7</v>
      </c>
      <c r="D132">
        <v>4633</v>
      </c>
      <c r="E132">
        <v>21</v>
      </c>
      <c r="F132">
        <v>2011</v>
      </c>
      <c r="G132" t="s">
        <v>9</v>
      </c>
      <c r="H132">
        <v>13</v>
      </c>
      <c r="I132">
        <f>Table2[[#This Row],[Price]]-Table2[[#This Row],[Median_Price]]</f>
        <v>8</v>
      </c>
    </row>
    <row r="133" spans="1:9" hidden="1" x14ac:dyDescent="0.2">
      <c r="A133" t="s">
        <v>201</v>
      </c>
      <c r="B133" t="s">
        <v>202</v>
      </c>
      <c r="C133">
        <v>4.0999999999999996</v>
      </c>
      <c r="D133">
        <v>2023</v>
      </c>
      <c r="E133">
        <v>15</v>
      </c>
      <c r="F133">
        <v>2011</v>
      </c>
      <c r="G133" t="s">
        <v>9</v>
      </c>
      <c r="H133">
        <v>13</v>
      </c>
      <c r="I133">
        <f>Table2[[#This Row],[Price]]-Table2[[#This Row],[Median_Price]]</f>
        <v>2</v>
      </c>
    </row>
    <row r="134" spans="1:9" hidden="1" x14ac:dyDescent="0.2">
      <c r="A134" t="s">
        <v>62</v>
      </c>
      <c r="B134" t="s">
        <v>63</v>
      </c>
      <c r="C134">
        <v>4.5999999999999996</v>
      </c>
      <c r="D134">
        <v>3207</v>
      </c>
      <c r="E134">
        <v>6</v>
      </c>
      <c r="F134">
        <v>2011</v>
      </c>
      <c r="G134" t="s">
        <v>9</v>
      </c>
      <c r="H134">
        <v>13</v>
      </c>
      <c r="I134">
        <f>Table2[[#This Row],[Price]]-Table2[[#This Row],[Median_Price]]</f>
        <v>-7</v>
      </c>
    </row>
    <row r="135" spans="1:9" x14ac:dyDescent="0.2">
      <c r="A135" t="s">
        <v>147</v>
      </c>
      <c r="B135" t="s">
        <v>67</v>
      </c>
      <c r="C135">
        <v>4.7</v>
      </c>
      <c r="D135">
        <v>7747</v>
      </c>
      <c r="E135">
        <v>14</v>
      </c>
      <c r="F135">
        <v>2011</v>
      </c>
      <c r="G135" t="s">
        <v>14</v>
      </c>
      <c r="H135">
        <v>13</v>
      </c>
      <c r="I135">
        <f>Table2[[#This Row],[Price]]-Table2[[#This Row],[Median_Price]]</f>
        <v>1</v>
      </c>
    </row>
    <row r="136" spans="1:9" x14ac:dyDescent="0.2">
      <c r="A136" t="s">
        <v>71</v>
      </c>
      <c r="B136" t="s">
        <v>72</v>
      </c>
      <c r="C136">
        <v>4.8</v>
      </c>
      <c r="D136">
        <v>13871</v>
      </c>
      <c r="E136">
        <v>8</v>
      </c>
      <c r="F136">
        <v>2011</v>
      </c>
      <c r="G136" t="s">
        <v>14</v>
      </c>
      <c r="H136">
        <v>13</v>
      </c>
      <c r="I136">
        <f>Table2[[#This Row],[Price]]-Table2[[#This Row],[Median_Price]]</f>
        <v>-5</v>
      </c>
    </row>
    <row r="137" spans="1:9" x14ac:dyDescent="0.2">
      <c r="A137" t="s">
        <v>71</v>
      </c>
      <c r="B137" t="s">
        <v>72</v>
      </c>
      <c r="C137">
        <v>4.8</v>
      </c>
      <c r="D137">
        <v>13871</v>
      </c>
      <c r="E137">
        <v>7</v>
      </c>
      <c r="F137">
        <v>2011</v>
      </c>
      <c r="G137" t="s">
        <v>14</v>
      </c>
      <c r="H137">
        <v>13</v>
      </c>
      <c r="I137">
        <f>Table2[[#This Row],[Price]]-Table2[[#This Row],[Median_Price]]</f>
        <v>-6</v>
      </c>
    </row>
    <row r="138" spans="1:9" x14ac:dyDescent="0.2">
      <c r="A138" t="s">
        <v>203</v>
      </c>
      <c r="B138" t="s">
        <v>106</v>
      </c>
      <c r="C138">
        <v>4.7</v>
      </c>
      <c r="D138">
        <v>32122</v>
      </c>
      <c r="E138">
        <v>8</v>
      </c>
      <c r="F138">
        <v>2011</v>
      </c>
      <c r="G138" t="s">
        <v>14</v>
      </c>
      <c r="H138">
        <v>13</v>
      </c>
      <c r="I138">
        <f>Table2[[#This Row],[Price]]-Table2[[#This Row],[Median_Price]]</f>
        <v>-5</v>
      </c>
    </row>
    <row r="139" spans="1:9" x14ac:dyDescent="0.2">
      <c r="A139" t="s">
        <v>204</v>
      </c>
      <c r="B139" t="s">
        <v>106</v>
      </c>
      <c r="C139">
        <v>4.8</v>
      </c>
      <c r="D139">
        <v>16949</v>
      </c>
      <c r="E139">
        <v>30</v>
      </c>
      <c r="F139">
        <v>2011</v>
      </c>
      <c r="G139" t="s">
        <v>14</v>
      </c>
      <c r="H139">
        <v>13</v>
      </c>
      <c r="I139">
        <f>Table2[[#This Row],[Price]]-Table2[[#This Row],[Median_Price]]</f>
        <v>17</v>
      </c>
    </row>
    <row r="140" spans="1:9" hidden="1" x14ac:dyDescent="0.2">
      <c r="A140" t="s">
        <v>150</v>
      </c>
      <c r="B140" t="s">
        <v>151</v>
      </c>
      <c r="C140">
        <v>4.7</v>
      </c>
      <c r="D140">
        <v>9289</v>
      </c>
      <c r="E140">
        <v>9</v>
      </c>
      <c r="F140">
        <v>2011</v>
      </c>
      <c r="G140" t="s">
        <v>9</v>
      </c>
      <c r="H140">
        <v>13</v>
      </c>
      <c r="I140">
        <f>Table2[[#This Row],[Price]]-Table2[[#This Row],[Median_Price]]</f>
        <v>-4</v>
      </c>
    </row>
    <row r="141" spans="1:9" hidden="1" x14ac:dyDescent="0.2">
      <c r="A141" t="s">
        <v>205</v>
      </c>
      <c r="B141" t="s">
        <v>206</v>
      </c>
      <c r="C141">
        <v>4.4000000000000004</v>
      </c>
      <c r="D141">
        <v>4247</v>
      </c>
      <c r="E141">
        <v>13</v>
      </c>
      <c r="F141">
        <v>2011</v>
      </c>
      <c r="G141" t="s">
        <v>9</v>
      </c>
      <c r="H141">
        <v>13</v>
      </c>
      <c r="I141">
        <f>Table2[[#This Row],[Price]]-Table2[[#This Row],[Median_Price]]</f>
        <v>0</v>
      </c>
    </row>
    <row r="142" spans="1:9" x14ac:dyDescent="0.2">
      <c r="A142" t="s">
        <v>207</v>
      </c>
      <c r="B142" t="s">
        <v>144</v>
      </c>
      <c r="C142">
        <v>4.4000000000000004</v>
      </c>
      <c r="D142">
        <v>6222</v>
      </c>
      <c r="E142">
        <v>18</v>
      </c>
      <c r="F142">
        <v>2011</v>
      </c>
      <c r="G142" t="s">
        <v>14</v>
      </c>
      <c r="H142">
        <v>13</v>
      </c>
      <c r="I142">
        <f>Table2[[#This Row],[Price]]-Table2[[#This Row],[Median_Price]]</f>
        <v>5</v>
      </c>
    </row>
    <row r="143" spans="1:9" hidden="1" x14ac:dyDescent="0.2">
      <c r="A143" t="s">
        <v>153</v>
      </c>
      <c r="B143" t="s">
        <v>154</v>
      </c>
      <c r="C143">
        <v>4.4000000000000004</v>
      </c>
      <c r="D143">
        <v>1201</v>
      </c>
      <c r="E143">
        <v>40</v>
      </c>
      <c r="F143">
        <v>2011</v>
      </c>
      <c r="G143" t="s">
        <v>9</v>
      </c>
      <c r="H143">
        <v>13</v>
      </c>
      <c r="I143">
        <f>Table2[[#This Row],[Price]]-Table2[[#This Row],[Median_Price]]</f>
        <v>27</v>
      </c>
    </row>
    <row r="144" spans="1:9" x14ac:dyDescent="0.2">
      <c r="A144" t="s">
        <v>208</v>
      </c>
      <c r="B144" t="s">
        <v>209</v>
      </c>
      <c r="C144">
        <v>4.3</v>
      </c>
      <c r="D144">
        <v>3759</v>
      </c>
      <c r="E144">
        <v>16</v>
      </c>
      <c r="F144">
        <v>2011</v>
      </c>
      <c r="G144" t="s">
        <v>14</v>
      </c>
      <c r="H144">
        <v>13</v>
      </c>
      <c r="I144">
        <f>Table2[[#This Row],[Price]]-Table2[[#This Row],[Median_Price]]</f>
        <v>3</v>
      </c>
    </row>
    <row r="145" spans="1:9" x14ac:dyDescent="0.2">
      <c r="A145" t="s">
        <v>210</v>
      </c>
      <c r="B145" t="s">
        <v>76</v>
      </c>
      <c r="C145">
        <v>4.8</v>
      </c>
      <c r="D145">
        <v>4290</v>
      </c>
      <c r="E145">
        <v>10</v>
      </c>
      <c r="F145">
        <v>2011</v>
      </c>
      <c r="G145" t="s">
        <v>14</v>
      </c>
      <c r="H145">
        <v>13</v>
      </c>
      <c r="I145">
        <f>Table2[[#This Row],[Price]]-Table2[[#This Row],[Median_Price]]</f>
        <v>-3</v>
      </c>
    </row>
    <row r="146" spans="1:9" x14ac:dyDescent="0.2">
      <c r="A146" t="s">
        <v>211</v>
      </c>
      <c r="B146" t="s">
        <v>76</v>
      </c>
      <c r="C146">
        <v>4.7</v>
      </c>
      <c r="D146">
        <v>1463</v>
      </c>
      <c r="E146">
        <v>10</v>
      </c>
      <c r="F146">
        <v>2011</v>
      </c>
      <c r="G146" t="s">
        <v>14</v>
      </c>
      <c r="H146">
        <v>13</v>
      </c>
      <c r="I146">
        <f>Table2[[#This Row],[Price]]-Table2[[#This Row],[Median_Price]]</f>
        <v>-3</v>
      </c>
    </row>
    <row r="147" spans="1:9" hidden="1" x14ac:dyDescent="0.2">
      <c r="A147" t="s">
        <v>212</v>
      </c>
      <c r="B147" t="s">
        <v>213</v>
      </c>
      <c r="C147">
        <v>4.5999999999999996</v>
      </c>
      <c r="D147">
        <v>11034</v>
      </c>
      <c r="E147">
        <v>19</v>
      </c>
      <c r="F147">
        <v>2011</v>
      </c>
      <c r="G147" t="s">
        <v>9</v>
      </c>
      <c r="H147">
        <v>13</v>
      </c>
      <c r="I147">
        <f>Table2[[#This Row],[Price]]-Table2[[#This Row],[Median_Price]]</f>
        <v>6</v>
      </c>
    </row>
    <row r="148" spans="1:9" hidden="1" x14ac:dyDescent="0.2">
      <c r="A148" t="s">
        <v>214</v>
      </c>
      <c r="B148" t="s">
        <v>215</v>
      </c>
      <c r="C148">
        <v>4.3</v>
      </c>
      <c r="D148">
        <v>5977</v>
      </c>
      <c r="E148">
        <v>12</v>
      </c>
      <c r="F148">
        <v>2011</v>
      </c>
      <c r="G148" t="s">
        <v>9</v>
      </c>
      <c r="H148">
        <v>13</v>
      </c>
      <c r="I148">
        <f>Table2[[#This Row],[Price]]-Table2[[#This Row],[Median_Price]]</f>
        <v>-1</v>
      </c>
    </row>
    <row r="149" spans="1:9" hidden="1" x14ac:dyDescent="0.2">
      <c r="A149" t="s">
        <v>162</v>
      </c>
      <c r="B149" t="s">
        <v>163</v>
      </c>
      <c r="C149">
        <v>4.8</v>
      </c>
      <c r="D149">
        <v>29673</v>
      </c>
      <c r="E149">
        <v>16</v>
      </c>
      <c r="F149">
        <v>2011</v>
      </c>
      <c r="G149" t="s">
        <v>9</v>
      </c>
      <c r="H149">
        <v>13</v>
      </c>
      <c r="I149">
        <f>Table2[[#This Row],[Price]]-Table2[[#This Row],[Median_Price]]</f>
        <v>3</v>
      </c>
    </row>
    <row r="150" spans="1:9" x14ac:dyDescent="0.2">
      <c r="A150" t="s">
        <v>216</v>
      </c>
      <c r="B150" t="s">
        <v>217</v>
      </c>
      <c r="C150">
        <v>4.5</v>
      </c>
      <c r="D150">
        <v>8958</v>
      </c>
      <c r="E150">
        <v>12</v>
      </c>
      <c r="F150">
        <v>2011</v>
      </c>
      <c r="G150" t="s">
        <v>14</v>
      </c>
      <c r="H150">
        <v>13</v>
      </c>
      <c r="I150">
        <f>Table2[[#This Row],[Price]]-Table2[[#This Row],[Median_Price]]</f>
        <v>-1</v>
      </c>
    </row>
    <row r="151" spans="1:9" hidden="1" x14ac:dyDescent="0.2">
      <c r="A151" t="s">
        <v>218</v>
      </c>
      <c r="B151" t="s">
        <v>219</v>
      </c>
      <c r="C151">
        <v>4.4000000000000004</v>
      </c>
      <c r="D151">
        <v>3341</v>
      </c>
      <c r="E151">
        <v>9</v>
      </c>
      <c r="F151">
        <v>2011</v>
      </c>
      <c r="G151" t="s">
        <v>9</v>
      </c>
      <c r="H151">
        <v>13</v>
      </c>
      <c r="I151">
        <f>Table2[[#This Row],[Price]]-Table2[[#This Row],[Median_Price]]</f>
        <v>-4</v>
      </c>
    </row>
    <row r="152" spans="1:9" hidden="1" x14ac:dyDescent="0.2">
      <c r="A152" t="s">
        <v>220</v>
      </c>
      <c r="B152" t="s">
        <v>103</v>
      </c>
      <c r="C152">
        <v>4.8</v>
      </c>
      <c r="D152">
        <v>1296</v>
      </c>
      <c r="E152">
        <v>24</v>
      </c>
      <c r="F152">
        <v>2012</v>
      </c>
      <c r="G152" t="s">
        <v>9</v>
      </c>
      <c r="H152">
        <v>13</v>
      </c>
      <c r="I152">
        <f>Table2[[#This Row],[Price]]-Table2[[#This Row],[Median_Price]]</f>
        <v>11</v>
      </c>
    </row>
    <row r="153" spans="1:9" x14ac:dyDescent="0.2">
      <c r="A153" t="s">
        <v>105</v>
      </c>
      <c r="B153" t="s">
        <v>106</v>
      </c>
      <c r="C153">
        <v>4.7</v>
      </c>
      <c r="D153">
        <v>22614</v>
      </c>
      <c r="E153">
        <v>11</v>
      </c>
      <c r="F153">
        <v>2012</v>
      </c>
      <c r="G153" t="s">
        <v>14</v>
      </c>
      <c r="H153">
        <v>13</v>
      </c>
      <c r="I153">
        <f>Table2[[#This Row],[Price]]-Table2[[#This Row],[Median_Price]]</f>
        <v>-2</v>
      </c>
    </row>
    <row r="154" spans="1:9" hidden="1" x14ac:dyDescent="0.2">
      <c r="A154" t="s">
        <v>173</v>
      </c>
      <c r="B154" t="s">
        <v>174</v>
      </c>
      <c r="C154">
        <v>4.5</v>
      </c>
      <c r="D154">
        <v>6346</v>
      </c>
      <c r="E154">
        <v>9</v>
      </c>
      <c r="F154">
        <v>2012</v>
      </c>
      <c r="G154" t="s">
        <v>9</v>
      </c>
      <c r="H154">
        <v>13</v>
      </c>
      <c r="I154">
        <f>Table2[[#This Row],[Price]]-Table2[[#This Row],[Median_Price]]</f>
        <v>-4</v>
      </c>
    </row>
    <row r="155" spans="1:9" x14ac:dyDescent="0.2">
      <c r="A155" t="s">
        <v>221</v>
      </c>
      <c r="B155" t="s">
        <v>222</v>
      </c>
      <c r="C155">
        <v>4.4000000000000004</v>
      </c>
      <c r="D155">
        <v>23631</v>
      </c>
      <c r="E155">
        <v>7</v>
      </c>
      <c r="F155">
        <v>2012</v>
      </c>
      <c r="G155" t="s">
        <v>14</v>
      </c>
      <c r="H155">
        <v>13</v>
      </c>
      <c r="I155">
        <f>Table2[[#This Row],[Price]]-Table2[[#This Row],[Median_Price]]</f>
        <v>-6</v>
      </c>
    </row>
    <row r="156" spans="1:9" x14ac:dyDescent="0.2">
      <c r="A156" t="s">
        <v>223</v>
      </c>
      <c r="B156" t="s">
        <v>222</v>
      </c>
      <c r="C156">
        <v>4.5</v>
      </c>
      <c r="D156">
        <v>20262</v>
      </c>
      <c r="E156">
        <v>11</v>
      </c>
      <c r="F156">
        <v>2012</v>
      </c>
      <c r="G156" t="s">
        <v>14</v>
      </c>
      <c r="H156">
        <v>13</v>
      </c>
      <c r="I156">
        <f>Table2[[#This Row],[Price]]-Table2[[#This Row],[Median_Price]]</f>
        <v>-2</v>
      </c>
    </row>
    <row r="157" spans="1:9" x14ac:dyDescent="0.2">
      <c r="A157" t="s">
        <v>224</v>
      </c>
      <c r="B157" t="s">
        <v>222</v>
      </c>
      <c r="C157">
        <v>3.8</v>
      </c>
      <c r="D157">
        <v>47265</v>
      </c>
      <c r="E157">
        <v>14</v>
      </c>
      <c r="F157">
        <v>2012</v>
      </c>
      <c r="G157" t="s">
        <v>14</v>
      </c>
      <c r="H157">
        <v>13</v>
      </c>
      <c r="I157">
        <f>Table2[[#This Row],[Price]]-Table2[[#This Row],[Median_Price]]</f>
        <v>1</v>
      </c>
    </row>
    <row r="158" spans="1:9" x14ac:dyDescent="0.2">
      <c r="A158" t="s">
        <v>225</v>
      </c>
      <c r="B158" t="s">
        <v>222</v>
      </c>
      <c r="C158">
        <v>4.5</v>
      </c>
      <c r="D158">
        <v>13964</v>
      </c>
      <c r="E158">
        <v>32</v>
      </c>
      <c r="F158">
        <v>2012</v>
      </c>
      <c r="G158" t="s">
        <v>14</v>
      </c>
      <c r="H158">
        <v>13</v>
      </c>
      <c r="I158">
        <f>Table2[[#This Row],[Price]]-Table2[[#This Row],[Median_Price]]</f>
        <v>19</v>
      </c>
    </row>
    <row r="159" spans="1:9" x14ac:dyDescent="0.2">
      <c r="A159" t="s">
        <v>175</v>
      </c>
      <c r="B159" t="s">
        <v>176</v>
      </c>
      <c r="C159">
        <v>4.5999999999999996</v>
      </c>
      <c r="D159">
        <v>5594</v>
      </c>
      <c r="E159">
        <v>5</v>
      </c>
      <c r="F159">
        <v>2012</v>
      </c>
      <c r="G159" t="s">
        <v>14</v>
      </c>
      <c r="H159">
        <v>13</v>
      </c>
      <c r="I159">
        <f>Table2[[#This Row],[Price]]-Table2[[#This Row],[Median_Price]]</f>
        <v>-8</v>
      </c>
    </row>
    <row r="160" spans="1:9" x14ac:dyDescent="0.2">
      <c r="A160" t="s">
        <v>226</v>
      </c>
      <c r="B160" t="s">
        <v>227</v>
      </c>
      <c r="C160">
        <v>4</v>
      </c>
      <c r="D160">
        <v>57271</v>
      </c>
      <c r="E160">
        <v>10</v>
      </c>
      <c r="F160">
        <v>2012</v>
      </c>
      <c r="G160" t="s">
        <v>14</v>
      </c>
      <c r="H160">
        <v>13</v>
      </c>
      <c r="I160">
        <f>Table2[[#This Row],[Price]]-Table2[[#This Row],[Median_Price]]</f>
        <v>-3</v>
      </c>
    </row>
    <row r="161" spans="1:9" hidden="1" x14ac:dyDescent="0.2">
      <c r="A161" t="s">
        <v>32</v>
      </c>
      <c r="B161" t="s">
        <v>33</v>
      </c>
      <c r="C161">
        <v>4.5</v>
      </c>
      <c r="D161">
        <v>3457</v>
      </c>
      <c r="E161">
        <v>14</v>
      </c>
      <c r="F161">
        <v>2012</v>
      </c>
      <c r="G161" t="s">
        <v>9</v>
      </c>
      <c r="H161">
        <v>13</v>
      </c>
      <c r="I161">
        <f>Table2[[#This Row],[Price]]-Table2[[#This Row],[Median_Price]]</f>
        <v>1</v>
      </c>
    </row>
    <row r="162" spans="1:9" x14ac:dyDescent="0.2">
      <c r="A162" t="s">
        <v>228</v>
      </c>
      <c r="B162" t="s">
        <v>229</v>
      </c>
      <c r="C162">
        <v>4.9000000000000004</v>
      </c>
      <c r="D162">
        <v>7038</v>
      </c>
      <c r="E162">
        <v>7</v>
      </c>
      <c r="F162">
        <v>2012</v>
      </c>
      <c r="G162" t="s">
        <v>14</v>
      </c>
      <c r="H162">
        <v>13</v>
      </c>
      <c r="I162">
        <f>Table2[[#This Row],[Price]]-Table2[[#This Row],[Median_Price]]</f>
        <v>-6</v>
      </c>
    </row>
    <row r="163" spans="1:9" hidden="1" x14ac:dyDescent="0.2">
      <c r="A163" t="s">
        <v>179</v>
      </c>
      <c r="B163" t="s">
        <v>180</v>
      </c>
      <c r="C163">
        <v>4.7</v>
      </c>
      <c r="D163">
        <v>15779</v>
      </c>
      <c r="E163">
        <v>10</v>
      </c>
      <c r="F163">
        <v>2012</v>
      </c>
      <c r="G163" t="s">
        <v>9</v>
      </c>
      <c r="H163">
        <v>13</v>
      </c>
      <c r="I163">
        <f>Table2[[#This Row],[Price]]-Table2[[#This Row],[Median_Price]]</f>
        <v>-3</v>
      </c>
    </row>
    <row r="164" spans="1:9" hidden="1" x14ac:dyDescent="0.2">
      <c r="A164" t="s">
        <v>185</v>
      </c>
      <c r="B164" t="s">
        <v>186</v>
      </c>
      <c r="C164">
        <v>4.9000000000000004</v>
      </c>
      <c r="D164">
        <v>19576</v>
      </c>
      <c r="E164">
        <v>8</v>
      </c>
      <c r="F164">
        <v>2012</v>
      </c>
      <c r="G164" t="s">
        <v>9</v>
      </c>
      <c r="H164">
        <v>13</v>
      </c>
      <c r="I164">
        <f>Table2[[#This Row],[Price]]-Table2[[#This Row],[Median_Price]]</f>
        <v>-5</v>
      </c>
    </row>
    <row r="165" spans="1:9" hidden="1" x14ac:dyDescent="0.2">
      <c r="A165" t="s">
        <v>230</v>
      </c>
      <c r="B165" t="s">
        <v>188</v>
      </c>
      <c r="C165">
        <v>4.5999999999999996</v>
      </c>
      <c r="D165">
        <v>8634</v>
      </c>
      <c r="E165">
        <v>25</v>
      </c>
      <c r="F165">
        <v>2012</v>
      </c>
      <c r="G165" t="s">
        <v>9</v>
      </c>
      <c r="H165">
        <v>13</v>
      </c>
      <c r="I165">
        <f>Table2[[#This Row],[Price]]-Table2[[#This Row],[Median_Price]]</f>
        <v>12</v>
      </c>
    </row>
    <row r="166" spans="1:9" hidden="1" x14ac:dyDescent="0.2">
      <c r="A166" t="s">
        <v>187</v>
      </c>
      <c r="B166" t="s">
        <v>188</v>
      </c>
      <c r="C166">
        <v>4.7</v>
      </c>
      <c r="D166">
        <v>9342</v>
      </c>
      <c r="E166">
        <v>10</v>
      </c>
      <c r="F166">
        <v>2012</v>
      </c>
      <c r="G166" t="s">
        <v>9</v>
      </c>
      <c r="H166">
        <v>13</v>
      </c>
      <c r="I166">
        <f>Table2[[#This Row],[Price]]-Table2[[#This Row],[Median_Price]]</f>
        <v>-3</v>
      </c>
    </row>
    <row r="167" spans="1:9" x14ac:dyDescent="0.2">
      <c r="A167" t="s">
        <v>126</v>
      </c>
      <c r="B167" t="s">
        <v>106</v>
      </c>
      <c r="C167">
        <v>4.5</v>
      </c>
      <c r="D167">
        <v>26741</v>
      </c>
      <c r="E167">
        <v>8</v>
      </c>
      <c r="F167">
        <v>2012</v>
      </c>
      <c r="G167" t="s">
        <v>14</v>
      </c>
      <c r="H167">
        <v>13</v>
      </c>
      <c r="I167">
        <f>Table2[[#This Row],[Price]]-Table2[[#This Row],[Median_Price]]</f>
        <v>-5</v>
      </c>
    </row>
    <row r="168" spans="1:9" hidden="1" x14ac:dyDescent="0.2">
      <c r="A168" t="s">
        <v>231</v>
      </c>
      <c r="B168" t="s">
        <v>232</v>
      </c>
      <c r="C168">
        <v>4.5999999999999996</v>
      </c>
      <c r="D168">
        <v>8093</v>
      </c>
      <c r="E168">
        <v>14</v>
      </c>
      <c r="F168">
        <v>2012</v>
      </c>
      <c r="G168" t="s">
        <v>9</v>
      </c>
      <c r="H168">
        <v>13</v>
      </c>
      <c r="I168">
        <f>Table2[[#This Row],[Price]]-Table2[[#This Row],[Median_Price]]</f>
        <v>1</v>
      </c>
    </row>
    <row r="169" spans="1:9" x14ac:dyDescent="0.2">
      <c r="A169" t="s">
        <v>233</v>
      </c>
      <c r="B169" t="s">
        <v>234</v>
      </c>
      <c r="C169">
        <v>4.9000000000000004</v>
      </c>
      <c r="D169">
        <v>21834</v>
      </c>
      <c r="E169">
        <v>8</v>
      </c>
      <c r="F169">
        <v>2012</v>
      </c>
      <c r="G169" t="s">
        <v>14</v>
      </c>
      <c r="H169">
        <v>13</v>
      </c>
      <c r="I169">
        <f>Table2[[#This Row],[Price]]-Table2[[#This Row],[Median_Price]]</f>
        <v>-5</v>
      </c>
    </row>
    <row r="170" spans="1:9" hidden="1" x14ac:dyDescent="0.2">
      <c r="A170" t="s">
        <v>191</v>
      </c>
      <c r="B170" t="s">
        <v>192</v>
      </c>
      <c r="C170">
        <v>4.5999999999999996</v>
      </c>
      <c r="D170">
        <v>3163</v>
      </c>
      <c r="E170">
        <v>13</v>
      </c>
      <c r="F170">
        <v>2012</v>
      </c>
      <c r="G170" t="s">
        <v>9</v>
      </c>
      <c r="H170">
        <v>13</v>
      </c>
      <c r="I170">
        <f>Table2[[#This Row],[Price]]-Table2[[#This Row],[Median_Price]]</f>
        <v>0</v>
      </c>
    </row>
    <row r="171" spans="1:9" hidden="1" x14ac:dyDescent="0.2">
      <c r="A171" t="s">
        <v>235</v>
      </c>
      <c r="B171" t="s">
        <v>236</v>
      </c>
      <c r="C171">
        <v>4.3</v>
      </c>
      <c r="D171">
        <v>13616</v>
      </c>
      <c r="E171">
        <v>10</v>
      </c>
      <c r="F171">
        <v>2012</v>
      </c>
      <c r="G171" t="s">
        <v>9</v>
      </c>
      <c r="H171">
        <v>13</v>
      </c>
      <c r="I171">
        <f>Table2[[#This Row],[Price]]-Table2[[#This Row],[Median_Price]]</f>
        <v>-3</v>
      </c>
    </row>
    <row r="172" spans="1:9" hidden="1" x14ac:dyDescent="0.2">
      <c r="A172" t="s">
        <v>47</v>
      </c>
      <c r="B172" t="s">
        <v>48</v>
      </c>
      <c r="C172">
        <v>4.5</v>
      </c>
      <c r="D172">
        <v>8580</v>
      </c>
      <c r="E172">
        <v>46</v>
      </c>
      <c r="F172">
        <v>2012</v>
      </c>
      <c r="G172" t="s">
        <v>9</v>
      </c>
      <c r="H172">
        <v>13</v>
      </c>
      <c r="I172">
        <f>Table2[[#This Row],[Price]]-Table2[[#This Row],[Median_Price]]</f>
        <v>33</v>
      </c>
    </row>
    <row r="173" spans="1:9" hidden="1" x14ac:dyDescent="0.2">
      <c r="A173" t="s">
        <v>237</v>
      </c>
      <c r="B173" t="s">
        <v>238</v>
      </c>
      <c r="C173">
        <v>4.5999999999999996</v>
      </c>
      <c r="D173">
        <v>10009</v>
      </c>
      <c r="E173">
        <v>20</v>
      </c>
      <c r="F173">
        <v>2012</v>
      </c>
      <c r="G173" t="s">
        <v>9</v>
      </c>
      <c r="H173">
        <v>13</v>
      </c>
      <c r="I173">
        <f>Table2[[#This Row],[Price]]-Table2[[#This Row],[Median_Price]]</f>
        <v>7</v>
      </c>
    </row>
    <row r="174" spans="1:9" hidden="1" x14ac:dyDescent="0.2">
      <c r="A174" t="s">
        <v>193</v>
      </c>
      <c r="B174" t="s">
        <v>194</v>
      </c>
      <c r="C174">
        <v>4.5999999999999996</v>
      </c>
      <c r="D174">
        <v>7827</v>
      </c>
      <c r="E174">
        <v>20</v>
      </c>
      <c r="F174">
        <v>2012</v>
      </c>
      <c r="G174" t="s">
        <v>9</v>
      </c>
      <c r="H174">
        <v>13</v>
      </c>
      <c r="I174">
        <f>Table2[[#This Row],[Price]]-Table2[[#This Row],[Median_Price]]</f>
        <v>7</v>
      </c>
    </row>
    <row r="175" spans="1:9" hidden="1" x14ac:dyDescent="0.2">
      <c r="A175" t="s">
        <v>50</v>
      </c>
      <c r="B175" t="s">
        <v>51</v>
      </c>
      <c r="C175">
        <v>4</v>
      </c>
      <c r="D175">
        <v>5069</v>
      </c>
      <c r="E175">
        <v>17</v>
      </c>
      <c r="F175">
        <v>2012</v>
      </c>
      <c r="G175" t="s">
        <v>9</v>
      </c>
      <c r="H175">
        <v>13</v>
      </c>
      <c r="I175">
        <f>Table2[[#This Row],[Price]]-Table2[[#This Row],[Median_Price]]</f>
        <v>4</v>
      </c>
    </row>
    <row r="176" spans="1:9" hidden="1" x14ac:dyDescent="0.2">
      <c r="A176" t="s">
        <v>138</v>
      </c>
      <c r="B176" t="s">
        <v>65</v>
      </c>
      <c r="C176">
        <v>4.7</v>
      </c>
      <c r="D176">
        <v>3477</v>
      </c>
      <c r="E176">
        <v>28</v>
      </c>
      <c r="F176">
        <v>2012</v>
      </c>
      <c r="G176" t="s">
        <v>9</v>
      </c>
      <c r="H176">
        <v>13</v>
      </c>
      <c r="I176">
        <f>Table2[[#This Row],[Price]]-Table2[[#This Row],[Median_Price]]</f>
        <v>15</v>
      </c>
    </row>
    <row r="177" spans="1:9" hidden="1" x14ac:dyDescent="0.2">
      <c r="A177" t="s">
        <v>56</v>
      </c>
      <c r="B177" t="s">
        <v>57</v>
      </c>
      <c r="C177">
        <v>4.5999999999999996</v>
      </c>
      <c r="D177">
        <v>9325</v>
      </c>
      <c r="E177">
        <v>24</v>
      </c>
      <c r="F177">
        <v>2012</v>
      </c>
      <c r="G177" t="s">
        <v>9</v>
      </c>
      <c r="H177">
        <v>13</v>
      </c>
      <c r="I177">
        <f>Table2[[#This Row],[Price]]-Table2[[#This Row],[Median_Price]]</f>
        <v>11</v>
      </c>
    </row>
    <row r="178" spans="1:9" hidden="1" x14ac:dyDescent="0.2">
      <c r="A178" t="s">
        <v>239</v>
      </c>
      <c r="B178" t="s">
        <v>240</v>
      </c>
      <c r="C178">
        <v>4.5999999999999996</v>
      </c>
      <c r="D178">
        <v>2580</v>
      </c>
      <c r="E178">
        <v>9</v>
      </c>
      <c r="F178">
        <v>2012</v>
      </c>
      <c r="G178" t="s">
        <v>9</v>
      </c>
      <c r="H178">
        <v>13</v>
      </c>
      <c r="I178">
        <f>Table2[[#This Row],[Price]]-Table2[[#This Row],[Median_Price]]</f>
        <v>-4</v>
      </c>
    </row>
    <row r="179" spans="1:9" hidden="1" x14ac:dyDescent="0.2">
      <c r="A179" t="s">
        <v>241</v>
      </c>
      <c r="B179" t="s">
        <v>242</v>
      </c>
      <c r="C179">
        <v>4.2</v>
      </c>
      <c r="D179">
        <v>1789</v>
      </c>
      <c r="E179">
        <v>14</v>
      </c>
      <c r="F179">
        <v>2012</v>
      </c>
      <c r="G179" t="s">
        <v>9</v>
      </c>
      <c r="H179">
        <v>13</v>
      </c>
      <c r="I179">
        <f>Table2[[#This Row],[Price]]-Table2[[#This Row],[Median_Price]]</f>
        <v>1</v>
      </c>
    </row>
    <row r="180" spans="1:9" x14ac:dyDescent="0.2">
      <c r="A180" t="s">
        <v>243</v>
      </c>
      <c r="B180" t="s">
        <v>244</v>
      </c>
      <c r="C180">
        <v>3.3</v>
      </c>
      <c r="D180">
        <v>9372</v>
      </c>
      <c r="E180">
        <v>12</v>
      </c>
      <c r="F180">
        <v>2012</v>
      </c>
      <c r="G180" t="s">
        <v>14</v>
      </c>
      <c r="H180">
        <v>13</v>
      </c>
      <c r="I180">
        <f>Table2[[#This Row],[Price]]-Table2[[#This Row],[Median_Price]]</f>
        <v>-1</v>
      </c>
    </row>
    <row r="181" spans="1:9" x14ac:dyDescent="0.2">
      <c r="A181" t="s">
        <v>245</v>
      </c>
      <c r="B181" t="s">
        <v>246</v>
      </c>
      <c r="C181">
        <v>4.7</v>
      </c>
      <c r="D181">
        <v>50482</v>
      </c>
      <c r="E181">
        <v>13</v>
      </c>
      <c r="F181">
        <v>2012</v>
      </c>
      <c r="G181" t="s">
        <v>14</v>
      </c>
      <c r="H181">
        <v>13</v>
      </c>
      <c r="I181">
        <f>Table2[[#This Row],[Price]]-Table2[[#This Row],[Median_Price]]</f>
        <v>0</v>
      </c>
    </row>
    <row r="182" spans="1:9" hidden="1" x14ac:dyDescent="0.2">
      <c r="A182" t="s">
        <v>62</v>
      </c>
      <c r="B182" t="s">
        <v>63</v>
      </c>
      <c r="C182">
        <v>4.5999999999999996</v>
      </c>
      <c r="D182">
        <v>3207</v>
      </c>
      <c r="E182">
        <v>6</v>
      </c>
      <c r="F182">
        <v>2012</v>
      </c>
      <c r="G182" t="s">
        <v>9</v>
      </c>
      <c r="H182">
        <v>13</v>
      </c>
      <c r="I182">
        <f>Table2[[#This Row],[Price]]-Table2[[#This Row],[Median_Price]]</f>
        <v>-7</v>
      </c>
    </row>
    <row r="183" spans="1:9" x14ac:dyDescent="0.2">
      <c r="A183" t="s">
        <v>247</v>
      </c>
      <c r="B183" t="s">
        <v>248</v>
      </c>
      <c r="C183">
        <v>4.4000000000000004</v>
      </c>
      <c r="D183">
        <v>11616</v>
      </c>
      <c r="E183">
        <v>7</v>
      </c>
      <c r="F183">
        <v>2012</v>
      </c>
      <c r="G183" t="s">
        <v>14</v>
      </c>
      <c r="H183">
        <v>13</v>
      </c>
      <c r="I183">
        <f>Table2[[#This Row],[Price]]-Table2[[#This Row],[Median_Price]]</f>
        <v>-6</v>
      </c>
    </row>
    <row r="184" spans="1:9" x14ac:dyDescent="0.2">
      <c r="A184" t="s">
        <v>249</v>
      </c>
      <c r="B184" t="s">
        <v>250</v>
      </c>
      <c r="C184">
        <v>4.5999999999999996</v>
      </c>
      <c r="D184">
        <v>11098</v>
      </c>
      <c r="E184">
        <v>13</v>
      </c>
      <c r="F184">
        <v>2012</v>
      </c>
      <c r="G184" t="s">
        <v>14</v>
      </c>
      <c r="H184">
        <v>13</v>
      </c>
      <c r="I184">
        <f>Table2[[#This Row],[Price]]-Table2[[#This Row],[Median_Price]]</f>
        <v>0</v>
      </c>
    </row>
    <row r="185" spans="1:9" x14ac:dyDescent="0.2">
      <c r="A185" t="s">
        <v>203</v>
      </c>
      <c r="B185" t="s">
        <v>106</v>
      </c>
      <c r="C185">
        <v>4.7</v>
      </c>
      <c r="D185">
        <v>32122</v>
      </c>
      <c r="E185">
        <v>8</v>
      </c>
      <c r="F185">
        <v>2012</v>
      </c>
      <c r="G185" t="s">
        <v>14</v>
      </c>
      <c r="H185">
        <v>13</v>
      </c>
      <c r="I185">
        <f>Table2[[#This Row],[Price]]-Table2[[#This Row],[Median_Price]]</f>
        <v>-5</v>
      </c>
    </row>
    <row r="186" spans="1:9" x14ac:dyDescent="0.2">
      <c r="A186" t="s">
        <v>204</v>
      </c>
      <c r="B186" t="s">
        <v>106</v>
      </c>
      <c r="C186">
        <v>4.8</v>
      </c>
      <c r="D186">
        <v>16949</v>
      </c>
      <c r="E186">
        <v>30</v>
      </c>
      <c r="F186">
        <v>2012</v>
      </c>
      <c r="G186" t="s">
        <v>14</v>
      </c>
      <c r="H186">
        <v>13</v>
      </c>
      <c r="I186">
        <f>Table2[[#This Row],[Price]]-Table2[[#This Row],[Median_Price]]</f>
        <v>17</v>
      </c>
    </row>
    <row r="187" spans="1:9" hidden="1" x14ac:dyDescent="0.2">
      <c r="A187" t="s">
        <v>150</v>
      </c>
      <c r="B187" t="s">
        <v>151</v>
      </c>
      <c r="C187">
        <v>4.7</v>
      </c>
      <c r="D187">
        <v>9289</v>
      </c>
      <c r="E187">
        <v>9</v>
      </c>
      <c r="F187">
        <v>2012</v>
      </c>
      <c r="G187" t="s">
        <v>9</v>
      </c>
      <c r="H187">
        <v>13</v>
      </c>
      <c r="I187">
        <f>Table2[[#This Row],[Price]]-Table2[[#This Row],[Median_Price]]</f>
        <v>-4</v>
      </c>
    </row>
    <row r="188" spans="1:9" hidden="1" x14ac:dyDescent="0.2">
      <c r="A188" t="s">
        <v>205</v>
      </c>
      <c r="B188" t="s">
        <v>206</v>
      </c>
      <c r="C188">
        <v>4.4000000000000004</v>
      </c>
      <c r="D188">
        <v>4247</v>
      </c>
      <c r="E188">
        <v>13</v>
      </c>
      <c r="F188">
        <v>2012</v>
      </c>
      <c r="G188" t="s">
        <v>9</v>
      </c>
      <c r="H188">
        <v>13</v>
      </c>
      <c r="I188">
        <f>Table2[[#This Row],[Price]]-Table2[[#This Row],[Median_Price]]</f>
        <v>0</v>
      </c>
    </row>
    <row r="189" spans="1:9" x14ac:dyDescent="0.2">
      <c r="A189" t="s">
        <v>251</v>
      </c>
      <c r="B189" t="s">
        <v>76</v>
      </c>
      <c r="C189">
        <v>4.8</v>
      </c>
      <c r="D189">
        <v>6247</v>
      </c>
      <c r="E189">
        <v>10</v>
      </c>
      <c r="F189">
        <v>2012</v>
      </c>
      <c r="G189" t="s">
        <v>14</v>
      </c>
      <c r="H189">
        <v>13</v>
      </c>
      <c r="I189">
        <f>Table2[[#This Row],[Price]]-Table2[[#This Row],[Median_Price]]</f>
        <v>-3</v>
      </c>
    </row>
    <row r="190" spans="1:9" hidden="1" x14ac:dyDescent="0.2">
      <c r="A190" t="s">
        <v>153</v>
      </c>
      <c r="B190" t="s">
        <v>154</v>
      </c>
      <c r="C190">
        <v>4.4000000000000004</v>
      </c>
      <c r="D190">
        <v>1201</v>
      </c>
      <c r="E190">
        <v>40</v>
      </c>
      <c r="F190">
        <v>2012</v>
      </c>
      <c r="G190" t="s">
        <v>9</v>
      </c>
      <c r="H190">
        <v>13</v>
      </c>
      <c r="I190">
        <f>Table2[[#This Row],[Price]]-Table2[[#This Row],[Median_Price]]</f>
        <v>27</v>
      </c>
    </row>
    <row r="191" spans="1:9" hidden="1" x14ac:dyDescent="0.2">
      <c r="A191" t="s">
        <v>252</v>
      </c>
      <c r="B191" t="s">
        <v>253</v>
      </c>
      <c r="C191">
        <v>4.8</v>
      </c>
      <c r="D191">
        <v>2876</v>
      </c>
      <c r="E191">
        <v>21</v>
      </c>
      <c r="F191">
        <v>2012</v>
      </c>
      <c r="G191" t="s">
        <v>9</v>
      </c>
      <c r="H191">
        <v>13</v>
      </c>
      <c r="I191">
        <f>Table2[[#This Row],[Price]]-Table2[[#This Row],[Median_Price]]</f>
        <v>8</v>
      </c>
    </row>
    <row r="192" spans="1:9" hidden="1" x14ac:dyDescent="0.2">
      <c r="A192" t="s">
        <v>254</v>
      </c>
      <c r="B192" t="s">
        <v>255</v>
      </c>
      <c r="C192">
        <v>4.5999999999999996</v>
      </c>
      <c r="D192">
        <v>10795</v>
      </c>
      <c r="E192">
        <v>21</v>
      </c>
      <c r="F192">
        <v>2012</v>
      </c>
      <c r="G192" t="s">
        <v>9</v>
      </c>
      <c r="H192">
        <v>13</v>
      </c>
      <c r="I192">
        <f>Table2[[#This Row],[Price]]-Table2[[#This Row],[Median_Price]]</f>
        <v>8</v>
      </c>
    </row>
    <row r="193" spans="1:9" x14ac:dyDescent="0.2">
      <c r="A193" t="s">
        <v>256</v>
      </c>
      <c r="B193" t="s">
        <v>144</v>
      </c>
      <c r="C193">
        <v>4.3</v>
      </c>
      <c r="D193">
        <v>14493</v>
      </c>
      <c r="E193">
        <v>18</v>
      </c>
      <c r="F193">
        <v>2012</v>
      </c>
      <c r="G193" t="s">
        <v>14</v>
      </c>
      <c r="H193">
        <v>13</v>
      </c>
      <c r="I193">
        <f>Table2[[#This Row],[Price]]-Table2[[#This Row],[Median_Price]]</f>
        <v>5</v>
      </c>
    </row>
    <row r="194" spans="1:9" x14ac:dyDescent="0.2">
      <c r="A194" t="s">
        <v>257</v>
      </c>
      <c r="B194" t="s">
        <v>76</v>
      </c>
      <c r="C194">
        <v>4.8</v>
      </c>
      <c r="D194">
        <v>2091</v>
      </c>
      <c r="E194">
        <v>12</v>
      </c>
      <c r="F194">
        <v>2012</v>
      </c>
      <c r="G194" t="s">
        <v>14</v>
      </c>
      <c r="H194">
        <v>13</v>
      </c>
      <c r="I194">
        <f>Table2[[#This Row],[Price]]-Table2[[#This Row],[Median_Price]]</f>
        <v>-1</v>
      </c>
    </row>
    <row r="195" spans="1:9" x14ac:dyDescent="0.2">
      <c r="A195" t="s">
        <v>258</v>
      </c>
      <c r="B195" t="s">
        <v>20</v>
      </c>
      <c r="C195">
        <v>4.7</v>
      </c>
      <c r="D195">
        <v>6377</v>
      </c>
      <c r="E195">
        <v>7</v>
      </c>
      <c r="F195">
        <v>2012</v>
      </c>
      <c r="G195" t="s">
        <v>14</v>
      </c>
      <c r="H195">
        <v>13</v>
      </c>
      <c r="I195">
        <f>Table2[[#This Row],[Price]]-Table2[[#This Row],[Median_Price]]</f>
        <v>-6</v>
      </c>
    </row>
    <row r="196" spans="1:9" hidden="1" x14ac:dyDescent="0.2">
      <c r="A196" t="s">
        <v>212</v>
      </c>
      <c r="B196" t="s">
        <v>213</v>
      </c>
      <c r="C196">
        <v>4.5999999999999996</v>
      </c>
      <c r="D196">
        <v>11034</v>
      </c>
      <c r="E196">
        <v>19</v>
      </c>
      <c r="F196">
        <v>2012</v>
      </c>
      <c r="G196" t="s">
        <v>9</v>
      </c>
      <c r="H196">
        <v>13</v>
      </c>
      <c r="I196">
        <f>Table2[[#This Row],[Price]]-Table2[[#This Row],[Median_Price]]</f>
        <v>6</v>
      </c>
    </row>
    <row r="197" spans="1:9" hidden="1" x14ac:dyDescent="0.2">
      <c r="A197" t="s">
        <v>259</v>
      </c>
      <c r="B197" t="s">
        <v>260</v>
      </c>
      <c r="C197">
        <v>4.5</v>
      </c>
      <c r="D197">
        <v>1904</v>
      </c>
      <c r="E197">
        <v>23</v>
      </c>
      <c r="F197">
        <v>2012</v>
      </c>
      <c r="G197" t="s">
        <v>9</v>
      </c>
      <c r="H197">
        <v>13</v>
      </c>
      <c r="I197">
        <f>Table2[[#This Row],[Price]]-Table2[[#This Row],[Median_Price]]</f>
        <v>10</v>
      </c>
    </row>
    <row r="198" spans="1:9" hidden="1" x14ac:dyDescent="0.2">
      <c r="A198" t="s">
        <v>162</v>
      </c>
      <c r="B198" t="s">
        <v>163</v>
      </c>
      <c r="C198">
        <v>4.8</v>
      </c>
      <c r="D198">
        <v>29673</v>
      </c>
      <c r="E198">
        <v>16</v>
      </c>
      <c r="F198">
        <v>2012</v>
      </c>
      <c r="G198" t="s">
        <v>9</v>
      </c>
      <c r="H198">
        <v>13</v>
      </c>
      <c r="I198">
        <f>Table2[[#This Row],[Price]]-Table2[[#This Row],[Median_Price]]</f>
        <v>3</v>
      </c>
    </row>
    <row r="199" spans="1:9" hidden="1" x14ac:dyDescent="0.2">
      <c r="A199" t="s">
        <v>261</v>
      </c>
      <c r="B199" t="s">
        <v>262</v>
      </c>
      <c r="C199">
        <v>4.4000000000000004</v>
      </c>
      <c r="D199">
        <v>7497</v>
      </c>
      <c r="E199">
        <v>6</v>
      </c>
      <c r="F199">
        <v>2012</v>
      </c>
      <c r="G199" t="s">
        <v>9</v>
      </c>
      <c r="H199">
        <v>13</v>
      </c>
      <c r="I199">
        <f>Table2[[#This Row],[Price]]-Table2[[#This Row],[Median_Price]]</f>
        <v>-7</v>
      </c>
    </row>
    <row r="200" spans="1:9" hidden="1" x14ac:dyDescent="0.2">
      <c r="A200" t="s">
        <v>263</v>
      </c>
      <c r="B200" t="s">
        <v>264</v>
      </c>
      <c r="C200">
        <v>4.4000000000000004</v>
      </c>
      <c r="D200">
        <v>17044</v>
      </c>
      <c r="E200">
        <v>18</v>
      </c>
      <c r="F200">
        <v>2012</v>
      </c>
      <c r="G200" t="s">
        <v>9</v>
      </c>
      <c r="H200">
        <v>13</v>
      </c>
      <c r="I200">
        <f>Table2[[#This Row],[Price]]-Table2[[#This Row],[Median_Price]]</f>
        <v>5</v>
      </c>
    </row>
    <row r="201" spans="1:9" x14ac:dyDescent="0.2">
      <c r="A201" t="s">
        <v>265</v>
      </c>
      <c r="B201" t="s">
        <v>266</v>
      </c>
      <c r="C201">
        <v>4.5</v>
      </c>
      <c r="D201">
        <v>10760</v>
      </c>
      <c r="E201">
        <v>15</v>
      </c>
      <c r="F201">
        <v>2012</v>
      </c>
      <c r="G201" t="s">
        <v>14</v>
      </c>
      <c r="H201">
        <v>13</v>
      </c>
      <c r="I201">
        <f>Table2[[#This Row],[Price]]-Table2[[#This Row],[Median_Price]]</f>
        <v>2</v>
      </c>
    </row>
    <row r="202" spans="1:9" x14ac:dyDescent="0.2">
      <c r="A202" t="s">
        <v>267</v>
      </c>
      <c r="B202" t="s">
        <v>268</v>
      </c>
      <c r="C202">
        <v>3.9</v>
      </c>
      <c r="D202">
        <v>6310</v>
      </c>
      <c r="E202">
        <v>13</v>
      </c>
      <c r="F202">
        <v>2013</v>
      </c>
      <c r="G202" t="s">
        <v>14</v>
      </c>
      <c r="H202">
        <v>12.5</v>
      </c>
      <c r="I202">
        <f>Table2[[#This Row],[Price]]-Table2[[#This Row],[Median_Price]]</f>
        <v>0.5</v>
      </c>
    </row>
    <row r="203" spans="1:9" x14ac:dyDescent="0.2">
      <c r="A203" t="s">
        <v>269</v>
      </c>
      <c r="B203" t="s">
        <v>270</v>
      </c>
      <c r="C203">
        <v>4.3</v>
      </c>
      <c r="D203">
        <v>12159</v>
      </c>
      <c r="E203">
        <v>13</v>
      </c>
      <c r="F203">
        <v>2013</v>
      </c>
      <c r="G203" t="s">
        <v>14</v>
      </c>
      <c r="H203">
        <v>12.5</v>
      </c>
      <c r="I203">
        <f>Table2[[#This Row],[Price]]-Table2[[#This Row],[Median_Price]]</f>
        <v>0.5</v>
      </c>
    </row>
    <row r="204" spans="1:9" hidden="1" x14ac:dyDescent="0.2">
      <c r="A204" t="s">
        <v>271</v>
      </c>
      <c r="B204" t="s">
        <v>272</v>
      </c>
      <c r="C204">
        <v>4.8</v>
      </c>
      <c r="D204">
        <v>1329</v>
      </c>
      <c r="E204">
        <v>10</v>
      </c>
      <c r="F204">
        <v>2013</v>
      </c>
      <c r="G204" t="s">
        <v>9</v>
      </c>
      <c r="H204">
        <v>12.5</v>
      </c>
      <c r="I204">
        <f>Table2[[#This Row],[Price]]-Table2[[#This Row],[Median_Price]]</f>
        <v>-2.5</v>
      </c>
    </row>
    <row r="205" spans="1:9" hidden="1" x14ac:dyDescent="0.2">
      <c r="A205" t="s">
        <v>273</v>
      </c>
      <c r="B205" t="s">
        <v>46</v>
      </c>
      <c r="C205">
        <v>4.4000000000000004</v>
      </c>
      <c r="D205">
        <v>4642</v>
      </c>
      <c r="E205">
        <v>13</v>
      </c>
      <c r="F205">
        <v>2013</v>
      </c>
      <c r="G205" t="s">
        <v>9</v>
      </c>
      <c r="H205">
        <v>12.5</v>
      </c>
      <c r="I205">
        <f>Table2[[#This Row],[Price]]-Table2[[#This Row],[Median_Price]]</f>
        <v>0.5</v>
      </c>
    </row>
    <row r="206" spans="1:9" hidden="1" x14ac:dyDescent="0.2">
      <c r="A206" t="s">
        <v>274</v>
      </c>
      <c r="B206" t="s">
        <v>275</v>
      </c>
      <c r="C206">
        <v>4.5</v>
      </c>
      <c r="D206">
        <v>6679</v>
      </c>
      <c r="E206">
        <v>105</v>
      </c>
      <c r="F206">
        <v>2013</v>
      </c>
      <c r="G206" t="s">
        <v>9</v>
      </c>
      <c r="H206">
        <v>12.5</v>
      </c>
      <c r="I206">
        <f>Table2[[#This Row],[Price]]-Table2[[#This Row],[Median_Price]]</f>
        <v>92.5</v>
      </c>
    </row>
    <row r="207" spans="1:9" x14ac:dyDescent="0.2">
      <c r="A207" t="s">
        <v>276</v>
      </c>
      <c r="B207" t="s">
        <v>20</v>
      </c>
      <c r="C207">
        <v>4.8</v>
      </c>
      <c r="D207">
        <v>6812</v>
      </c>
      <c r="E207">
        <v>0</v>
      </c>
      <c r="F207">
        <v>2013</v>
      </c>
      <c r="G207" t="s">
        <v>14</v>
      </c>
      <c r="H207">
        <v>12.5</v>
      </c>
      <c r="I207">
        <f>Table2[[#This Row],[Price]]-Table2[[#This Row],[Median_Price]]</f>
        <v>-12.5</v>
      </c>
    </row>
    <row r="208" spans="1:9" x14ac:dyDescent="0.2">
      <c r="A208" t="s">
        <v>277</v>
      </c>
      <c r="B208" t="s">
        <v>268</v>
      </c>
      <c r="C208">
        <v>4.5999999999999996</v>
      </c>
      <c r="D208">
        <v>27098</v>
      </c>
      <c r="E208">
        <v>15</v>
      </c>
      <c r="F208">
        <v>2013</v>
      </c>
      <c r="G208" t="s">
        <v>14</v>
      </c>
      <c r="H208">
        <v>12.5</v>
      </c>
      <c r="I208">
        <f>Table2[[#This Row],[Price]]-Table2[[#This Row],[Median_Price]]</f>
        <v>2.5</v>
      </c>
    </row>
    <row r="209" spans="1:9" x14ac:dyDescent="0.2">
      <c r="A209" t="s">
        <v>278</v>
      </c>
      <c r="B209" t="s">
        <v>93</v>
      </c>
      <c r="C209">
        <v>4.7</v>
      </c>
      <c r="D209">
        <v>15845</v>
      </c>
      <c r="E209">
        <v>13</v>
      </c>
      <c r="F209">
        <v>2013</v>
      </c>
      <c r="G209" t="s">
        <v>14</v>
      </c>
      <c r="H209">
        <v>12.5</v>
      </c>
      <c r="I209">
        <f>Table2[[#This Row],[Price]]-Table2[[#This Row],[Median_Price]]</f>
        <v>0.5</v>
      </c>
    </row>
    <row r="210" spans="1:9" x14ac:dyDescent="0.2">
      <c r="A210" t="s">
        <v>224</v>
      </c>
      <c r="B210" t="s">
        <v>222</v>
      </c>
      <c r="C210">
        <v>3.8</v>
      </c>
      <c r="D210">
        <v>47265</v>
      </c>
      <c r="E210">
        <v>14</v>
      </c>
      <c r="F210">
        <v>2013</v>
      </c>
      <c r="G210" t="s">
        <v>14</v>
      </c>
      <c r="H210">
        <v>12.5</v>
      </c>
      <c r="I210">
        <f>Table2[[#This Row],[Price]]-Table2[[#This Row],[Median_Price]]</f>
        <v>1.5</v>
      </c>
    </row>
    <row r="211" spans="1:9" x14ac:dyDescent="0.2">
      <c r="A211" t="s">
        <v>175</v>
      </c>
      <c r="B211" t="s">
        <v>176</v>
      </c>
      <c r="C211">
        <v>4.5999999999999996</v>
      </c>
      <c r="D211">
        <v>5594</v>
      </c>
      <c r="E211">
        <v>5</v>
      </c>
      <c r="F211">
        <v>2013</v>
      </c>
      <c r="G211" t="s">
        <v>14</v>
      </c>
      <c r="H211">
        <v>12.5</v>
      </c>
      <c r="I211">
        <f>Table2[[#This Row],[Price]]-Table2[[#This Row],[Median_Price]]</f>
        <v>-7.5</v>
      </c>
    </row>
    <row r="212" spans="1:9" hidden="1" x14ac:dyDescent="0.2">
      <c r="A212" t="s">
        <v>279</v>
      </c>
      <c r="B212" t="s">
        <v>280</v>
      </c>
      <c r="C212">
        <v>4.5999999999999996</v>
      </c>
      <c r="D212">
        <v>4799</v>
      </c>
      <c r="E212">
        <v>16</v>
      </c>
      <c r="F212">
        <v>2013</v>
      </c>
      <c r="G212" t="s">
        <v>9</v>
      </c>
      <c r="H212">
        <v>12.5</v>
      </c>
      <c r="I212">
        <f>Table2[[#This Row],[Price]]-Table2[[#This Row],[Median_Price]]</f>
        <v>3.5</v>
      </c>
    </row>
    <row r="213" spans="1:9" x14ac:dyDescent="0.2">
      <c r="A213" t="s">
        <v>226</v>
      </c>
      <c r="B213" t="s">
        <v>227</v>
      </c>
      <c r="C213">
        <v>4</v>
      </c>
      <c r="D213">
        <v>57271</v>
      </c>
      <c r="E213">
        <v>10</v>
      </c>
      <c r="F213">
        <v>2013</v>
      </c>
      <c r="G213" t="s">
        <v>14</v>
      </c>
      <c r="H213">
        <v>12.5</v>
      </c>
      <c r="I213">
        <f>Table2[[#This Row],[Price]]-Table2[[#This Row],[Median_Price]]</f>
        <v>-2.5</v>
      </c>
    </row>
    <row r="214" spans="1:9" x14ac:dyDescent="0.2">
      <c r="A214" t="s">
        <v>228</v>
      </c>
      <c r="B214" t="s">
        <v>229</v>
      </c>
      <c r="C214">
        <v>4.9000000000000004</v>
      </c>
      <c r="D214">
        <v>7038</v>
      </c>
      <c r="E214">
        <v>7</v>
      </c>
      <c r="F214">
        <v>2013</v>
      </c>
      <c r="G214" t="s">
        <v>14</v>
      </c>
      <c r="H214">
        <v>12.5</v>
      </c>
      <c r="I214">
        <f>Table2[[#This Row],[Price]]-Table2[[#This Row],[Median_Price]]</f>
        <v>-5.5</v>
      </c>
    </row>
    <row r="215" spans="1:9" hidden="1" x14ac:dyDescent="0.2">
      <c r="A215" t="s">
        <v>281</v>
      </c>
      <c r="B215" t="s">
        <v>282</v>
      </c>
      <c r="C215">
        <v>4.8</v>
      </c>
      <c r="D215">
        <v>4148</v>
      </c>
      <c r="E215">
        <v>11</v>
      </c>
      <c r="F215">
        <v>2013</v>
      </c>
      <c r="G215" t="s">
        <v>9</v>
      </c>
      <c r="H215">
        <v>12.5</v>
      </c>
      <c r="I215">
        <f>Table2[[#This Row],[Price]]-Table2[[#This Row],[Median_Price]]</f>
        <v>-1.5</v>
      </c>
    </row>
    <row r="216" spans="1:9" hidden="1" x14ac:dyDescent="0.2">
      <c r="A216" t="s">
        <v>283</v>
      </c>
      <c r="B216" t="s">
        <v>284</v>
      </c>
      <c r="C216">
        <v>4.8</v>
      </c>
      <c r="D216">
        <v>3490</v>
      </c>
      <c r="E216">
        <v>15</v>
      </c>
      <c r="F216">
        <v>2013</v>
      </c>
      <c r="G216" t="s">
        <v>9</v>
      </c>
      <c r="H216">
        <v>12.5</v>
      </c>
      <c r="I216">
        <f>Table2[[#This Row],[Price]]-Table2[[#This Row],[Median_Price]]</f>
        <v>2.5</v>
      </c>
    </row>
    <row r="217" spans="1:9" hidden="1" x14ac:dyDescent="0.2">
      <c r="A217" t="s">
        <v>285</v>
      </c>
      <c r="B217" t="s">
        <v>286</v>
      </c>
      <c r="C217">
        <v>4.7</v>
      </c>
      <c r="D217">
        <v>4896</v>
      </c>
      <c r="E217">
        <v>17</v>
      </c>
      <c r="F217">
        <v>2013</v>
      </c>
      <c r="G217" t="s">
        <v>9</v>
      </c>
      <c r="H217">
        <v>12.5</v>
      </c>
      <c r="I217">
        <f>Table2[[#This Row],[Price]]-Table2[[#This Row],[Median_Price]]</f>
        <v>4.5</v>
      </c>
    </row>
    <row r="218" spans="1:9" x14ac:dyDescent="0.2">
      <c r="A218" t="s">
        <v>287</v>
      </c>
      <c r="B218" t="s">
        <v>78</v>
      </c>
      <c r="C218">
        <v>4.0999999999999996</v>
      </c>
      <c r="D218">
        <v>29651</v>
      </c>
      <c r="E218">
        <v>14</v>
      </c>
      <c r="F218">
        <v>2013</v>
      </c>
      <c r="G218" t="s">
        <v>14</v>
      </c>
      <c r="H218">
        <v>12.5</v>
      </c>
      <c r="I218">
        <f>Table2[[#This Row],[Price]]-Table2[[#This Row],[Median_Price]]</f>
        <v>1.5</v>
      </c>
    </row>
    <row r="219" spans="1:9" hidden="1" x14ac:dyDescent="0.2">
      <c r="A219" t="s">
        <v>185</v>
      </c>
      <c r="B219" t="s">
        <v>186</v>
      </c>
      <c r="C219">
        <v>4.9000000000000004</v>
      </c>
      <c r="D219">
        <v>19576</v>
      </c>
      <c r="E219">
        <v>8</v>
      </c>
      <c r="F219">
        <v>2013</v>
      </c>
      <c r="G219" t="s">
        <v>9</v>
      </c>
      <c r="H219">
        <v>12.5</v>
      </c>
      <c r="I219">
        <f>Table2[[#This Row],[Price]]-Table2[[#This Row],[Median_Price]]</f>
        <v>-4.5</v>
      </c>
    </row>
    <row r="220" spans="1:9" x14ac:dyDescent="0.2">
      <c r="A220" t="s">
        <v>288</v>
      </c>
      <c r="B220" t="s">
        <v>93</v>
      </c>
      <c r="C220">
        <v>4.5</v>
      </c>
      <c r="D220">
        <v>4748</v>
      </c>
      <c r="E220">
        <v>12</v>
      </c>
      <c r="F220">
        <v>2013</v>
      </c>
      <c r="G220" t="s">
        <v>14</v>
      </c>
      <c r="H220">
        <v>12.5</v>
      </c>
      <c r="I220">
        <f>Table2[[#This Row],[Price]]-Table2[[#This Row],[Median_Price]]</f>
        <v>-0.5</v>
      </c>
    </row>
    <row r="221" spans="1:9" hidden="1" x14ac:dyDescent="0.2">
      <c r="A221" t="s">
        <v>289</v>
      </c>
      <c r="B221" t="s">
        <v>188</v>
      </c>
      <c r="C221">
        <v>4.5</v>
      </c>
      <c r="D221">
        <v>11391</v>
      </c>
      <c r="E221">
        <v>12</v>
      </c>
      <c r="F221">
        <v>2013</v>
      </c>
      <c r="G221" t="s">
        <v>9</v>
      </c>
      <c r="H221">
        <v>12.5</v>
      </c>
      <c r="I221">
        <f>Table2[[#This Row],[Price]]-Table2[[#This Row],[Median_Price]]</f>
        <v>-0.5</v>
      </c>
    </row>
    <row r="222" spans="1:9" hidden="1" x14ac:dyDescent="0.2">
      <c r="A222" t="s">
        <v>290</v>
      </c>
      <c r="B222" t="s">
        <v>291</v>
      </c>
      <c r="C222">
        <v>4.5</v>
      </c>
      <c r="D222">
        <v>3673</v>
      </c>
      <c r="E222">
        <v>4</v>
      </c>
      <c r="F222">
        <v>2013</v>
      </c>
      <c r="G222" t="s">
        <v>9</v>
      </c>
      <c r="H222">
        <v>12.5</v>
      </c>
      <c r="I222">
        <f>Table2[[#This Row],[Price]]-Table2[[#This Row],[Median_Price]]</f>
        <v>-8.5</v>
      </c>
    </row>
    <row r="223" spans="1:9" hidden="1" x14ac:dyDescent="0.2">
      <c r="A223" t="s">
        <v>292</v>
      </c>
      <c r="B223" t="s">
        <v>291</v>
      </c>
      <c r="C223">
        <v>4.5999999999999996</v>
      </c>
      <c r="D223">
        <v>6990</v>
      </c>
      <c r="E223">
        <v>4</v>
      </c>
      <c r="F223">
        <v>2013</v>
      </c>
      <c r="G223" t="s">
        <v>9</v>
      </c>
      <c r="H223">
        <v>12.5</v>
      </c>
      <c r="I223">
        <f>Table2[[#This Row],[Price]]-Table2[[#This Row],[Median_Price]]</f>
        <v>-8.5</v>
      </c>
    </row>
    <row r="224" spans="1:9" hidden="1" x14ac:dyDescent="0.2">
      <c r="A224" t="s">
        <v>293</v>
      </c>
      <c r="B224" t="s">
        <v>294</v>
      </c>
      <c r="C224">
        <v>4.5</v>
      </c>
      <c r="D224">
        <v>6132</v>
      </c>
      <c r="E224">
        <v>13</v>
      </c>
      <c r="F224">
        <v>2013</v>
      </c>
      <c r="G224" t="s">
        <v>9</v>
      </c>
      <c r="H224">
        <v>12.5</v>
      </c>
      <c r="I224">
        <f>Table2[[#This Row],[Price]]-Table2[[#This Row],[Median_Price]]</f>
        <v>0.5</v>
      </c>
    </row>
    <row r="225" spans="1:9" x14ac:dyDescent="0.2">
      <c r="A225" t="s">
        <v>233</v>
      </c>
      <c r="B225" t="s">
        <v>234</v>
      </c>
      <c r="C225">
        <v>4.9000000000000004</v>
      </c>
      <c r="D225">
        <v>21834</v>
      </c>
      <c r="E225">
        <v>8</v>
      </c>
      <c r="F225">
        <v>2013</v>
      </c>
      <c r="G225" t="s">
        <v>14</v>
      </c>
      <c r="H225">
        <v>12.5</v>
      </c>
      <c r="I225">
        <f>Table2[[#This Row],[Price]]-Table2[[#This Row],[Median_Price]]</f>
        <v>-4.5</v>
      </c>
    </row>
    <row r="226" spans="1:9" hidden="1" x14ac:dyDescent="0.2">
      <c r="A226" t="s">
        <v>235</v>
      </c>
      <c r="B226" t="s">
        <v>236</v>
      </c>
      <c r="C226">
        <v>4.3</v>
      </c>
      <c r="D226">
        <v>13616</v>
      </c>
      <c r="E226">
        <v>10</v>
      </c>
      <c r="F226">
        <v>2013</v>
      </c>
      <c r="G226" t="s">
        <v>9</v>
      </c>
      <c r="H226">
        <v>12.5</v>
      </c>
      <c r="I226">
        <f>Table2[[#This Row],[Price]]-Table2[[#This Row],[Median_Price]]</f>
        <v>-2.5</v>
      </c>
    </row>
    <row r="227" spans="1:9" hidden="1" x14ac:dyDescent="0.2">
      <c r="A227" t="s">
        <v>47</v>
      </c>
      <c r="B227" t="s">
        <v>48</v>
      </c>
      <c r="C227">
        <v>4.5</v>
      </c>
      <c r="D227">
        <v>8580</v>
      </c>
      <c r="E227">
        <v>46</v>
      </c>
      <c r="F227">
        <v>2013</v>
      </c>
      <c r="G227" t="s">
        <v>9</v>
      </c>
      <c r="H227">
        <v>12.5</v>
      </c>
      <c r="I227">
        <f>Table2[[#This Row],[Price]]-Table2[[#This Row],[Median_Price]]</f>
        <v>33.5</v>
      </c>
    </row>
    <row r="228" spans="1:9" hidden="1" x14ac:dyDescent="0.2">
      <c r="A228" t="s">
        <v>237</v>
      </c>
      <c r="B228" t="s">
        <v>238</v>
      </c>
      <c r="C228">
        <v>4.5999999999999996</v>
      </c>
      <c r="D228">
        <v>10009</v>
      </c>
      <c r="E228">
        <v>7</v>
      </c>
      <c r="F228">
        <v>2013</v>
      </c>
      <c r="G228" t="s">
        <v>9</v>
      </c>
      <c r="H228">
        <v>12.5</v>
      </c>
      <c r="I228">
        <f>Table2[[#This Row],[Price]]-Table2[[#This Row],[Median_Price]]</f>
        <v>-5.5</v>
      </c>
    </row>
    <row r="229" spans="1:9" x14ac:dyDescent="0.2">
      <c r="A229" t="s">
        <v>295</v>
      </c>
      <c r="B229" t="s">
        <v>296</v>
      </c>
      <c r="C229">
        <v>4.9000000000000004</v>
      </c>
      <c r="D229">
        <v>7150</v>
      </c>
      <c r="E229">
        <v>12</v>
      </c>
      <c r="F229">
        <v>2013</v>
      </c>
      <c r="G229" t="s">
        <v>14</v>
      </c>
      <c r="H229">
        <v>12.5</v>
      </c>
      <c r="I229">
        <f>Table2[[#This Row],[Price]]-Table2[[#This Row],[Median_Price]]</f>
        <v>-0.5</v>
      </c>
    </row>
    <row r="230" spans="1:9" hidden="1" x14ac:dyDescent="0.2">
      <c r="A230" t="s">
        <v>297</v>
      </c>
      <c r="B230" t="s">
        <v>298</v>
      </c>
      <c r="C230">
        <v>4.0999999999999996</v>
      </c>
      <c r="D230">
        <v>2272</v>
      </c>
      <c r="E230">
        <v>6</v>
      </c>
      <c r="F230">
        <v>2013</v>
      </c>
      <c r="G230" t="s">
        <v>9</v>
      </c>
      <c r="H230">
        <v>12.5</v>
      </c>
      <c r="I230">
        <f>Table2[[#This Row],[Price]]-Table2[[#This Row],[Median_Price]]</f>
        <v>-6.5</v>
      </c>
    </row>
    <row r="231" spans="1:9" hidden="1" x14ac:dyDescent="0.2">
      <c r="A231" t="s">
        <v>299</v>
      </c>
      <c r="B231" t="s">
        <v>22</v>
      </c>
      <c r="C231">
        <v>4.5999999999999996</v>
      </c>
      <c r="D231">
        <v>220</v>
      </c>
      <c r="E231">
        <v>17</v>
      </c>
      <c r="F231">
        <v>2013</v>
      </c>
      <c r="G231" t="s">
        <v>9</v>
      </c>
      <c r="H231">
        <v>12.5</v>
      </c>
      <c r="I231">
        <f>Table2[[#This Row],[Price]]-Table2[[#This Row],[Median_Price]]</f>
        <v>4.5</v>
      </c>
    </row>
    <row r="232" spans="1:9" hidden="1" x14ac:dyDescent="0.2">
      <c r="A232" t="s">
        <v>50</v>
      </c>
      <c r="B232" t="s">
        <v>51</v>
      </c>
      <c r="C232">
        <v>4</v>
      </c>
      <c r="D232">
        <v>5069</v>
      </c>
      <c r="E232">
        <v>17</v>
      </c>
      <c r="F232">
        <v>2013</v>
      </c>
      <c r="G232" t="s">
        <v>9</v>
      </c>
      <c r="H232">
        <v>12.5</v>
      </c>
      <c r="I232">
        <f>Table2[[#This Row],[Price]]-Table2[[#This Row],[Median_Price]]</f>
        <v>4.5</v>
      </c>
    </row>
    <row r="233" spans="1:9" x14ac:dyDescent="0.2">
      <c r="A233" t="s">
        <v>300</v>
      </c>
      <c r="B233" t="s">
        <v>144</v>
      </c>
      <c r="C233">
        <v>4.5</v>
      </c>
      <c r="D233">
        <v>23114</v>
      </c>
      <c r="E233">
        <v>18</v>
      </c>
      <c r="F233">
        <v>2013</v>
      </c>
      <c r="G233" t="s">
        <v>14</v>
      </c>
      <c r="H233">
        <v>12.5</v>
      </c>
      <c r="I233">
        <f>Table2[[#This Row],[Price]]-Table2[[#This Row],[Median_Price]]</f>
        <v>5.5</v>
      </c>
    </row>
    <row r="234" spans="1:9" hidden="1" x14ac:dyDescent="0.2">
      <c r="A234" t="s">
        <v>138</v>
      </c>
      <c r="B234" t="s">
        <v>65</v>
      </c>
      <c r="C234">
        <v>4.7</v>
      </c>
      <c r="D234">
        <v>3477</v>
      </c>
      <c r="E234">
        <v>28</v>
      </c>
      <c r="F234">
        <v>2013</v>
      </c>
      <c r="G234" t="s">
        <v>9</v>
      </c>
      <c r="H234">
        <v>12.5</v>
      </c>
      <c r="I234">
        <f>Table2[[#This Row],[Price]]-Table2[[#This Row],[Median_Price]]</f>
        <v>15.5</v>
      </c>
    </row>
    <row r="235" spans="1:9" hidden="1" x14ac:dyDescent="0.2">
      <c r="A235" t="s">
        <v>56</v>
      </c>
      <c r="B235" t="s">
        <v>57</v>
      </c>
      <c r="C235">
        <v>4.5999999999999996</v>
      </c>
      <c r="D235">
        <v>9325</v>
      </c>
      <c r="E235">
        <v>24</v>
      </c>
      <c r="F235">
        <v>2013</v>
      </c>
      <c r="G235" t="s">
        <v>9</v>
      </c>
      <c r="H235">
        <v>12.5</v>
      </c>
      <c r="I235">
        <f>Table2[[#This Row],[Price]]-Table2[[#This Row],[Median_Price]]</f>
        <v>11.5</v>
      </c>
    </row>
    <row r="236" spans="1:9" x14ac:dyDescent="0.2">
      <c r="A236" t="s">
        <v>301</v>
      </c>
      <c r="B236" t="s">
        <v>302</v>
      </c>
      <c r="C236">
        <v>4.5999999999999996</v>
      </c>
      <c r="D236">
        <v>23148</v>
      </c>
      <c r="E236">
        <v>6</v>
      </c>
      <c r="F236">
        <v>2013</v>
      </c>
      <c r="G236" t="s">
        <v>14</v>
      </c>
      <c r="H236">
        <v>12.5</v>
      </c>
      <c r="I236">
        <f>Table2[[#This Row],[Price]]-Table2[[#This Row],[Median_Price]]</f>
        <v>-6.5</v>
      </c>
    </row>
    <row r="237" spans="1:9" x14ac:dyDescent="0.2">
      <c r="A237" t="s">
        <v>303</v>
      </c>
      <c r="B237" t="s">
        <v>304</v>
      </c>
      <c r="C237">
        <v>4.8</v>
      </c>
      <c r="D237">
        <v>8922</v>
      </c>
      <c r="E237">
        <v>9</v>
      </c>
      <c r="F237">
        <v>2013</v>
      </c>
      <c r="G237" t="s">
        <v>14</v>
      </c>
      <c r="H237">
        <v>12.5</v>
      </c>
      <c r="I237">
        <f>Table2[[#This Row],[Price]]-Table2[[#This Row],[Median_Price]]</f>
        <v>-3.5</v>
      </c>
    </row>
    <row r="238" spans="1:9" x14ac:dyDescent="0.2">
      <c r="A238" t="s">
        <v>245</v>
      </c>
      <c r="B238" t="s">
        <v>246</v>
      </c>
      <c r="C238">
        <v>4.7</v>
      </c>
      <c r="D238">
        <v>50482</v>
      </c>
      <c r="E238">
        <v>13</v>
      </c>
      <c r="F238">
        <v>2013</v>
      </c>
      <c r="G238" t="s">
        <v>14</v>
      </c>
      <c r="H238">
        <v>12.5</v>
      </c>
      <c r="I238">
        <f>Table2[[#This Row],[Price]]-Table2[[#This Row],[Median_Price]]</f>
        <v>0.5</v>
      </c>
    </row>
    <row r="239" spans="1:9" hidden="1" x14ac:dyDescent="0.2">
      <c r="A239" t="s">
        <v>62</v>
      </c>
      <c r="B239" t="s">
        <v>63</v>
      </c>
      <c r="C239">
        <v>4.5999999999999996</v>
      </c>
      <c r="D239">
        <v>3207</v>
      </c>
      <c r="E239">
        <v>6</v>
      </c>
      <c r="F239">
        <v>2013</v>
      </c>
      <c r="G239" t="s">
        <v>9</v>
      </c>
      <c r="H239">
        <v>12.5</v>
      </c>
      <c r="I239">
        <f>Table2[[#This Row],[Price]]-Table2[[#This Row],[Median_Price]]</f>
        <v>-6.5</v>
      </c>
    </row>
    <row r="240" spans="1:9" hidden="1" x14ac:dyDescent="0.2">
      <c r="A240" t="s">
        <v>305</v>
      </c>
      <c r="B240" t="s">
        <v>306</v>
      </c>
      <c r="C240">
        <v>4.7</v>
      </c>
      <c r="D240">
        <v>23308</v>
      </c>
      <c r="E240">
        <v>6</v>
      </c>
      <c r="F240">
        <v>2013</v>
      </c>
      <c r="G240" t="s">
        <v>9</v>
      </c>
      <c r="H240">
        <v>12.5</v>
      </c>
      <c r="I240">
        <f>Table2[[#This Row],[Price]]-Table2[[#This Row],[Median_Price]]</f>
        <v>-6.5</v>
      </c>
    </row>
    <row r="241" spans="1:9" x14ac:dyDescent="0.2">
      <c r="A241" t="s">
        <v>307</v>
      </c>
      <c r="B241" t="s">
        <v>308</v>
      </c>
      <c r="C241">
        <v>3.9</v>
      </c>
      <c r="D241">
        <v>33844</v>
      </c>
      <c r="E241">
        <v>20</v>
      </c>
      <c r="F241">
        <v>2013</v>
      </c>
      <c r="G241" t="s">
        <v>14</v>
      </c>
      <c r="H241">
        <v>12.5</v>
      </c>
      <c r="I241">
        <f>Table2[[#This Row],[Price]]-Table2[[#This Row],[Median_Price]]</f>
        <v>7.5</v>
      </c>
    </row>
    <row r="242" spans="1:9" x14ac:dyDescent="0.2">
      <c r="A242" t="s">
        <v>247</v>
      </c>
      <c r="B242" t="s">
        <v>248</v>
      </c>
      <c r="C242">
        <v>4.4000000000000004</v>
      </c>
      <c r="D242">
        <v>11616</v>
      </c>
      <c r="E242">
        <v>7</v>
      </c>
      <c r="F242">
        <v>2013</v>
      </c>
      <c r="G242" t="s">
        <v>14</v>
      </c>
      <c r="H242">
        <v>12.5</v>
      </c>
      <c r="I242">
        <f>Table2[[#This Row],[Price]]-Table2[[#This Row],[Median_Price]]</f>
        <v>-5.5</v>
      </c>
    </row>
    <row r="243" spans="1:9" x14ac:dyDescent="0.2">
      <c r="A243" t="s">
        <v>309</v>
      </c>
      <c r="B243" t="s">
        <v>76</v>
      </c>
      <c r="C243">
        <v>4.8</v>
      </c>
      <c r="D243">
        <v>6982</v>
      </c>
      <c r="E243">
        <v>14</v>
      </c>
      <c r="F243">
        <v>2013</v>
      </c>
      <c r="G243" t="s">
        <v>14</v>
      </c>
      <c r="H243">
        <v>12.5</v>
      </c>
      <c r="I243">
        <f>Table2[[#This Row],[Price]]-Table2[[#This Row],[Median_Price]]</f>
        <v>1.5</v>
      </c>
    </row>
    <row r="244" spans="1:9" x14ac:dyDescent="0.2">
      <c r="A244" t="s">
        <v>310</v>
      </c>
      <c r="B244" t="s">
        <v>311</v>
      </c>
      <c r="C244">
        <v>4.9000000000000004</v>
      </c>
      <c r="D244">
        <v>5396</v>
      </c>
      <c r="E244">
        <v>20</v>
      </c>
      <c r="F244">
        <v>2013</v>
      </c>
      <c r="G244" t="s">
        <v>14</v>
      </c>
      <c r="H244">
        <v>12.5</v>
      </c>
      <c r="I244">
        <f>Table2[[#This Row],[Price]]-Table2[[#This Row],[Median_Price]]</f>
        <v>7.5</v>
      </c>
    </row>
    <row r="245" spans="1:9" hidden="1" x14ac:dyDescent="0.2">
      <c r="A245" t="s">
        <v>153</v>
      </c>
      <c r="B245" t="s">
        <v>154</v>
      </c>
      <c r="C245">
        <v>4.4000000000000004</v>
      </c>
      <c r="D245">
        <v>1201</v>
      </c>
      <c r="E245">
        <v>40</v>
      </c>
      <c r="F245">
        <v>2013</v>
      </c>
      <c r="G245" t="s">
        <v>9</v>
      </c>
      <c r="H245">
        <v>12.5</v>
      </c>
      <c r="I245">
        <f>Table2[[#This Row],[Price]]-Table2[[#This Row],[Median_Price]]</f>
        <v>27.5</v>
      </c>
    </row>
    <row r="246" spans="1:9" hidden="1" x14ac:dyDescent="0.2">
      <c r="A246" t="s">
        <v>312</v>
      </c>
      <c r="B246" t="s">
        <v>253</v>
      </c>
      <c r="C246">
        <v>4.8</v>
      </c>
      <c r="D246">
        <v>2663</v>
      </c>
      <c r="E246">
        <v>17</v>
      </c>
      <c r="F246">
        <v>2013</v>
      </c>
      <c r="G246" t="s">
        <v>9</v>
      </c>
      <c r="H246">
        <v>12.5</v>
      </c>
      <c r="I246">
        <f>Table2[[#This Row],[Price]]-Table2[[#This Row],[Median_Price]]</f>
        <v>4.5</v>
      </c>
    </row>
    <row r="247" spans="1:9" x14ac:dyDescent="0.2">
      <c r="A247" t="s">
        <v>313</v>
      </c>
      <c r="B247" t="s">
        <v>314</v>
      </c>
      <c r="C247">
        <v>4.9000000000000004</v>
      </c>
      <c r="D247">
        <v>19546</v>
      </c>
      <c r="E247">
        <v>5</v>
      </c>
      <c r="F247">
        <v>2013</v>
      </c>
      <c r="G247" t="s">
        <v>14</v>
      </c>
      <c r="H247">
        <v>12.5</v>
      </c>
      <c r="I247">
        <f>Table2[[#This Row],[Price]]-Table2[[#This Row],[Median_Price]]</f>
        <v>-7.5</v>
      </c>
    </row>
    <row r="248" spans="1:9" hidden="1" x14ac:dyDescent="0.2">
      <c r="A248" t="s">
        <v>315</v>
      </c>
      <c r="B248" t="s">
        <v>316</v>
      </c>
      <c r="C248">
        <v>4.7</v>
      </c>
      <c r="D248">
        <v>7034</v>
      </c>
      <c r="E248">
        <v>15</v>
      </c>
      <c r="F248">
        <v>2013</v>
      </c>
      <c r="G248" t="s">
        <v>9</v>
      </c>
      <c r="H248">
        <v>12.5</v>
      </c>
      <c r="I248">
        <f>Table2[[#This Row],[Price]]-Table2[[#This Row],[Median_Price]]</f>
        <v>2.5</v>
      </c>
    </row>
    <row r="249" spans="1:9" x14ac:dyDescent="0.2">
      <c r="A249" t="s">
        <v>317</v>
      </c>
      <c r="B249" t="s">
        <v>318</v>
      </c>
      <c r="C249">
        <v>4.8</v>
      </c>
      <c r="D249">
        <v>26234</v>
      </c>
      <c r="E249">
        <v>0</v>
      </c>
      <c r="F249">
        <v>2013</v>
      </c>
      <c r="G249" t="s">
        <v>14</v>
      </c>
      <c r="H249">
        <v>12.5</v>
      </c>
      <c r="I249">
        <f>Table2[[#This Row],[Price]]-Table2[[#This Row],[Median_Price]]</f>
        <v>-12.5</v>
      </c>
    </row>
    <row r="250" spans="1:9" hidden="1" x14ac:dyDescent="0.2">
      <c r="A250" t="s">
        <v>261</v>
      </c>
      <c r="B250" t="s">
        <v>262</v>
      </c>
      <c r="C250">
        <v>4.4000000000000004</v>
      </c>
      <c r="D250">
        <v>7497</v>
      </c>
      <c r="E250">
        <v>6</v>
      </c>
      <c r="F250">
        <v>2013</v>
      </c>
      <c r="G250" t="s">
        <v>9</v>
      </c>
      <c r="H250">
        <v>12.5</v>
      </c>
      <c r="I250">
        <f>Table2[[#This Row],[Price]]-Table2[[#This Row],[Median_Price]]</f>
        <v>-6.5</v>
      </c>
    </row>
    <row r="251" spans="1:9" x14ac:dyDescent="0.2">
      <c r="A251" t="s">
        <v>319</v>
      </c>
      <c r="B251" t="s">
        <v>320</v>
      </c>
      <c r="C251">
        <v>4.8</v>
      </c>
      <c r="D251">
        <v>21625</v>
      </c>
      <c r="E251">
        <v>9</v>
      </c>
      <c r="F251">
        <v>2013</v>
      </c>
      <c r="G251" t="s">
        <v>14</v>
      </c>
      <c r="H251">
        <v>12.5</v>
      </c>
      <c r="I251">
        <f>Table2[[#This Row],[Price]]-Table2[[#This Row],[Median_Price]]</f>
        <v>-3.5</v>
      </c>
    </row>
    <row r="252" spans="1:9" x14ac:dyDescent="0.2">
      <c r="A252" t="s">
        <v>321</v>
      </c>
      <c r="B252" t="s">
        <v>168</v>
      </c>
      <c r="C252">
        <v>4.7</v>
      </c>
      <c r="D252">
        <v>19735</v>
      </c>
      <c r="E252">
        <v>30</v>
      </c>
      <c r="F252">
        <v>2014</v>
      </c>
      <c r="G252" t="s">
        <v>14</v>
      </c>
      <c r="H252">
        <v>10</v>
      </c>
      <c r="I252">
        <f>Table2[[#This Row],[Price]]-Table2[[#This Row],[Median_Price]]</f>
        <v>20</v>
      </c>
    </row>
    <row r="253" spans="1:9" x14ac:dyDescent="0.2">
      <c r="A253" t="s">
        <v>322</v>
      </c>
      <c r="B253" t="s">
        <v>323</v>
      </c>
      <c r="C253">
        <v>4.5999999999999996</v>
      </c>
      <c r="D253">
        <v>36348</v>
      </c>
      <c r="E253">
        <v>14</v>
      </c>
      <c r="F253">
        <v>2014</v>
      </c>
      <c r="G253" t="s">
        <v>14</v>
      </c>
      <c r="H253">
        <v>10</v>
      </c>
      <c r="I253">
        <f>Table2[[#This Row],[Price]]-Table2[[#This Row],[Median_Price]]</f>
        <v>4</v>
      </c>
    </row>
    <row r="254" spans="1:9" hidden="1" x14ac:dyDescent="0.2">
      <c r="A254" t="s">
        <v>324</v>
      </c>
      <c r="B254" t="s">
        <v>325</v>
      </c>
      <c r="C254">
        <v>4.5</v>
      </c>
      <c r="D254">
        <v>2884</v>
      </c>
      <c r="E254">
        <v>28</v>
      </c>
      <c r="F254">
        <v>2014</v>
      </c>
      <c r="G254" t="s">
        <v>9</v>
      </c>
      <c r="H254">
        <v>10</v>
      </c>
      <c r="I254">
        <f>Table2[[#This Row],[Price]]-Table2[[#This Row],[Median_Price]]</f>
        <v>18</v>
      </c>
    </row>
    <row r="255" spans="1:9" hidden="1" x14ac:dyDescent="0.2">
      <c r="A255" t="s">
        <v>274</v>
      </c>
      <c r="B255" t="s">
        <v>275</v>
      </c>
      <c r="C255">
        <v>4.5</v>
      </c>
      <c r="D255">
        <v>6679</v>
      </c>
      <c r="E255">
        <v>105</v>
      </c>
      <c r="F255">
        <v>2014</v>
      </c>
      <c r="G255" t="s">
        <v>9</v>
      </c>
      <c r="H255">
        <v>10</v>
      </c>
      <c r="I255">
        <f>Table2[[#This Row],[Price]]-Table2[[#This Row],[Median_Price]]</f>
        <v>95</v>
      </c>
    </row>
    <row r="256" spans="1:9" x14ac:dyDescent="0.2">
      <c r="A256" t="s">
        <v>326</v>
      </c>
      <c r="B256" t="s">
        <v>20</v>
      </c>
      <c r="C256">
        <v>4.8</v>
      </c>
      <c r="D256">
        <v>6540</v>
      </c>
      <c r="E256">
        <v>22</v>
      </c>
      <c r="F256">
        <v>2014</v>
      </c>
      <c r="G256" t="s">
        <v>14</v>
      </c>
      <c r="H256">
        <v>10</v>
      </c>
      <c r="I256">
        <f>Table2[[#This Row],[Price]]-Table2[[#This Row],[Median_Price]]</f>
        <v>12</v>
      </c>
    </row>
    <row r="257" spans="1:9" x14ac:dyDescent="0.2">
      <c r="A257" t="s">
        <v>277</v>
      </c>
      <c r="B257" t="s">
        <v>268</v>
      </c>
      <c r="C257">
        <v>4.5999999999999996</v>
      </c>
      <c r="D257">
        <v>27098</v>
      </c>
      <c r="E257">
        <v>15</v>
      </c>
      <c r="F257">
        <v>2014</v>
      </c>
      <c r="G257" t="s">
        <v>14</v>
      </c>
      <c r="H257">
        <v>10</v>
      </c>
      <c r="I257">
        <f>Table2[[#This Row],[Price]]-Table2[[#This Row],[Median_Price]]</f>
        <v>5</v>
      </c>
    </row>
    <row r="258" spans="1:9" x14ac:dyDescent="0.2">
      <c r="A258" t="s">
        <v>327</v>
      </c>
      <c r="B258" t="s">
        <v>268</v>
      </c>
      <c r="C258">
        <v>4.5</v>
      </c>
      <c r="D258">
        <v>17684</v>
      </c>
      <c r="E258">
        <v>6</v>
      </c>
      <c r="F258">
        <v>2014</v>
      </c>
      <c r="G258" t="s">
        <v>14</v>
      </c>
      <c r="H258">
        <v>10</v>
      </c>
      <c r="I258">
        <f>Table2[[#This Row],[Price]]-Table2[[#This Row],[Median_Price]]</f>
        <v>-4</v>
      </c>
    </row>
    <row r="259" spans="1:9" hidden="1" x14ac:dyDescent="0.2">
      <c r="A259" t="s">
        <v>328</v>
      </c>
      <c r="B259" t="s">
        <v>329</v>
      </c>
      <c r="C259">
        <v>4.7</v>
      </c>
      <c r="D259">
        <v>17323</v>
      </c>
      <c r="E259">
        <v>4</v>
      </c>
      <c r="F259">
        <v>2014</v>
      </c>
      <c r="G259" t="s">
        <v>9</v>
      </c>
      <c r="H259">
        <v>10</v>
      </c>
      <c r="I259">
        <f>Table2[[#This Row],[Price]]-Table2[[#This Row],[Median_Price]]</f>
        <v>-6</v>
      </c>
    </row>
    <row r="260" spans="1:9" x14ac:dyDescent="0.2">
      <c r="A260" t="s">
        <v>330</v>
      </c>
      <c r="B260" t="s">
        <v>331</v>
      </c>
      <c r="C260">
        <v>4.7</v>
      </c>
      <c r="D260">
        <v>3642</v>
      </c>
      <c r="E260">
        <v>0</v>
      </c>
      <c r="F260">
        <v>2014</v>
      </c>
      <c r="G260" t="s">
        <v>14</v>
      </c>
      <c r="H260">
        <v>10</v>
      </c>
      <c r="I260">
        <f>Table2[[#This Row],[Price]]-Table2[[#This Row],[Median_Price]]</f>
        <v>-10</v>
      </c>
    </row>
    <row r="261" spans="1:9" x14ac:dyDescent="0.2">
      <c r="A261" t="s">
        <v>226</v>
      </c>
      <c r="B261" t="s">
        <v>227</v>
      </c>
      <c r="C261">
        <v>4</v>
      </c>
      <c r="D261">
        <v>57271</v>
      </c>
      <c r="E261">
        <v>9</v>
      </c>
      <c r="F261">
        <v>2014</v>
      </c>
      <c r="G261" t="s">
        <v>14</v>
      </c>
      <c r="H261">
        <v>10</v>
      </c>
      <c r="I261">
        <f>Table2[[#This Row],[Price]]-Table2[[#This Row],[Median_Price]]</f>
        <v>-1</v>
      </c>
    </row>
    <row r="262" spans="1:9" hidden="1" x14ac:dyDescent="0.2">
      <c r="A262" t="s">
        <v>332</v>
      </c>
      <c r="B262" t="s">
        <v>333</v>
      </c>
      <c r="C262">
        <v>4.5999999999999996</v>
      </c>
      <c r="D262">
        <v>5972</v>
      </c>
      <c r="E262">
        <v>10</v>
      </c>
      <c r="F262">
        <v>2014</v>
      </c>
      <c r="G262" t="s">
        <v>9</v>
      </c>
      <c r="H262">
        <v>10</v>
      </c>
      <c r="I262">
        <f>Table2[[#This Row],[Price]]-Table2[[#This Row],[Median_Price]]</f>
        <v>0</v>
      </c>
    </row>
    <row r="263" spans="1:9" hidden="1" x14ac:dyDescent="0.2">
      <c r="A263" t="s">
        <v>334</v>
      </c>
      <c r="B263" t="s">
        <v>335</v>
      </c>
      <c r="C263">
        <v>4.7</v>
      </c>
      <c r="D263">
        <v>25001</v>
      </c>
      <c r="E263">
        <v>11</v>
      </c>
      <c r="F263">
        <v>2014</v>
      </c>
      <c r="G263" t="s">
        <v>9</v>
      </c>
      <c r="H263">
        <v>10</v>
      </c>
      <c r="I263">
        <f>Table2[[#This Row],[Price]]-Table2[[#This Row],[Median_Price]]</f>
        <v>1</v>
      </c>
    </row>
    <row r="264" spans="1:9" hidden="1" x14ac:dyDescent="0.2">
      <c r="A264" t="s">
        <v>283</v>
      </c>
      <c r="B264" t="s">
        <v>284</v>
      </c>
      <c r="C264">
        <v>4.8</v>
      </c>
      <c r="D264">
        <v>3490</v>
      </c>
      <c r="E264">
        <v>15</v>
      </c>
      <c r="F264">
        <v>2014</v>
      </c>
      <c r="G264" t="s">
        <v>9</v>
      </c>
      <c r="H264">
        <v>10</v>
      </c>
      <c r="I264">
        <f>Table2[[#This Row],[Price]]-Table2[[#This Row],[Median_Price]]</f>
        <v>5</v>
      </c>
    </row>
    <row r="265" spans="1:9" x14ac:dyDescent="0.2">
      <c r="A265" t="s">
        <v>336</v>
      </c>
      <c r="B265" t="s">
        <v>337</v>
      </c>
      <c r="C265">
        <v>4.3</v>
      </c>
      <c r="D265">
        <v>7153</v>
      </c>
      <c r="E265">
        <v>9</v>
      </c>
      <c r="F265">
        <v>2014</v>
      </c>
      <c r="G265" t="s">
        <v>14</v>
      </c>
      <c r="H265">
        <v>10</v>
      </c>
      <c r="I265">
        <f>Table2[[#This Row],[Price]]-Table2[[#This Row],[Median_Price]]</f>
        <v>-1</v>
      </c>
    </row>
    <row r="266" spans="1:9" hidden="1" x14ac:dyDescent="0.2">
      <c r="A266" t="s">
        <v>185</v>
      </c>
      <c r="B266" t="s">
        <v>186</v>
      </c>
      <c r="C266">
        <v>4.9000000000000004</v>
      </c>
      <c r="D266">
        <v>19576</v>
      </c>
      <c r="E266">
        <v>8</v>
      </c>
      <c r="F266">
        <v>2014</v>
      </c>
      <c r="G266" t="s">
        <v>9</v>
      </c>
      <c r="H266">
        <v>10</v>
      </c>
      <c r="I266">
        <f>Table2[[#This Row],[Price]]-Table2[[#This Row],[Median_Price]]</f>
        <v>-2</v>
      </c>
    </row>
    <row r="267" spans="1:9" x14ac:dyDescent="0.2">
      <c r="A267" t="s">
        <v>338</v>
      </c>
      <c r="B267" t="s">
        <v>331</v>
      </c>
      <c r="C267">
        <v>4.5999999999999996</v>
      </c>
      <c r="D267">
        <v>978</v>
      </c>
      <c r="E267">
        <v>0</v>
      </c>
      <c r="F267">
        <v>2014</v>
      </c>
      <c r="G267" t="s">
        <v>14</v>
      </c>
      <c r="H267">
        <v>10</v>
      </c>
      <c r="I267">
        <f>Table2[[#This Row],[Price]]-Table2[[#This Row],[Median_Price]]</f>
        <v>-10</v>
      </c>
    </row>
    <row r="268" spans="1:9" hidden="1" x14ac:dyDescent="0.2">
      <c r="A268" t="s">
        <v>339</v>
      </c>
      <c r="B268" t="s">
        <v>188</v>
      </c>
      <c r="C268">
        <v>4.5999999999999996</v>
      </c>
      <c r="D268">
        <v>10927</v>
      </c>
      <c r="E268">
        <v>6</v>
      </c>
      <c r="F268">
        <v>2014</v>
      </c>
      <c r="G268" t="s">
        <v>9</v>
      </c>
      <c r="H268">
        <v>10</v>
      </c>
      <c r="I268">
        <f>Table2[[#This Row],[Price]]-Table2[[#This Row],[Median_Price]]</f>
        <v>-4</v>
      </c>
    </row>
    <row r="269" spans="1:9" hidden="1" x14ac:dyDescent="0.2">
      <c r="A269" t="s">
        <v>290</v>
      </c>
      <c r="B269" t="s">
        <v>291</v>
      </c>
      <c r="C269">
        <v>4.5</v>
      </c>
      <c r="D269">
        <v>3673</v>
      </c>
      <c r="E269">
        <v>4</v>
      </c>
      <c r="F269">
        <v>2014</v>
      </c>
      <c r="G269" t="s">
        <v>9</v>
      </c>
      <c r="H269">
        <v>10</v>
      </c>
      <c r="I269">
        <f>Table2[[#This Row],[Price]]-Table2[[#This Row],[Median_Price]]</f>
        <v>-6</v>
      </c>
    </row>
    <row r="270" spans="1:9" hidden="1" x14ac:dyDescent="0.2">
      <c r="A270" t="s">
        <v>292</v>
      </c>
      <c r="B270" t="s">
        <v>291</v>
      </c>
      <c r="C270">
        <v>4.5999999999999996</v>
      </c>
      <c r="D270">
        <v>6990</v>
      </c>
      <c r="E270">
        <v>4</v>
      </c>
      <c r="F270">
        <v>2014</v>
      </c>
      <c r="G270" t="s">
        <v>9</v>
      </c>
      <c r="H270">
        <v>10</v>
      </c>
      <c r="I270">
        <f>Table2[[#This Row],[Price]]-Table2[[#This Row],[Median_Price]]</f>
        <v>-6</v>
      </c>
    </row>
    <row r="271" spans="1:9" x14ac:dyDescent="0.2">
      <c r="A271" t="s">
        <v>340</v>
      </c>
      <c r="B271" t="s">
        <v>341</v>
      </c>
      <c r="C271">
        <v>4.9000000000000004</v>
      </c>
      <c r="D271">
        <v>1884</v>
      </c>
      <c r="E271">
        <v>0</v>
      </c>
      <c r="F271">
        <v>2014</v>
      </c>
      <c r="G271" t="s">
        <v>14</v>
      </c>
      <c r="H271">
        <v>10</v>
      </c>
      <c r="I271">
        <f>Table2[[#This Row],[Price]]-Table2[[#This Row],[Median_Price]]</f>
        <v>-10</v>
      </c>
    </row>
    <row r="272" spans="1:9" x14ac:dyDescent="0.2">
      <c r="A272" t="s">
        <v>342</v>
      </c>
      <c r="B272" t="s">
        <v>246</v>
      </c>
      <c r="C272">
        <v>4.5</v>
      </c>
      <c r="D272">
        <v>8491</v>
      </c>
      <c r="E272">
        <v>7</v>
      </c>
      <c r="F272">
        <v>2014</v>
      </c>
      <c r="G272" t="s">
        <v>14</v>
      </c>
      <c r="H272">
        <v>10</v>
      </c>
      <c r="I272">
        <f>Table2[[#This Row],[Price]]-Table2[[#This Row],[Median_Price]]</f>
        <v>-3</v>
      </c>
    </row>
    <row r="273" spans="1:9" x14ac:dyDescent="0.2">
      <c r="A273" t="s">
        <v>343</v>
      </c>
      <c r="B273" t="s">
        <v>344</v>
      </c>
      <c r="C273">
        <v>4.8</v>
      </c>
      <c r="D273">
        <v>18613</v>
      </c>
      <c r="E273">
        <v>5</v>
      </c>
      <c r="F273">
        <v>2014</v>
      </c>
      <c r="G273" t="s">
        <v>14</v>
      </c>
      <c r="H273">
        <v>10</v>
      </c>
      <c r="I273">
        <f>Table2[[#This Row],[Price]]-Table2[[#This Row],[Median_Price]]</f>
        <v>-5</v>
      </c>
    </row>
    <row r="274" spans="1:9" hidden="1" x14ac:dyDescent="0.2">
      <c r="A274" t="s">
        <v>345</v>
      </c>
      <c r="B274" t="s">
        <v>103</v>
      </c>
      <c r="C274">
        <v>4.5</v>
      </c>
      <c r="D274">
        <v>1386</v>
      </c>
      <c r="E274">
        <v>20</v>
      </c>
      <c r="F274">
        <v>2014</v>
      </c>
      <c r="G274" t="s">
        <v>9</v>
      </c>
      <c r="H274">
        <v>10</v>
      </c>
      <c r="I274">
        <f>Table2[[#This Row],[Price]]-Table2[[#This Row],[Median_Price]]</f>
        <v>10</v>
      </c>
    </row>
    <row r="275" spans="1:9" hidden="1" x14ac:dyDescent="0.2">
      <c r="A275" t="s">
        <v>346</v>
      </c>
      <c r="B275" t="s">
        <v>347</v>
      </c>
      <c r="C275">
        <v>4.5999999999999996</v>
      </c>
      <c r="D275">
        <v>5542</v>
      </c>
      <c r="E275">
        <v>10</v>
      </c>
      <c r="F275">
        <v>2014</v>
      </c>
      <c r="G275" t="s">
        <v>9</v>
      </c>
      <c r="H275">
        <v>10</v>
      </c>
      <c r="I275">
        <f>Table2[[#This Row],[Price]]-Table2[[#This Row],[Median_Price]]</f>
        <v>0</v>
      </c>
    </row>
    <row r="276" spans="1:9" x14ac:dyDescent="0.2">
      <c r="A276" t="s">
        <v>233</v>
      </c>
      <c r="B276" t="s">
        <v>234</v>
      </c>
      <c r="C276">
        <v>4.9000000000000004</v>
      </c>
      <c r="D276">
        <v>21834</v>
      </c>
      <c r="E276">
        <v>8</v>
      </c>
      <c r="F276">
        <v>2014</v>
      </c>
      <c r="G276" t="s">
        <v>14</v>
      </c>
      <c r="H276">
        <v>10</v>
      </c>
      <c r="I276">
        <f>Table2[[#This Row],[Price]]-Table2[[#This Row],[Median_Price]]</f>
        <v>-2</v>
      </c>
    </row>
    <row r="277" spans="1:9" x14ac:dyDescent="0.2">
      <c r="A277" t="s">
        <v>348</v>
      </c>
      <c r="B277" t="s">
        <v>349</v>
      </c>
      <c r="C277">
        <v>4.5999999999999996</v>
      </c>
      <c r="D277">
        <v>21930</v>
      </c>
      <c r="E277">
        <v>11</v>
      </c>
      <c r="F277">
        <v>2014</v>
      </c>
      <c r="G277" t="s">
        <v>14</v>
      </c>
      <c r="H277">
        <v>10</v>
      </c>
      <c r="I277">
        <f>Table2[[#This Row],[Price]]-Table2[[#This Row],[Median_Price]]</f>
        <v>1</v>
      </c>
    </row>
    <row r="278" spans="1:9" hidden="1" x14ac:dyDescent="0.2">
      <c r="A278" t="s">
        <v>47</v>
      </c>
      <c r="B278" t="s">
        <v>48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v>10</v>
      </c>
      <c r="I278">
        <f>Table2[[#This Row],[Price]]-Table2[[#This Row],[Median_Price]]</f>
        <v>36</v>
      </c>
    </row>
    <row r="279" spans="1:9" x14ac:dyDescent="0.2">
      <c r="A279" t="s">
        <v>350</v>
      </c>
      <c r="B279" t="s">
        <v>296</v>
      </c>
      <c r="C279">
        <v>4.9000000000000004</v>
      </c>
      <c r="D279">
        <v>3836</v>
      </c>
      <c r="E279">
        <v>12</v>
      </c>
      <c r="F279">
        <v>2014</v>
      </c>
      <c r="G279" t="s">
        <v>14</v>
      </c>
      <c r="H279">
        <v>10</v>
      </c>
      <c r="I279">
        <f>Table2[[#This Row],[Price]]-Table2[[#This Row],[Median_Price]]</f>
        <v>2</v>
      </c>
    </row>
    <row r="280" spans="1:9" hidden="1" x14ac:dyDescent="0.2">
      <c r="A280" t="s">
        <v>50</v>
      </c>
      <c r="B280" t="s">
        <v>51</v>
      </c>
      <c r="C280">
        <v>4</v>
      </c>
      <c r="D280">
        <v>5069</v>
      </c>
      <c r="E280">
        <v>17</v>
      </c>
      <c r="F280">
        <v>2014</v>
      </c>
      <c r="G280" t="s">
        <v>9</v>
      </c>
      <c r="H280">
        <v>10</v>
      </c>
      <c r="I280">
        <f>Table2[[#This Row],[Price]]-Table2[[#This Row],[Median_Price]]</f>
        <v>7</v>
      </c>
    </row>
    <row r="281" spans="1:9" hidden="1" x14ac:dyDescent="0.2">
      <c r="A281" t="s">
        <v>138</v>
      </c>
      <c r="B281" t="s">
        <v>65</v>
      </c>
      <c r="C281">
        <v>4.7</v>
      </c>
      <c r="D281">
        <v>3477</v>
      </c>
      <c r="E281">
        <v>28</v>
      </c>
      <c r="F281">
        <v>2014</v>
      </c>
      <c r="G281" t="s">
        <v>9</v>
      </c>
      <c r="H281">
        <v>10</v>
      </c>
      <c r="I281">
        <f>Table2[[#This Row],[Price]]-Table2[[#This Row],[Median_Price]]</f>
        <v>18</v>
      </c>
    </row>
    <row r="282" spans="1:9" x14ac:dyDescent="0.2">
      <c r="A282" t="s">
        <v>351</v>
      </c>
      <c r="B282" t="s">
        <v>352</v>
      </c>
      <c r="C282">
        <v>4.7</v>
      </c>
      <c r="D282">
        <v>35799</v>
      </c>
      <c r="E282">
        <v>39</v>
      </c>
      <c r="F282">
        <v>2014</v>
      </c>
      <c r="G282" t="s">
        <v>14</v>
      </c>
      <c r="H282">
        <v>10</v>
      </c>
      <c r="I282">
        <f>Table2[[#This Row],[Price]]-Table2[[#This Row],[Median_Price]]</f>
        <v>29</v>
      </c>
    </row>
    <row r="283" spans="1:9" x14ac:dyDescent="0.2">
      <c r="A283" t="s">
        <v>353</v>
      </c>
      <c r="B283" t="s">
        <v>76</v>
      </c>
      <c r="C283">
        <v>4.8</v>
      </c>
      <c r="D283">
        <v>6600</v>
      </c>
      <c r="E283">
        <v>11</v>
      </c>
      <c r="F283">
        <v>2014</v>
      </c>
      <c r="G283" t="s">
        <v>14</v>
      </c>
      <c r="H283">
        <v>10</v>
      </c>
      <c r="I283">
        <f>Table2[[#This Row],[Price]]-Table2[[#This Row],[Median_Price]]</f>
        <v>1</v>
      </c>
    </row>
    <row r="284" spans="1:9" x14ac:dyDescent="0.2">
      <c r="A284" t="s">
        <v>301</v>
      </c>
      <c r="B284" t="s">
        <v>302</v>
      </c>
      <c r="C284">
        <v>4.5999999999999996</v>
      </c>
      <c r="D284">
        <v>23148</v>
      </c>
      <c r="E284">
        <v>6</v>
      </c>
      <c r="F284">
        <v>2014</v>
      </c>
      <c r="G284" t="s">
        <v>14</v>
      </c>
      <c r="H284">
        <v>10</v>
      </c>
      <c r="I284">
        <f>Table2[[#This Row],[Price]]-Table2[[#This Row],[Median_Price]]</f>
        <v>-4</v>
      </c>
    </row>
    <row r="285" spans="1:9" x14ac:dyDescent="0.2">
      <c r="A285" t="s">
        <v>354</v>
      </c>
      <c r="B285" t="s">
        <v>355</v>
      </c>
      <c r="C285">
        <v>4.8</v>
      </c>
      <c r="D285">
        <v>8081</v>
      </c>
      <c r="E285">
        <v>8</v>
      </c>
      <c r="F285">
        <v>2014</v>
      </c>
      <c r="G285" t="s">
        <v>14</v>
      </c>
      <c r="H285">
        <v>10</v>
      </c>
      <c r="I285">
        <f>Table2[[#This Row],[Price]]-Table2[[#This Row],[Median_Price]]</f>
        <v>-2</v>
      </c>
    </row>
    <row r="286" spans="1:9" hidden="1" x14ac:dyDescent="0.2">
      <c r="A286" t="s">
        <v>356</v>
      </c>
      <c r="B286" t="s">
        <v>357</v>
      </c>
      <c r="C286">
        <v>4.8</v>
      </c>
      <c r="D286">
        <v>23358</v>
      </c>
      <c r="E286">
        <v>12</v>
      </c>
      <c r="F286">
        <v>2014</v>
      </c>
      <c r="G286" t="s">
        <v>9</v>
      </c>
      <c r="H286">
        <v>10</v>
      </c>
      <c r="I286">
        <f>Table2[[#This Row],[Price]]-Table2[[#This Row],[Median_Price]]</f>
        <v>2</v>
      </c>
    </row>
    <row r="287" spans="1:9" x14ac:dyDescent="0.2">
      <c r="A287" t="s">
        <v>303</v>
      </c>
      <c r="B287" t="s">
        <v>304</v>
      </c>
      <c r="C287">
        <v>4.8</v>
      </c>
      <c r="D287">
        <v>8922</v>
      </c>
      <c r="E287">
        <v>9</v>
      </c>
      <c r="F287">
        <v>2014</v>
      </c>
      <c r="G287" t="s">
        <v>14</v>
      </c>
      <c r="H287">
        <v>10</v>
      </c>
      <c r="I287">
        <f>Table2[[#This Row],[Price]]-Table2[[#This Row],[Median_Price]]</f>
        <v>-1</v>
      </c>
    </row>
    <row r="288" spans="1:9" x14ac:dyDescent="0.2">
      <c r="A288" t="s">
        <v>245</v>
      </c>
      <c r="B288" t="s">
        <v>246</v>
      </c>
      <c r="C288">
        <v>4.7</v>
      </c>
      <c r="D288">
        <v>50482</v>
      </c>
      <c r="E288">
        <v>7</v>
      </c>
      <c r="F288">
        <v>2014</v>
      </c>
      <c r="G288" t="s">
        <v>14</v>
      </c>
      <c r="H288">
        <v>10</v>
      </c>
      <c r="I288">
        <f>Table2[[#This Row],[Price]]-Table2[[#This Row],[Median_Price]]</f>
        <v>-3</v>
      </c>
    </row>
    <row r="289" spans="1:9" x14ac:dyDescent="0.2">
      <c r="A289" t="s">
        <v>245</v>
      </c>
      <c r="B289" t="s">
        <v>246</v>
      </c>
      <c r="C289">
        <v>4.7</v>
      </c>
      <c r="D289">
        <v>50482</v>
      </c>
      <c r="E289">
        <v>13</v>
      </c>
      <c r="F289">
        <v>2014</v>
      </c>
      <c r="G289" t="s">
        <v>14</v>
      </c>
      <c r="H289">
        <v>10</v>
      </c>
      <c r="I289">
        <f>Table2[[#This Row],[Price]]-Table2[[#This Row],[Median_Price]]</f>
        <v>3</v>
      </c>
    </row>
    <row r="290" spans="1:9" x14ac:dyDescent="0.2">
      <c r="A290" t="s">
        <v>307</v>
      </c>
      <c r="B290" t="s">
        <v>308</v>
      </c>
      <c r="C290">
        <v>3.9</v>
      </c>
      <c r="D290">
        <v>33844</v>
      </c>
      <c r="E290">
        <v>20</v>
      </c>
      <c r="F290">
        <v>2014</v>
      </c>
      <c r="G290" t="s">
        <v>14</v>
      </c>
      <c r="H290">
        <v>10</v>
      </c>
      <c r="I290">
        <f>Table2[[#This Row],[Price]]-Table2[[#This Row],[Median_Price]]</f>
        <v>10</v>
      </c>
    </row>
    <row r="291" spans="1:9" x14ac:dyDescent="0.2">
      <c r="A291" t="s">
        <v>247</v>
      </c>
      <c r="B291" t="s">
        <v>248</v>
      </c>
      <c r="C291">
        <v>4.4000000000000004</v>
      </c>
      <c r="D291">
        <v>11616</v>
      </c>
      <c r="E291">
        <v>7</v>
      </c>
      <c r="F291">
        <v>2014</v>
      </c>
      <c r="G291" t="s">
        <v>14</v>
      </c>
      <c r="H291">
        <v>10</v>
      </c>
      <c r="I291">
        <f>Table2[[#This Row],[Price]]-Table2[[#This Row],[Median_Price]]</f>
        <v>-3</v>
      </c>
    </row>
    <row r="292" spans="1:9" x14ac:dyDescent="0.2">
      <c r="A292" t="s">
        <v>358</v>
      </c>
      <c r="B292" t="s">
        <v>359</v>
      </c>
      <c r="C292">
        <v>4.5</v>
      </c>
      <c r="D292">
        <v>10101</v>
      </c>
      <c r="E292">
        <v>8</v>
      </c>
      <c r="F292">
        <v>2014</v>
      </c>
      <c r="G292" t="s">
        <v>14</v>
      </c>
      <c r="H292">
        <v>10</v>
      </c>
      <c r="I292">
        <f>Table2[[#This Row],[Price]]-Table2[[#This Row],[Median_Price]]</f>
        <v>-2</v>
      </c>
    </row>
    <row r="293" spans="1:9" hidden="1" x14ac:dyDescent="0.2">
      <c r="A293" t="s">
        <v>153</v>
      </c>
      <c r="B293" t="s">
        <v>154</v>
      </c>
      <c r="C293">
        <v>4.4000000000000004</v>
      </c>
      <c r="D293">
        <v>1201</v>
      </c>
      <c r="E293">
        <v>40</v>
      </c>
      <c r="F293">
        <v>2014</v>
      </c>
      <c r="G293" t="s">
        <v>9</v>
      </c>
      <c r="H293">
        <v>10</v>
      </c>
      <c r="I293">
        <f>Table2[[#This Row],[Price]]-Table2[[#This Row],[Median_Price]]</f>
        <v>30</v>
      </c>
    </row>
    <row r="294" spans="1:9" x14ac:dyDescent="0.2">
      <c r="A294" t="s">
        <v>313</v>
      </c>
      <c r="B294" t="s">
        <v>314</v>
      </c>
      <c r="C294">
        <v>4.9000000000000004</v>
      </c>
      <c r="D294">
        <v>19546</v>
      </c>
      <c r="E294">
        <v>5</v>
      </c>
      <c r="F294">
        <v>2014</v>
      </c>
      <c r="G294" t="s">
        <v>14</v>
      </c>
      <c r="H294">
        <v>10</v>
      </c>
      <c r="I294">
        <f>Table2[[#This Row],[Price]]-Table2[[#This Row],[Median_Price]]</f>
        <v>-5</v>
      </c>
    </row>
    <row r="295" spans="1:9" hidden="1" x14ac:dyDescent="0.2">
      <c r="A295" t="s">
        <v>360</v>
      </c>
      <c r="B295" t="s">
        <v>361</v>
      </c>
      <c r="C295">
        <v>4.5999999999999996</v>
      </c>
      <c r="D295">
        <v>11128</v>
      </c>
      <c r="E295">
        <v>23</v>
      </c>
      <c r="F295">
        <v>2014</v>
      </c>
      <c r="G295" t="s">
        <v>9</v>
      </c>
      <c r="H295">
        <v>10</v>
      </c>
      <c r="I295">
        <f>Table2[[#This Row],[Price]]-Table2[[#This Row],[Median_Price]]</f>
        <v>13</v>
      </c>
    </row>
    <row r="296" spans="1:9" x14ac:dyDescent="0.2">
      <c r="A296" t="s">
        <v>317</v>
      </c>
      <c r="B296" t="s">
        <v>318</v>
      </c>
      <c r="C296">
        <v>4.8</v>
      </c>
      <c r="D296">
        <v>26234</v>
      </c>
      <c r="E296">
        <v>0</v>
      </c>
      <c r="F296">
        <v>2014</v>
      </c>
      <c r="G296" t="s">
        <v>14</v>
      </c>
      <c r="H296">
        <v>10</v>
      </c>
      <c r="I296">
        <f>Table2[[#This Row],[Price]]-Table2[[#This Row],[Median_Price]]</f>
        <v>-10</v>
      </c>
    </row>
    <row r="297" spans="1:9" x14ac:dyDescent="0.2">
      <c r="A297" t="s">
        <v>362</v>
      </c>
      <c r="B297" t="s">
        <v>363</v>
      </c>
      <c r="C297">
        <v>4.5</v>
      </c>
      <c r="D297">
        <v>2586</v>
      </c>
      <c r="E297">
        <v>5</v>
      </c>
      <c r="F297">
        <v>2014</v>
      </c>
      <c r="G297" t="s">
        <v>14</v>
      </c>
      <c r="H297">
        <v>10</v>
      </c>
      <c r="I297">
        <f>Table2[[#This Row],[Price]]-Table2[[#This Row],[Median_Price]]</f>
        <v>-5</v>
      </c>
    </row>
    <row r="298" spans="1:9" hidden="1" x14ac:dyDescent="0.2">
      <c r="A298" t="s">
        <v>162</v>
      </c>
      <c r="B298" t="s">
        <v>163</v>
      </c>
      <c r="C298">
        <v>4.8</v>
      </c>
      <c r="D298">
        <v>29673</v>
      </c>
      <c r="E298">
        <v>13</v>
      </c>
      <c r="F298">
        <v>2014</v>
      </c>
      <c r="G298" t="s">
        <v>9</v>
      </c>
      <c r="H298">
        <v>10</v>
      </c>
      <c r="I298">
        <f>Table2[[#This Row],[Price]]-Table2[[#This Row],[Median_Price]]</f>
        <v>3</v>
      </c>
    </row>
    <row r="299" spans="1:9" hidden="1" x14ac:dyDescent="0.2">
      <c r="A299" t="s">
        <v>162</v>
      </c>
      <c r="B299" t="s">
        <v>163</v>
      </c>
      <c r="C299">
        <v>4.8</v>
      </c>
      <c r="D299">
        <v>29673</v>
      </c>
      <c r="E299">
        <v>16</v>
      </c>
      <c r="F299">
        <v>2014</v>
      </c>
      <c r="G299" t="s">
        <v>9</v>
      </c>
      <c r="H299">
        <v>10</v>
      </c>
      <c r="I299">
        <f>Table2[[#This Row],[Price]]-Table2[[#This Row],[Median_Price]]</f>
        <v>6</v>
      </c>
    </row>
    <row r="300" spans="1:9" hidden="1" x14ac:dyDescent="0.2">
      <c r="A300" t="s">
        <v>364</v>
      </c>
      <c r="B300" t="s">
        <v>365</v>
      </c>
      <c r="C300">
        <v>4.7</v>
      </c>
      <c r="D300">
        <v>9292</v>
      </c>
      <c r="E300">
        <v>17</v>
      </c>
      <c r="F300">
        <v>2014</v>
      </c>
      <c r="G300" t="s">
        <v>9</v>
      </c>
      <c r="H300">
        <v>10</v>
      </c>
      <c r="I300">
        <f>Table2[[#This Row],[Price]]-Table2[[#This Row],[Median_Price]]</f>
        <v>7</v>
      </c>
    </row>
    <row r="301" spans="1:9" x14ac:dyDescent="0.2">
      <c r="A301" t="s">
        <v>319</v>
      </c>
      <c r="B301" t="s">
        <v>320</v>
      </c>
      <c r="C301">
        <v>4.8</v>
      </c>
      <c r="D301">
        <v>21625</v>
      </c>
      <c r="E301">
        <v>9</v>
      </c>
      <c r="F301">
        <v>2014</v>
      </c>
      <c r="G301" t="s">
        <v>14</v>
      </c>
      <c r="H301">
        <v>10</v>
      </c>
      <c r="I301">
        <f>Table2[[#This Row],[Price]]-Table2[[#This Row],[Median_Price]]</f>
        <v>-1</v>
      </c>
    </row>
    <row r="302" spans="1:9" hidden="1" x14ac:dyDescent="0.2">
      <c r="A302" t="s">
        <v>366</v>
      </c>
      <c r="B302" t="s">
        <v>367</v>
      </c>
      <c r="C302">
        <v>4.5999999999999996</v>
      </c>
      <c r="D302">
        <v>2925</v>
      </c>
      <c r="E302">
        <v>6</v>
      </c>
      <c r="F302">
        <v>2015</v>
      </c>
      <c r="G302" t="s">
        <v>9</v>
      </c>
      <c r="H302">
        <v>9</v>
      </c>
      <c r="I302">
        <f>Table2[[#This Row],[Price]]-Table2[[#This Row],[Median_Price]]</f>
        <v>-3</v>
      </c>
    </row>
    <row r="303" spans="1:9" hidden="1" x14ac:dyDescent="0.2">
      <c r="A303" t="s">
        <v>368</v>
      </c>
      <c r="B303" t="s">
        <v>367</v>
      </c>
      <c r="C303">
        <v>4.4000000000000004</v>
      </c>
      <c r="D303">
        <v>2951</v>
      </c>
      <c r="E303">
        <v>6</v>
      </c>
      <c r="F303">
        <v>2015</v>
      </c>
      <c r="G303" t="s">
        <v>9</v>
      </c>
      <c r="H303">
        <v>9</v>
      </c>
      <c r="I303">
        <f>Table2[[#This Row],[Price]]-Table2[[#This Row],[Median_Price]]</f>
        <v>-3</v>
      </c>
    </row>
    <row r="304" spans="1:9" hidden="1" x14ac:dyDescent="0.2">
      <c r="A304" t="s">
        <v>369</v>
      </c>
      <c r="B304" t="s">
        <v>370</v>
      </c>
      <c r="C304">
        <v>4.5</v>
      </c>
      <c r="D304">
        <v>2426</v>
      </c>
      <c r="E304">
        <v>8</v>
      </c>
      <c r="F304">
        <v>2015</v>
      </c>
      <c r="G304" t="s">
        <v>9</v>
      </c>
      <c r="H304">
        <v>9</v>
      </c>
      <c r="I304">
        <f>Table2[[#This Row],[Price]]-Table2[[#This Row],[Median_Price]]</f>
        <v>-1</v>
      </c>
    </row>
    <row r="305" spans="1:9" x14ac:dyDescent="0.2">
      <c r="A305" t="s">
        <v>322</v>
      </c>
      <c r="B305" t="s">
        <v>323</v>
      </c>
      <c r="C305">
        <v>4.5999999999999996</v>
      </c>
      <c r="D305">
        <v>36348</v>
      </c>
      <c r="E305">
        <v>14</v>
      </c>
      <c r="F305">
        <v>2015</v>
      </c>
      <c r="G305" t="s">
        <v>14</v>
      </c>
      <c r="H305">
        <v>9</v>
      </c>
      <c r="I305">
        <f>Table2[[#This Row],[Price]]-Table2[[#This Row],[Median_Price]]</f>
        <v>5</v>
      </c>
    </row>
    <row r="306" spans="1:9" hidden="1" x14ac:dyDescent="0.2">
      <c r="A306" t="s">
        <v>371</v>
      </c>
      <c r="B306" t="s">
        <v>372</v>
      </c>
      <c r="C306">
        <v>4.5999999999999996</v>
      </c>
      <c r="D306">
        <v>15921</v>
      </c>
      <c r="E306">
        <v>9</v>
      </c>
      <c r="F306">
        <v>2015</v>
      </c>
      <c r="G306" t="s">
        <v>9</v>
      </c>
      <c r="H306">
        <v>9</v>
      </c>
      <c r="I306">
        <f>Table2[[#This Row],[Price]]-Table2[[#This Row],[Median_Price]]</f>
        <v>0</v>
      </c>
    </row>
    <row r="307" spans="1:9" hidden="1" x14ac:dyDescent="0.2">
      <c r="A307" t="s">
        <v>373</v>
      </c>
      <c r="B307" t="s">
        <v>363</v>
      </c>
      <c r="C307">
        <v>4.5999999999999996</v>
      </c>
      <c r="D307">
        <v>5360</v>
      </c>
      <c r="E307">
        <v>5</v>
      </c>
      <c r="F307">
        <v>2015</v>
      </c>
      <c r="G307" t="s">
        <v>9</v>
      </c>
      <c r="H307">
        <v>9</v>
      </c>
      <c r="I307">
        <f>Table2[[#This Row],[Price]]-Table2[[#This Row],[Median_Price]]</f>
        <v>-4</v>
      </c>
    </row>
    <row r="308" spans="1:9" hidden="1" x14ac:dyDescent="0.2">
      <c r="A308" t="s">
        <v>374</v>
      </c>
      <c r="B308" t="s">
        <v>375</v>
      </c>
      <c r="C308">
        <v>4.5999999999999996</v>
      </c>
      <c r="D308">
        <v>1909</v>
      </c>
      <c r="E308">
        <v>11</v>
      </c>
      <c r="F308">
        <v>2015</v>
      </c>
      <c r="G308" t="s">
        <v>9</v>
      </c>
      <c r="H308">
        <v>9</v>
      </c>
      <c r="I308">
        <f>Table2[[#This Row],[Price]]-Table2[[#This Row],[Median_Price]]</f>
        <v>2</v>
      </c>
    </row>
    <row r="309" spans="1:9" hidden="1" x14ac:dyDescent="0.2">
      <c r="A309" t="s">
        <v>376</v>
      </c>
      <c r="B309" t="s">
        <v>377</v>
      </c>
      <c r="C309">
        <v>4.8</v>
      </c>
      <c r="D309">
        <v>11113</v>
      </c>
      <c r="E309">
        <v>15</v>
      </c>
      <c r="F309">
        <v>2015</v>
      </c>
      <c r="G309" t="s">
        <v>9</v>
      </c>
      <c r="H309">
        <v>9</v>
      </c>
      <c r="I309">
        <f>Table2[[#This Row],[Price]]-Table2[[#This Row],[Median_Price]]</f>
        <v>6</v>
      </c>
    </row>
    <row r="310" spans="1:9" hidden="1" x14ac:dyDescent="0.2">
      <c r="A310" t="s">
        <v>378</v>
      </c>
      <c r="B310" t="s">
        <v>379</v>
      </c>
      <c r="C310">
        <v>4.7</v>
      </c>
      <c r="D310">
        <v>10070</v>
      </c>
      <c r="E310">
        <v>13</v>
      </c>
      <c r="F310">
        <v>2015</v>
      </c>
      <c r="G310" t="s">
        <v>9</v>
      </c>
      <c r="H310">
        <v>9</v>
      </c>
      <c r="I310">
        <f>Table2[[#This Row],[Price]]-Table2[[#This Row],[Median_Price]]</f>
        <v>4</v>
      </c>
    </row>
    <row r="311" spans="1:9" hidden="1" x14ac:dyDescent="0.2">
      <c r="A311" t="s">
        <v>380</v>
      </c>
      <c r="B311" t="s">
        <v>381</v>
      </c>
      <c r="C311">
        <v>4.8</v>
      </c>
      <c r="D311">
        <v>4022</v>
      </c>
      <c r="E311">
        <v>4</v>
      </c>
      <c r="F311">
        <v>2015</v>
      </c>
      <c r="G311" t="s">
        <v>9</v>
      </c>
      <c r="H311">
        <v>9</v>
      </c>
      <c r="I311">
        <f>Table2[[#This Row],[Price]]-Table2[[#This Row],[Median_Price]]</f>
        <v>-5</v>
      </c>
    </row>
    <row r="312" spans="1:9" hidden="1" x14ac:dyDescent="0.2">
      <c r="A312" t="s">
        <v>382</v>
      </c>
      <c r="B312" t="s">
        <v>381</v>
      </c>
      <c r="C312">
        <v>4.8</v>
      </c>
      <c r="D312">
        <v>3871</v>
      </c>
      <c r="E312">
        <v>5</v>
      </c>
      <c r="F312">
        <v>2015</v>
      </c>
      <c r="G312" t="s">
        <v>9</v>
      </c>
      <c r="H312">
        <v>9</v>
      </c>
      <c r="I312">
        <f>Table2[[#This Row],[Price]]-Table2[[#This Row],[Median_Price]]</f>
        <v>-4</v>
      </c>
    </row>
    <row r="313" spans="1:9" x14ac:dyDescent="0.2">
      <c r="A313" t="s">
        <v>383</v>
      </c>
      <c r="B313" t="s">
        <v>384</v>
      </c>
      <c r="C313">
        <v>4.8</v>
      </c>
      <c r="D313">
        <v>10922</v>
      </c>
      <c r="E313">
        <v>5</v>
      </c>
      <c r="F313">
        <v>2015</v>
      </c>
      <c r="G313" t="s">
        <v>14</v>
      </c>
      <c r="H313">
        <v>9</v>
      </c>
      <c r="I313">
        <f>Table2[[#This Row],[Price]]-Table2[[#This Row],[Median_Price]]</f>
        <v>-4</v>
      </c>
    </row>
    <row r="314" spans="1:9" hidden="1" x14ac:dyDescent="0.2">
      <c r="A314" t="s">
        <v>385</v>
      </c>
      <c r="B314" t="s">
        <v>386</v>
      </c>
      <c r="C314">
        <v>4.5999999999999996</v>
      </c>
      <c r="D314">
        <v>2134</v>
      </c>
      <c r="E314">
        <v>5</v>
      </c>
      <c r="F314">
        <v>2015</v>
      </c>
      <c r="G314" t="s">
        <v>9</v>
      </c>
      <c r="H314">
        <v>9</v>
      </c>
      <c r="I314">
        <f>Table2[[#This Row],[Price]]-Table2[[#This Row],[Median_Price]]</f>
        <v>-4</v>
      </c>
    </row>
    <row r="315" spans="1:9" hidden="1" x14ac:dyDescent="0.2">
      <c r="A315" t="s">
        <v>387</v>
      </c>
      <c r="B315" t="s">
        <v>388</v>
      </c>
      <c r="C315">
        <v>4.7</v>
      </c>
      <c r="D315">
        <v>5413</v>
      </c>
      <c r="E315">
        <v>9</v>
      </c>
      <c r="F315">
        <v>2015</v>
      </c>
      <c r="G315" t="s">
        <v>9</v>
      </c>
      <c r="H315">
        <v>9</v>
      </c>
      <c r="I315">
        <f>Table2[[#This Row],[Price]]-Table2[[#This Row],[Median_Price]]</f>
        <v>0</v>
      </c>
    </row>
    <row r="316" spans="1:9" hidden="1" x14ac:dyDescent="0.2">
      <c r="A316" t="s">
        <v>328</v>
      </c>
      <c r="B316" t="s">
        <v>329</v>
      </c>
      <c r="C316">
        <v>4.7</v>
      </c>
      <c r="D316">
        <v>17323</v>
      </c>
      <c r="E316">
        <v>4</v>
      </c>
      <c r="F316">
        <v>2015</v>
      </c>
      <c r="G316" t="s">
        <v>9</v>
      </c>
      <c r="H316">
        <v>9</v>
      </c>
      <c r="I316">
        <f>Table2[[#This Row],[Price]]-Table2[[#This Row],[Median_Price]]</f>
        <v>-5</v>
      </c>
    </row>
    <row r="317" spans="1:9" x14ac:dyDescent="0.2">
      <c r="A317" t="s">
        <v>389</v>
      </c>
      <c r="B317" t="s">
        <v>390</v>
      </c>
      <c r="C317">
        <v>4.8</v>
      </c>
      <c r="D317">
        <v>14038</v>
      </c>
      <c r="E317">
        <v>4</v>
      </c>
      <c r="F317">
        <v>2015</v>
      </c>
      <c r="G317" t="s">
        <v>14</v>
      </c>
      <c r="H317">
        <v>9</v>
      </c>
      <c r="I317">
        <f>Table2[[#This Row],[Price]]-Table2[[#This Row],[Median_Price]]</f>
        <v>-5</v>
      </c>
    </row>
    <row r="318" spans="1:9" x14ac:dyDescent="0.2">
      <c r="A318" t="s">
        <v>391</v>
      </c>
      <c r="B318" t="s">
        <v>318</v>
      </c>
      <c r="C318">
        <v>3.6</v>
      </c>
      <c r="D318">
        <v>14982</v>
      </c>
      <c r="E318">
        <v>19</v>
      </c>
      <c r="F318">
        <v>2015</v>
      </c>
      <c r="G318" t="s">
        <v>14</v>
      </c>
      <c r="H318">
        <v>9</v>
      </c>
      <c r="I318">
        <f>Table2[[#This Row],[Price]]-Table2[[#This Row],[Median_Price]]</f>
        <v>10</v>
      </c>
    </row>
    <row r="319" spans="1:9" x14ac:dyDescent="0.2">
      <c r="A319" t="s">
        <v>392</v>
      </c>
      <c r="B319" t="s">
        <v>222</v>
      </c>
      <c r="C319">
        <v>4.4000000000000004</v>
      </c>
      <c r="D319">
        <v>25624</v>
      </c>
      <c r="E319">
        <v>14</v>
      </c>
      <c r="F319">
        <v>2015</v>
      </c>
      <c r="G319" t="s">
        <v>14</v>
      </c>
      <c r="H319">
        <v>9</v>
      </c>
      <c r="I319">
        <f>Table2[[#This Row],[Price]]-Table2[[#This Row],[Median_Price]]</f>
        <v>5</v>
      </c>
    </row>
    <row r="320" spans="1:9" hidden="1" x14ac:dyDescent="0.2">
      <c r="A320" t="s">
        <v>393</v>
      </c>
      <c r="B320" t="s">
        <v>394</v>
      </c>
      <c r="C320">
        <v>4.7</v>
      </c>
      <c r="D320">
        <v>3564</v>
      </c>
      <c r="E320">
        <v>9</v>
      </c>
      <c r="F320">
        <v>2015</v>
      </c>
      <c r="G320" t="s">
        <v>9</v>
      </c>
      <c r="H320">
        <v>9</v>
      </c>
      <c r="I320">
        <f>Table2[[#This Row],[Price]]-Table2[[#This Row],[Median_Price]]</f>
        <v>0</v>
      </c>
    </row>
    <row r="321" spans="1:9" hidden="1" x14ac:dyDescent="0.2">
      <c r="A321" t="s">
        <v>334</v>
      </c>
      <c r="B321" t="s">
        <v>335</v>
      </c>
      <c r="C321">
        <v>4.7</v>
      </c>
      <c r="D321">
        <v>25001</v>
      </c>
      <c r="E321">
        <v>11</v>
      </c>
      <c r="F321">
        <v>2015</v>
      </c>
      <c r="G321" t="s">
        <v>9</v>
      </c>
      <c r="H321">
        <v>9</v>
      </c>
      <c r="I321">
        <f>Table2[[#This Row],[Price]]-Table2[[#This Row],[Median_Price]]</f>
        <v>2</v>
      </c>
    </row>
    <row r="322" spans="1:9" hidden="1" x14ac:dyDescent="0.2">
      <c r="A322" t="s">
        <v>395</v>
      </c>
      <c r="B322" t="s">
        <v>284</v>
      </c>
      <c r="C322">
        <v>4.9000000000000004</v>
      </c>
      <c r="D322">
        <v>2812</v>
      </c>
      <c r="E322">
        <v>17</v>
      </c>
      <c r="F322">
        <v>2015</v>
      </c>
      <c r="G322" t="s">
        <v>9</v>
      </c>
      <c r="H322">
        <v>9</v>
      </c>
      <c r="I322">
        <f>Table2[[#This Row],[Price]]-Table2[[#This Row],[Median_Price]]</f>
        <v>8</v>
      </c>
    </row>
    <row r="323" spans="1:9" hidden="1" x14ac:dyDescent="0.2">
      <c r="A323" t="s">
        <v>185</v>
      </c>
      <c r="B323" t="s">
        <v>186</v>
      </c>
      <c r="C323">
        <v>4.9000000000000004</v>
      </c>
      <c r="D323">
        <v>19576</v>
      </c>
      <c r="E323">
        <v>8</v>
      </c>
      <c r="F323">
        <v>2015</v>
      </c>
      <c r="G323" t="s">
        <v>9</v>
      </c>
      <c r="H323">
        <v>9</v>
      </c>
      <c r="I323">
        <f>Table2[[#This Row],[Price]]-Table2[[#This Row],[Median_Price]]</f>
        <v>-1</v>
      </c>
    </row>
    <row r="324" spans="1:9" hidden="1" x14ac:dyDescent="0.2">
      <c r="A324" t="s">
        <v>396</v>
      </c>
      <c r="B324" t="s">
        <v>188</v>
      </c>
      <c r="C324">
        <v>4.5999999999999996</v>
      </c>
      <c r="D324">
        <v>5235</v>
      </c>
      <c r="E324">
        <v>5</v>
      </c>
      <c r="F324">
        <v>2015</v>
      </c>
      <c r="G324" t="s">
        <v>9</v>
      </c>
      <c r="H324">
        <v>9</v>
      </c>
      <c r="I324">
        <f>Table2[[#This Row],[Price]]-Table2[[#This Row],[Median_Price]]</f>
        <v>-4</v>
      </c>
    </row>
    <row r="325" spans="1:9" hidden="1" x14ac:dyDescent="0.2">
      <c r="A325" t="s">
        <v>290</v>
      </c>
      <c r="B325" t="s">
        <v>291</v>
      </c>
      <c r="C325">
        <v>4.5</v>
      </c>
      <c r="D325">
        <v>3673</v>
      </c>
      <c r="E325">
        <v>4</v>
      </c>
      <c r="F325">
        <v>2015</v>
      </c>
      <c r="G325" t="s">
        <v>9</v>
      </c>
      <c r="H325">
        <v>9</v>
      </c>
      <c r="I325">
        <f>Table2[[#This Row],[Price]]-Table2[[#This Row],[Median_Price]]</f>
        <v>-5</v>
      </c>
    </row>
    <row r="326" spans="1:9" hidden="1" x14ac:dyDescent="0.2">
      <c r="A326" t="s">
        <v>292</v>
      </c>
      <c r="B326" t="s">
        <v>291</v>
      </c>
      <c r="C326">
        <v>4.5999999999999996</v>
      </c>
      <c r="D326">
        <v>6990</v>
      </c>
      <c r="E326">
        <v>4</v>
      </c>
      <c r="F326">
        <v>2015</v>
      </c>
      <c r="G326" t="s">
        <v>9</v>
      </c>
      <c r="H326">
        <v>9</v>
      </c>
      <c r="I326">
        <f>Table2[[#This Row],[Price]]-Table2[[#This Row],[Median_Price]]</f>
        <v>-5</v>
      </c>
    </row>
    <row r="327" spans="1:9" x14ac:dyDescent="0.2">
      <c r="A327" t="s">
        <v>343</v>
      </c>
      <c r="B327" t="s">
        <v>344</v>
      </c>
      <c r="C327">
        <v>4.8</v>
      </c>
      <c r="D327">
        <v>18613</v>
      </c>
      <c r="E327">
        <v>5</v>
      </c>
      <c r="F327">
        <v>2015</v>
      </c>
      <c r="G327" t="s">
        <v>14</v>
      </c>
      <c r="H327">
        <v>9</v>
      </c>
      <c r="I327">
        <f>Table2[[#This Row],[Price]]-Table2[[#This Row],[Median_Price]]</f>
        <v>-4</v>
      </c>
    </row>
    <row r="328" spans="1:9" hidden="1" x14ac:dyDescent="0.2">
      <c r="A328" t="s">
        <v>346</v>
      </c>
      <c r="B328" t="s">
        <v>347</v>
      </c>
      <c r="C328">
        <v>4.5999999999999996</v>
      </c>
      <c r="D328">
        <v>5542</v>
      </c>
      <c r="E328">
        <v>10</v>
      </c>
      <c r="F328">
        <v>2015</v>
      </c>
      <c r="G328" t="s">
        <v>9</v>
      </c>
      <c r="H328">
        <v>9</v>
      </c>
      <c r="I328">
        <f>Table2[[#This Row],[Price]]-Table2[[#This Row],[Median_Price]]</f>
        <v>1</v>
      </c>
    </row>
    <row r="329" spans="1:9" x14ac:dyDescent="0.2">
      <c r="A329" t="s">
        <v>233</v>
      </c>
      <c r="B329" t="s">
        <v>234</v>
      </c>
      <c r="C329">
        <v>4.9000000000000004</v>
      </c>
      <c r="D329">
        <v>21834</v>
      </c>
      <c r="E329">
        <v>8</v>
      </c>
      <c r="F329">
        <v>2015</v>
      </c>
      <c r="G329" t="s">
        <v>14</v>
      </c>
      <c r="H329">
        <v>9</v>
      </c>
      <c r="I329">
        <f>Table2[[#This Row],[Price]]-Table2[[#This Row],[Median_Price]]</f>
        <v>-1</v>
      </c>
    </row>
    <row r="330" spans="1:9" x14ac:dyDescent="0.2">
      <c r="A330" t="s">
        <v>397</v>
      </c>
      <c r="B330" t="s">
        <v>20</v>
      </c>
      <c r="C330">
        <v>4.8</v>
      </c>
      <c r="D330">
        <v>6169</v>
      </c>
      <c r="E330">
        <v>7</v>
      </c>
      <c r="F330">
        <v>2015</v>
      </c>
      <c r="G330" t="s">
        <v>14</v>
      </c>
      <c r="H330">
        <v>9</v>
      </c>
      <c r="I330">
        <f>Table2[[#This Row],[Price]]-Table2[[#This Row],[Median_Price]]</f>
        <v>-2</v>
      </c>
    </row>
    <row r="331" spans="1:9" hidden="1" x14ac:dyDescent="0.2">
      <c r="A331" t="s">
        <v>47</v>
      </c>
      <c r="B331" t="s">
        <v>48</v>
      </c>
      <c r="C331">
        <v>4.5</v>
      </c>
      <c r="D331">
        <v>8580</v>
      </c>
      <c r="E331">
        <v>46</v>
      </c>
      <c r="F331">
        <v>2015</v>
      </c>
      <c r="G331" t="s">
        <v>9</v>
      </c>
      <c r="H331">
        <v>9</v>
      </c>
      <c r="I331">
        <f>Table2[[#This Row],[Price]]-Table2[[#This Row],[Median_Price]]</f>
        <v>37</v>
      </c>
    </row>
    <row r="332" spans="1:9" hidden="1" x14ac:dyDescent="0.2">
      <c r="A332" t="s">
        <v>398</v>
      </c>
      <c r="B332" t="s">
        <v>388</v>
      </c>
      <c r="C332">
        <v>4.7</v>
      </c>
      <c r="D332">
        <v>9366</v>
      </c>
      <c r="E332">
        <v>9</v>
      </c>
      <c r="F332">
        <v>2015</v>
      </c>
      <c r="G332" t="s">
        <v>9</v>
      </c>
      <c r="H332">
        <v>9</v>
      </c>
      <c r="I332">
        <f>Table2[[#This Row],[Price]]-Table2[[#This Row],[Median_Price]]</f>
        <v>0</v>
      </c>
    </row>
    <row r="333" spans="1:9" hidden="1" x14ac:dyDescent="0.2">
      <c r="A333" t="s">
        <v>50</v>
      </c>
      <c r="B333" t="s">
        <v>51</v>
      </c>
      <c r="C333">
        <v>4</v>
      </c>
      <c r="D333">
        <v>5069</v>
      </c>
      <c r="E333">
        <v>17</v>
      </c>
      <c r="F333">
        <v>2015</v>
      </c>
      <c r="G333" t="s">
        <v>9</v>
      </c>
      <c r="H333">
        <v>9</v>
      </c>
      <c r="I333">
        <f>Table2[[#This Row],[Price]]-Table2[[#This Row],[Median_Price]]</f>
        <v>8</v>
      </c>
    </row>
    <row r="334" spans="1:9" hidden="1" x14ac:dyDescent="0.2">
      <c r="A334" t="s">
        <v>399</v>
      </c>
      <c r="B334" t="s">
        <v>65</v>
      </c>
      <c r="C334">
        <v>4.8</v>
      </c>
      <c r="D334">
        <v>25554</v>
      </c>
      <c r="E334">
        <v>8</v>
      </c>
      <c r="F334">
        <v>2015</v>
      </c>
      <c r="G334" t="s">
        <v>9</v>
      </c>
      <c r="H334">
        <v>9</v>
      </c>
      <c r="I334">
        <f>Table2[[#This Row],[Price]]-Table2[[#This Row],[Median_Price]]</f>
        <v>-1</v>
      </c>
    </row>
    <row r="335" spans="1:9" hidden="1" x14ac:dyDescent="0.2">
      <c r="A335" t="s">
        <v>56</v>
      </c>
      <c r="B335" t="s">
        <v>57</v>
      </c>
      <c r="C335">
        <v>4.7</v>
      </c>
      <c r="D335">
        <v>4725</v>
      </c>
      <c r="E335">
        <v>16</v>
      </c>
      <c r="F335">
        <v>2015</v>
      </c>
      <c r="G335" t="s">
        <v>9</v>
      </c>
      <c r="H335">
        <v>9</v>
      </c>
      <c r="I335">
        <f>Table2[[#This Row],[Price]]-Table2[[#This Row],[Median_Price]]</f>
        <v>7</v>
      </c>
    </row>
    <row r="336" spans="1:9" x14ac:dyDescent="0.2">
      <c r="A336" t="s">
        <v>354</v>
      </c>
      <c r="B336" t="s">
        <v>355</v>
      </c>
      <c r="C336">
        <v>4.8</v>
      </c>
      <c r="D336">
        <v>8081</v>
      </c>
      <c r="E336">
        <v>8</v>
      </c>
      <c r="F336">
        <v>2015</v>
      </c>
      <c r="G336" t="s">
        <v>14</v>
      </c>
      <c r="H336">
        <v>9</v>
      </c>
      <c r="I336">
        <f>Table2[[#This Row],[Price]]-Table2[[#This Row],[Median_Price]]</f>
        <v>-1</v>
      </c>
    </row>
    <row r="337" spans="1:9" hidden="1" x14ac:dyDescent="0.2">
      <c r="A337" t="s">
        <v>356</v>
      </c>
      <c r="B337" t="s">
        <v>357</v>
      </c>
      <c r="C337">
        <v>4.8</v>
      </c>
      <c r="D337">
        <v>23358</v>
      </c>
      <c r="E337">
        <v>12</v>
      </c>
      <c r="F337">
        <v>2015</v>
      </c>
      <c r="G337" t="s">
        <v>9</v>
      </c>
      <c r="H337">
        <v>9</v>
      </c>
      <c r="I337">
        <f>Table2[[#This Row],[Price]]-Table2[[#This Row],[Median_Price]]</f>
        <v>3</v>
      </c>
    </row>
    <row r="338" spans="1:9" x14ac:dyDescent="0.2">
      <c r="A338" t="s">
        <v>303</v>
      </c>
      <c r="B338" t="s">
        <v>304</v>
      </c>
      <c r="C338">
        <v>4.8</v>
      </c>
      <c r="D338">
        <v>8922</v>
      </c>
      <c r="E338">
        <v>9</v>
      </c>
      <c r="F338">
        <v>2015</v>
      </c>
      <c r="G338" t="s">
        <v>14</v>
      </c>
      <c r="H338">
        <v>9</v>
      </c>
      <c r="I338">
        <f>Table2[[#This Row],[Price]]-Table2[[#This Row],[Median_Price]]</f>
        <v>0</v>
      </c>
    </row>
    <row r="339" spans="1:9" hidden="1" x14ac:dyDescent="0.2">
      <c r="A339" t="s">
        <v>305</v>
      </c>
      <c r="B339" t="s">
        <v>306</v>
      </c>
      <c r="C339">
        <v>4.7</v>
      </c>
      <c r="D339">
        <v>23308</v>
      </c>
      <c r="E339">
        <v>6</v>
      </c>
      <c r="F339">
        <v>2015</v>
      </c>
      <c r="G339" t="s">
        <v>9</v>
      </c>
      <c r="H339">
        <v>9</v>
      </c>
      <c r="I339">
        <f>Table2[[#This Row],[Price]]-Table2[[#This Row],[Median_Price]]</f>
        <v>-3</v>
      </c>
    </row>
    <row r="340" spans="1:9" x14ac:dyDescent="0.2">
      <c r="A340" t="s">
        <v>400</v>
      </c>
      <c r="B340" t="s">
        <v>401</v>
      </c>
      <c r="C340">
        <v>4.0999999999999996</v>
      </c>
      <c r="D340">
        <v>79446</v>
      </c>
      <c r="E340">
        <v>18</v>
      </c>
      <c r="F340">
        <v>2015</v>
      </c>
      <c r="G340" t="s">
        <v>14</v>
      </c>
      <c r="H340">
        <v>9</v>
      </c>
      <c r="I340">
        <f>Table2[[#This Row],[Price]]-Table2[[#This Row],[Median_Price]]</f>
        <v>9</v>
      </c>
    </row>
    <row r="341" spans="1:9" hidden="1" x14ac:dyDescent="0.2">
      <c r="A341" t="s">
        <v>402</v>
      </c>
      <c r="B341" t="s">
        <v>403</v>
      </c>
      <c r="C341">
        <v>4.5</v>
      </c>
      <c r="D341">
        <v>22641</v>
      </c>
      <c r="E341">
        <v>11</v>
      </c>
      <c r="F341">
        <v>2015</v>
      </c>
      <c r="G341" t="s">
        <v>9</v>
      </c>
      <c r="H341">
        <v>9</v>
      </c>
      <c r="I341">
        <f>Table2[[#This Row],[Price]]-Table2[[#This Row],[Median_Price]]</f>
        <v>2</v>
      </c>
    </row>
    <row r="342" spans="1:9" x14ac:dyDescent="0.2">
      <c r="A342" t="s">
        <v>404</v>
      </c>
      <c r="B342" t="s">
        <v>405</v>
      </c>
      <c r="C342">
        <v>4.7</v>
      </c>
      <c r="D342">
        <v>39459</v>
      </c>
      <c r="E342">
        <v>9</v>
      </c>
      <c r="F342">
        <v>2015</v>
      </c>
      <c r="G342" t="s">
        <v>14</v>
      </c>
      <c r="H342">
        <v>9</v>
      </c>
      <c r="I342">
        <f>Table2[[#This Row],[Price]]-Table2[[#This Row],[Median_Price]]</f>
        <v>0</v>
      </c>
    </row>
    <row r="343" spans="1:9" x14ac:dyDescent="0.2">
      <c r="A343" t="s">
        <v>406</v>
      </c>
      <c r="B343" t="s">
        <v>407</v>
      </c>
      <c r="C343">
        <v>4.8</v>
      </c>
      <c r="D343">
        <v>49288</v>
      </c>
      <c r="E343">
        <v>11</v>
      </c>
      <c r="F343">
        <v>2015</v>
      </c>
      <c r="G343" t="s">
        <v>14</v>
      </c>
      <c r="H343">
        <v>9</v>
      </c>
      <c r="I343">
        <f>Table2[[#This Row],[Price]]-Table2[[#This Row],[Median_Price]]</f>
        <v>2</v>
      </c>
    </row>
    <row r="344" spans="1:9" hidden="1" x14ac:dyDescent="0.2">
      <c r="A344" t="s">
        <v>408</v>
      </c>
      <c r="B344" t="s">
        <v>253</v>
      </c>
      <c r="C344">
        <v>4.8</v>
      </c>
      <c r="D344">
        <v>3428</v>
      </c>
      <c r="E344">
        <v>14</v>
      </c>
      <c r="F344">
        <v>2015</v>
      </c>
      <c r="G344" t="s">
        <v>9</v>
      </c>
      <c r="H344">
        <v>9</v>
      </c>
      <c r="I344">
        <f>Table2[[#This Row],[Price]]-Table2[[#This Row],[Median_Price]]</f>
        <v>5</v>
      </c>
    </row>
    <row r="345" spans="1:9" x14ac:dyDescent="0.2">
      <c r="A345" t="s">
        <v>313</v>
      </c>
      <c r="B345" t="s">
        <v>314</v>
      </c>
      <c r="C345">
        <v>4.9000000000000004</v>
      </c>
      <c r="D345">
        <v>19546</v>
      </c>
      <c r="E345">
        <v>5</v>
      </c>
      <c r="F345">
        <v>2015</v>
      </c>
      <c r="G345" t="s">
        <v>14</v>
      </c>
      <c r="H345">
        <v>9</v>
      </c>
      <c r="I345">
        <f>Table2[[#This Row],[Price]]-Table2[[#This Row],[Median_Price]]</f>
        <v>-4</v>
      </c>
    </row>
    <row r="346" spans="1:9" hidden="1" x14ac:dyDescent="0.2">
      <c r="A346" t="s">
        <v>409</v>
      </c>
      <c r="B346" t="s">
        <v>410</v>
      </c>
      <c r="C346">
        <v>4.5999999999999996</v>
      </c>
      <c r="D346">
        <v>7508</v>
      </c>
      <c r="E346">
        <v>16</v>
      </c>
      <c r="F346">
        <v>2015</v>
      </c>
      <c r="G346" t="s">
        <v>9</v>
      </c>
      <c r="H346">
        <v>9</v>
      </c>
      <c r="I346">
        <f>Table2[[#This Row],[Price]]-Table2[[#This Row],[Median_Price]]</f>
        <v>7</v>
      </c>
    </row>
    <row r="347" spans="1:9" hidden="1" x14ac:dyDescent="0.2">
      <c r="A347" t="s">
        <v>411</v>
      </c>
      <c r="B347" t="s">
        <v>412</v>
      </c>
      <c r="C347">
        <v>4.7</v>
      </c>
      <c r="D347">
        <v>6169</v>
      </c>
      <c r="E347">
        <v>16</v>
      </c>
      <c r="F347">
        <v>2015</v>
      </c>
      <c r="G347" t="s">
        <v>9</v>
      </c>
      <c r="H347">
        <v>9</v>
      </c>
      <c r="I347">
        <f>Table2[[#This Row],[Price]]-Table2[[#This Row],[Median_Price]]</f>
        <v>7</v>
      </c>
    </row>
    <row r="348" spans="1:9" hidden="1" x14ac:dyDescent="0.2">
      <c r="A348" t="s">
        <v>360</v>
      </c>
      <c r="B348" t="s">
        <v>361</v>
      </c>
      <c r="C348">
        <v>4.5999999999999996</v>
      </c>
      <c r="D348">
        <v>11128</v>
      </c>
      <c r="E348">
        <v>23</v>
      </c>
      <c r="F348">
        <v>2015</v>
      </c>
      <c r="G348" t="s">
        <v>9</v>
      </c>
      <c r="H348">
        <v>9</v>
      </c>
      <c r="I348">
        <f>Table2[[#This Row],[Price]]-Table2[[#This Row],[Median_Price]]</f>
        <v>14</v>
      </c>
    </row>
    <row r="349" spans="1:9" x14ac:dyDescent="0.2">
      <c r="A349" t="s">
        <v>317</v>
      </c>
      <c r="B349" t="s">
        <v>318</v>
      </c>
      <c r="C349">
        <v>4.8</v>
      </c>
      <c r="D349">
        <v>26234</v>
      </c>
      <c r="E349">
        <v>0</v>
      </c>
      <c r="F349">
        <v>2015</v>
      </c>
      <c r="G349" t="s">
        <v>14</v>
      </c>
      <c r="H349">
        <v>9</v>
      </c>
      <c r="I349">
        <f>Table2[[#This Row],[Price]]-Table2[[#This Row],[Median_Price]]</f>
        <v>-9</v>
      </c>
    </row>
    <row r="350" spans="1:9" x14ac:dyDescent="0.2">
      <c r="A350" t="s">
        <v>413</v>
      </c>
      <c r="B350" t="s">
        <v>234</v>
      </c>
      <c r="C350">
        <v>4.7</v>
      </c>
      <c r="D350">
        <v>1873</v>
      </c>
      <c r="E350">
        <v>14</v>
      </c>
      <c r="F350">
        <v>2015</v>
      </c>
      <c r="G350" t="s">
        <v>14</v>
      </c>
      <c r="H350">
        <v>9</v>
      </c>
      <c r="I350">
        <f>Table2[[#This Row],[Price]]-Table2[[#This Row],[Median_Price]]</f>
        <v>5</v>
      </c>
    </row>
    <row r="351" spans="1:9" x14ac:dyDescent="0.2">
      <c r="A351" t="s">
        <v>319</v>
      </c>
      <c r="B351" t="s">
        <v>320</v>
      </c>
      <c r="C351">
        <v>4.8</v>
      </c>
      <c r="D351">
        <v>21625</v>
      </c>
      <c r="E351">
        <v>9</v>
      </c>
      <c r="F351">
        <v>2015</v>
      </c>
      <c r="G351" t="s">
        <v>14</v>
      </c>
      <c r="H351">
        <v>9</v>
      </c>
      <c r="I351">
        <f>Table2[[#This Row],[Price]]-Table2[[#This Row],[Median_Price]]</f>
        <v>0</v>
      </c>
    </row>
    <row r="352" spans="1:9" hidden="1" x14ac:dyDescent="0.2">
      <c r="A352" t="s">
        <v>414</v>
      </c>
      <c r="B352" t="s">
        <v>415</v>
      </c>
      <c r="C352">
        <v>4.7</v>
      </c>
      <c r="D352">
        <v>17350</v>
      </c>
      <c r="E352">
        <v>8</v>
      </c>
      <c r="F352">
        <v>2016</v>
      </c>
      <c r="G352" t="s">
        <v>9</v>
      </c>
      <c r="H352">
        <v>9</v>
      </c>
      <c r="I352">
        <f>Table2[[#This Row],[Price]]-Table2[[#This Row],[Median_Price]]</f>
        <v>-1</v>
      </c>
    </row>
    <row r="353" spans="1:9" x14ac:dyDescent="0.2">
      <c r="A353" t="s">
        <v>416</v>
      </c>
      <c r="B353" t="s">
        <v>417</v>
      </c>
      <c r="C353">
        <v>4.5999999999999996</v>
      </c>
      <c r="D353">
        <v>23848</v>
      </c>
      <c r="E353">
        <v>8</v>
      </c>
      <c r="F353">
        <v>2016</v>
      </c>
      <c r="G353" t="s">
        <v>14</v>
      </c>
      <c r="H353">
        <v>9</v>
      </c>
      <c r="I353">
        <f>Table2[[#This Row],[Price]]-Table2[[#This Row],[Median_Price]]</f>
        <v>-1</v>
      </c>
    </row>
    <row r="354" spans="1:9" hidden="1" x14ac:dyDescent="0.2">
      <c r="A354" t="s">
        <v>418</v>
      </c>
      <c r="B354" t="s">
        <v>419</v>
      </c>
      <c r="C354">
        <v>4.5</v>
      </c>
      <c r="D354">
        <v>2313</v>
      </c>
      <c r="E354">
        <v>4</v>
      </c>
      <c r="F354">
        <v>2016</v>
      </c>
      <c r="G354" t="s">
        <v>9</v>
      </c>
      <c r="H354">
        <v>9</v>
      </c>
      <c r="I354">
        <f>Table2[[#This Row],[Price]]-Table2[[#This Row],[Median_Price]]</f>
        <v>-5</v>
      </c>
    </row>
    <row r="355" spans="1:9" hidden="1" x14ac:dyDescent="0.2">
      <c r="A355" t="s">
        <v>420</v>
      </c>
      <c r="B355" t="s">
        <v>421</v>
      </c>
      <c r="C355">
        <v>4.8</v>
      </c>
      <c r="D355">
        <v>9198</v>
      </c>
      <c r="E355">
        <v>13</v>
      </c>
      <c r="F355">
        <v>2016</v>
      </c>
      <c r="G355" t="s">
        <v>9</v>
      </c>
      <c r="H355">
        <v>9</v>
      </c>
      <c r="I355">
        <f>Table2[[#This Row],[Price]]-Table2[[#This Row],[Median_Price]]</f>
        <v>4</v>
      </c>
    </row>
    <row r="356" spans="1:9" hidden="1" x14ac:dyDescent="0.2">
      <c r="A356" t="s">
        <v>378</v>
      </c>
      <c r="B356" t="s">
        <v>379</v>
      </c>
      <c r="C356">
        <v>4.7</v>
      </c>
      <c r="D356">
        <v>10070</v>
      </c>
      <c r="E356">
        <v>13</v>
      </c>
      <c r="F356">
        <v>2016</v>
      </c>
      <c r="G356" t="s">
        <v>9</v>
      </c>
      <c r="H356">
        <v>9</v>
      </c>
      <c r="I356">
        <f>Table2[[#This Row],[Price]]-Table2[[#This Row],[Median_Price]]</f>
        <v>4</v>
      </c>
    </row>
    <row r="357" spans="1:9" hidden="1" x14ac:dyDescent="0.2">
      <c r="A357" t="s">
        <v>422</v>
      </c>
      <c r="B357" t="s">
        <v>423</v>
      </c>
      <c r="C357">
        <v>4.7</v>
      </c>
      <c r="D357">
        <v>3729</v>
      </c>
      <c r="E357">
        <v>18</v>
      </c>
      <c r="F357">
        <v>2016</v>
      </c>
      <c r="G357" t="s">
        <v>9</v>
      </c>
      <c r="H357">
        <v>9</v>
      </c>
      <c r="I357">
        <f>Table2[[#This Row],[Price]]-Table2[[#This Row],[Median_Price]]</f>
        <v>9</v>
      </c>
    </row>
    <row r="358" spans="1:9" hidden="1" x14ac:dyDescent="0.2">
      <c r="A358" t="s">
        <v>424</v>
      </c>
      <c r="B358" t="s">
        <v>425</v>
      </c>
      <c r="C358">
        <v>4.5999999999999996</v>
      </c>
      <c r="D358">
        <v>10369</v>
      </c>
      <c r="E358">
        <v>4</v>
      </c>
      <c r="F358">
        <v>2016</v>
      </c>
      <c r="G358" t="s">
        <v>9</v>
      </c>
      <c r="H358">
        <v>9</v>
      </c>
      <c r="I358">
        <f>Table2[[#This Row],[Price]]-Table2[[#This Row],[Median_Price]]</f>
        <v>-5</v>
      </c>
    </row>
    <row r="359" spans="1:9" hidden="1" x14ac:dyDescent="0.2">
      <c r="A359" t="s">
        <v>426</v>
      </c>
      <c r="B359" t="s">
        <v>427</v>
      </c>
      <c r="C359">
        <v>4.7</v>
      </c>
      <c r="D359">
        <v>4761</v>
      </c>
      <c r="E359">
        <v>16</v>
      </c>
      <c r="F359">
        <v>2016</v>
      </c>
      <c r="G359" t="s">
        <v>9</v>
      </c>
      <c r="H359">
        <v>9</v>
      </c>
      <c r="I359">
        <f>Table2[[#This Row],[Price]]-Table2[[#This Row],[Median_Price]]</f>
        <v>7</v>
      </c>
    </row>
    <row r="360" spans="1:9" x14ac:dyDescent="0.2">
      <c r="A360" t="s">
        <v>383</v>
      </c>
      <c r="B360" t="s">
        <v>384</v>
      </c>
      <c r="C360">
        <v>4.8</v>
      </c>
      <c r="D360">
        <v>10922</v>
      </c>
      <c r="E360">
        <v>5</v>
      </c>
      <c r="F360">
        <v>2016</v>
      </c>
      <c r="G360" t="s">
        <v>14</v>
      </c>
      <c r="H360">
        <v>9</v>
      </c>
      <c r="I360">
        <f>Table2[[#This Row],[Price]]-Table2[[#This Row],[Median_Price]]</f>
        <v>-4</v>
      </c>
    </row>
    <row r="361" spans="1:9" x14ac:dyDescent="0.2">
      <c r="A361" t="s">
        <v>428</v>
      </c>
      <c r="B361" t="s">
        <v>20</v>
      </c>
      <c r="C361">
        <v>4.8</v>
      </c>
      <c r="D361">
        <v>5118</v>
      </c>
      <c r="E361">
        <v>20</v>
      </c>
      <c r="F361">
        <v>2016</v>
      </c>
      <c r="G361" t="s">
        <v>14</v>
      </c>
      <c r="H361">
        <v>9</v>
      </c>
      <c r="I361">
        <f>Table2[[#This Row],[Price]]-Table2[[#This Row],[Median_Price]]</f>
        <v>11</v>
      </c>
    </row>
    <row r="362" spans="1:9" x14ac:dyDescent="0.2">
      <c r="A362" t="s">
        <v>429</v>
      </c>
      <c r="B362" t="s">
        <v>430</v>
      </c>
      <c r="C362">
        <v>4.5999999999999996</v>
      </c>
      <c r="D362">
        <v>10721</v>
      </c>
      <c r="E362">
        <v>8</v>
      </c>
      <c r="F362">
        <v>2016</v>
      </c>
      <c r="G362" t="s">
        <v>14</v>
      </c>
      <c r="H362">
        <v>9</v>
      </c>
      <c r="I362">
        <f>Table2[[#This Row],[Price]]-Table2[[#This Row],[Median_Price]]</f>
        <v>-1</v>
      </c>
    </row>
    <row r="363" spans="1:9" x14ac:dyDescent="0.2">
      <c r="A363" t="s">
        <v>431</v>
      </c>
      <c r="B363" t="s">
        <v>244</v>
      </c>
      <c r="C363">
        <v>4.7</v>
      </c>
      <c r="D363">
        <v>4370</v>
      </c>
      <c r="E363">
        <v>15</v>
      </c>
      <c r="F363">
        <v>2016</v>
      </c>
      <c r="G363" t="s">
        <v>14</v>
      </c>
      <c r="H363">
        <v>9</v>
      </c>
      <c r="I363">
        <f>Table2[[#This Row],[Price]]-Table2[[#This Row],[Median_Price]]</f>
        <v>6</v>
      </c>
    </row>
    <row r="364" spans="1:9" hidden="1" x14ac:dyDescent="0.2">
      <c r="A364" t="s">
        <v>328</v>
      </c>
      <c r="B364" t="s">
        <v>329</v>
      </c>
      <c r="C364">
        <v>4.7</v>
      </c>
      <c r="D364">
        <v>17323</v>
      </c>
      <c r="E364">
        <v>4</v>
      </c>
      <c r="F364">
        <v>2016</v>
      </c>
      <c r="G364" t="s">
        <v>9</v>
      </c>
      <c r="H364">
        <v>9</v>
      </c>
      <c r="I364">
        <f>Table2[[#This Row],[Price]]-Table2[[#This Row],[Median_Price]]</f>
        <v>-5</v>
      </c>
    </row>
    <row r="365" spans="1:9" x14ac:dyDescent="0.2">
      <c r="A365" t="s">
        <v>389</v>
      </c>
      <c r="B365" t="s">
        <v>390</v>
      </c>
      <c r="C365">
        <v>4.8</v>
      </c>
      <c r="D365">
        <v>14038</v>
      </c>
      <c r="E365">
        <v>4</v>
      </c>
      <c r="F365">
        <v>2016</v>
      </c>
      <c r="G365" t="s">
        <v>14</v>
      </c>
      <c r="H365">
        <v>9</v>
      </c>
      <c r="I365">
        <f>Table2[[#This Row],[Price]]-Table2[[#This Row],[Median_Price]]</f>
        <v>-5</v>
      </c>
    </row>
    <row r="366" spans="1:9" hidden="1" x14ac:dyDescent="0.2">
      <c r="A366" t="s">
        <v>432</v>
      </c>
      <c r="B366" t="s">
        <v>433</v>
      </c>
      <c r="C366">
        <v>4.9000000000000004</v>
      </c>
      <c r="D366">
        <v>5867</v>
      </c>
      <c r="E366">
        <v>54</v>
      </c>
      <c r="F366">
        <v>2016</v>
      </c>
      <c r="G366" t="s">
        <v>9</v>
      </c>
      <c r="H366">
        <v>9</v>
      </c>
      <c r="I366">
        <f>Table2[[#This Row],[Price]]-Table2[[#This Row],[Median_Price]]</f>
        <v>45</v>
      </c>
    </row>
    <row r="367" spans="1:9" x14ac:dyDescent="0.2">
      <c r="A367" t="s">
        <v>434</v>
      </c>
      <c r="B367" t="s">
        <v>244</v>
      </c>
      <c r="C367">
        <v>4.9000000000000004</v>
      </c>
      <c r="D367">
        <v>19622</v>
      </c>
      <c r="E367">
        <v>30</v>
      </c>
      <c r="F367">
        <v>2016</v>
      </c>
      <c r="G367" t="s">
        <v>14</v>
      </c>
      <c r="H367">
        <v>9</v>
      </c>
      <c r="I367">
        <f>Table2[[#This Row],[Price]]-Table2[[#This Row],[Median_Price]]</f>
        <v>21</v>
      </c>
    </row>
    <row r="368" spans="1:9" x14ac:dyDescent="0.2">
      <c r="A368" t="s">
        <v>435</v>
      </c>
      <c r="B368" t="s">
        <v>244</v>
      </c>
      <c r="C368">
        <v>4</v>
      </c>
      <c r="D368">
        <v>23973</v>
      </c>
      <c r="E368">
        <v>12</v>
      </c>
      <c r="F368">
        <v>2016</v>
      </c>
      <c r="G368" t="s">
        <v>14</v>
      </c>
      <c r="H368">
        <v>9</v>
      </c>
      <c r="I368">
        <f>Table2[[#This Row],[Price]]-Table2[[#This Row],[Median_Price]]</f>
        <v>3</v>
      </c>
    </row>
    <row r="369" spans="1:9" x14ac:dyDescent="0.2">
      <c r="A369" t="s">
        <v>436</v>
      </c>
      <c r="B369" t="s">
        <v>244</v>
      </c>
      <c r="C369">
        <v>4.9000000000000004</v>
      </c>
      <c r="D369">
        <v>10052</v>
      </c>
      <c r="E369">
        <v>22</v>
      </c>
      <c r="F369">
        <v>2016</v>
      </c>
      <c r="G369" t="s">
        <v>14</v>
      </c>
      <c r="H369">
        <v>9</v>
      </c>
      <c r="I369">
        <f>Table2[[#This Row],[Price]]-Table2[[#This Row],[Median_Price]]</f>
        <v>13</v>
      </c>
    </row>
    <row r="370" spans="1:9" x14ac:dyDescent="0.2">
      <c r="A370" t="s">
        <v>437</v>
      </c>
      <c r="B370" t="s">
        <v>438</v>
      </c>
      <c r="C370">
        <v>4.8</v>
      </c>
      <c r="D370">
        <v>13471</v>
      </c>
      <c r="E370">
        <v>52</v>
      </c>
      <c r="F370">
        <v>2016</v>
      </c>
      <c r="G370" t="s">
        <v>14</v>
      </c>
      <c r="H370">
        <v>9</v>
      </c>
      <c r="I370">
        <f>Table2[[#This Row],[Price]]-Table2[[#This Row],[Median_Price]]</f>
        <v>43</v>
      </c>
    </row>
    <row r="371" spans="1:9" hidden="1" x14ac:dyDescent="0.2">
      <c r="A371" t="s">
        <v>439</v>
      </c>
      <c r="B371" t="s">
        <v>440</v>
      </c>
      <c r="C371">
        <v>4.4000000000000004</v>
      </c>
      <c r="D371">
        <v>15526</v>
      </c>
      <c r="E371">
        <v>14</v>
      </c>
      <c r="F371">
        <v>2016</v>
      </c>
      <c r="G371" t="s">
        <v>9</v>
      </c>
      <c r="H371">
        <v>9</v>
      </c>
      <c r="I371">
        <f>Table2[[#This Row],[Price]]-Table2[[#This Row],[Median_Price]]</f>
        <v>5</v>
      </c>
    </row>
    <row r="372" spans="1:9" hidden="1" x14ac:dyDescent="0.2">
      <c r="A372" t="s">
        <v>334</v>
      </c>
      <c r="B372" t="s">
        <v>335</v>
      </c>
      <c r="C372">
        <v>4.7</v>
      </c>
      <c r="D372">
        <v>25001</v>
      </c>
      <c r="E372">
        <v>11</v>
      </c>
      <c r="F372">
        <v>2016</v>
      </c>
      <c r="G372" t="s">
        <v>9</v>
      </c>
      <c r="H372">
        <v>9</v>
      </c>
      <c r="I372">
        <f>Table2[[#This Row],[Price]]-Table2[[#This Row],[Median_Price]]</f>
        <v>2</v>
      </c>
    </row>
    <row r="373" spans="1:9" hidden="1" x14ac:dyDescent="0.2">
      <c r="A373" t="s">
        <v>185</v>
      </c>
      <c r="B373" t="s">
        <v>186</v>
      </c>
      <c r="C373">
        <v>4.9000000000000004</v>
      </c>
      <c r="D373">
        <v>19576</v>
      </c>
      <c r="E373">
        <v>8</v>
      </c>
      <c r="F373">
        <v>2016</v>
      </c>
      <c r="G373" t="s">
        <v>9</v>
      </c>
      <c r="H373">
        <v>9</v>
      </c>
      <c r="I373">
        <f>Table2[[#This Row],[Price]]-Table2[[#This Row],[Median_Price]]</f>
        <v>-1</v>
      </c>
    </row>
    <row r="374" spans="1:9" hidden="1" x14ac:dyDescent="0.2">
      <c r="A374" t="s">
        <v>441</v>
      </c>
      <c r="B374" t="s">
        <v>188</v>
      </c>
      <c r="C374">
        <v>4.8</v>
      </c>
      <c r="D374">
        <v>8916</v>
      </c>
      <c r="E374">
        <v>6</v>
      </c>
      <c r="F374">
        <v>2016</v>
      </c>
      <c r="G374" t="s">
        <v>9</v>
      </c>
      <c r="H374">
        <v>9</v>
      </c>
      <c r="I374">
        <f>Table2[[#This Row],[Price]]-Table2[[#This Row],[Median_Price]]</f>
        <v>-3</v>
      </c>
    </row>
    <row r="375" spans="1:9" hidden="1" x14ac:dyDescent="0.2">
      <c r="A375" t="s">
        <v>292</v>
      </c>
      <c r="B375" t="s">
        <v>291</v>
      </c>
      <c r="C375">
        <v>4.5999999999999996</v>
      </c>
      <c r="D375">
        <v>6990</v>
      </c>
      <c r="E375">
        <v>4</v>
      </c>
      <c r="F375">
        <v>2016</v>
      </c>
      <c r="G375" t="s">
        <v>9</v>
      </c>
      <c r="H375">
        <v>9</v>
      </c>
      <c r="I375">
        <f>Table2[[#This Row],[Price]]-Table2[[#This Row],[Median_Price]]</f>
        <v>-5</v>
      </c>
    </row>
    <row r="376" spans="1:9" hidden="1" x14ac:dyDescent="0.2">
      <c r="A376" t="s">
        <v>442</v>
      </c>
      <c r="B376" t="s">
        <v>443</v>
      </c>
      <c r="C376">
        <v>4.7</v>
      </c>
      <c r="D376">
        <v>17739</v>
      </c>
      <c r="E376">
        <v>8</v>
      </c>
      <c r="F376">
        <v>2016</v>
      </c>
      <c r="G376" t="s">
        <v>9</v>
      </c>
      <c r="H376">
        <v>9</v>
      </c>
      <c r="I376">
        <f>Table2[[#This Row],[Price]]-Table2[[#This Row],[Median_Price]]</f>
        <v>-1</v>
      </c>
    </row>
    <row r="377" spans="1:9" hidden="1" x14ac:dyDescent="0.2">
      <c r="A377" t="s">
        <v>346</v>
      </c>
      <c r="B377" t="s">
        <v>347</v>
      </c>
      <c r="C377">
        <v>4.5999999999999996</v>
      </c>
      <c r="D377">
        <v>5542</v>
      </c>
      <c r="E377">
        <v>10</v>
      </c>
      <c r="F377">
        <v>2016</v>
      </c>
      <c r="G377" t="s">
        <v>9</v>
      </c>
      <c r="H377">
        <v>9</v>
      </c>
      <c r="I377">
        <f>Table2[[#This Row],[Price]]-Table2[[#This Row],[Median_Price]]</f>
        <v>1</v>
      </c>
    </row>
    <row r="378" spans="1:9" hidden="1" x14ac:dyDescent="0.2">
      <c r="A378" t="s">
        <v>444</v>
      </c>
      <c r="B378" t="s">
        <v>445</v>
      </c>
      <c r="C378">
        <v>4.7</v>
      </c>
      <c r="D378">
        <v>5178</v>
      </c>
      <c r="E378">
        <v>9</v>
      </c>
      <c r="F378">
        <v>2016</v>
      </c>
      <c r="G378" t="s">
        <v>9</v>
      </c>
      <c r="H378">
        <v>9</v>
      </c>
      <c r="I378">
        <f>Table2[[#This Row],[Price]]-Table2[[#This Row],[Median_Price]]</f>
        <v>0</v>
      </c>
    </row>
    <row r="379" spans="1:9" x14ac:dyDescent="0.2">
      <c r="A379" t="s">
        <v>233</v>
      </c>
      <c r="B379" t="s">
        <v>234</v>
      </c>
      <c r="C379">
        <v>4.9000000000000004</v>
      </c>
      <c r="D379">
        <v>21834</v>
      </c>
      <c r="E379">
        <v>8</v>
      </c>
      <c r="F379">
        <v>2016</v>
      </c>
      <c r="G379" t="s">
        <v>14</v>
      </c>
      <c r="H379">
        <v>9</v>
      </c>
      <c r="I379">
        <f>Table2[[#This Row],[Price]]-Table2[[#This Row],[Median_Price]]</f>
        <v>-1</v>
      </c>
    </row>
    <row r="380" spans="1:9" x14ac:dyDescent="0.2">
      <c r="A380" t="s">
        <v>446</v>
      </c>
      <c r="B380" t="s">
        <v>394</v>
      </c>
      <c r="C380">
        <v>4.7</v>
      </c>
      <c r="D380">
        <v>3503</v>
      </c>
      <c r="E380">
        <v>9</v>
      </c>
      <c r="F380">
        <v>2016</v>
      </c>
      <c r="G380" t="s">
        <v>14</v>
      </c>
      <c r="H380">
        <v>9</v>
      </c>
      <c r="I380">
        <f>Table2[[#This Row],[Price]]-Table2[[#This Row],[Median_Price]]</f>
        <v>0</v>
      </c>
    </row>
    <row r="381" spans="1:9" hidden="1" x14ac:dyDescent="0.2">
      <c r="A381" t="s">
        <v>47</v>
      </c>
      <c r="B381" t="s">
        <v>48</v>
      </c>
      <c r="C381">
        <v>4.5</v>
      </c>
      <c r="D381">
        <v>8580</v>
      </c>
      <c r="E381">
        <v>46</v>
      </c>
      <c r="F381">
        <v>2016</v>
      </c>
      <c r="G381" t="s">
        <v>9</v>
      </c>
      <c r="H381">
        <v>9</v>
      </c>
      <c r="I381">
        <f>Table2[[#This Row],[Price]]-Table2[[#This Row],[Median_Price]]</f>
        <v>37</v>
      </c>
    </row>
    <row r="382" spans="1:9" hidden="1" x14ac:dyDescent="0.2">
      <c r="A382" t="s">
        <v>50</v>
      </c>
      <c r="B382" t="s">
        <v>51</v>
      </c>
      <c r="C382">
        <v>4</v>
      </c>
      <c r="D382">
        <v>5069</v>
      </c>
      <c r="E382">
        <v>17</v>
      </c>
      <c r="F382">
        <v>2016</v>
      </c>
      <c r="G382" t="s">
        <v>9</v>
      </c>
      <c r="H382">
        <v>9</v>
      </c>
      <c r="I382">
        <f>Table2[[#This Row],[Price]]-Table2[[#This Row],[Median_Price]]</f>
        <v>8</v>
      </c>
    </row>
    <row r="383" spans="1:9" hidden="1" x14ac:dyDescent="0.2">
      <c r="A383" t="s">
        <v>399</v>
      </c>
      <c r="B383" t="s">
        <v>65</v>
      </c>
      <c r="C383">
        <v>4.8</v>
      </c>
      <c r="D383">
        <v>25554</v>
      </c>
      <c r="E383">
        <v>8</v>
      </c>
      <c r="F383">
        <v>2016</v>
      </c>
      <c r="G383" t="s">
        <v>9</v>
      </c>
      <c r="H383">
        <v>9</v>
      </c>
      <c r="I383">
        <f>Table2[[#This Row],[Price]]-Table2[[#This Row],[Median_Price]]</f>
        <v>-1</v>
      </c>
    </row>
    <row r="384" spans="1:9" hidden="1" x14ac:dyDescent="0.2">
      <c r="A384" t="s">
        <v>56</v>
      </c>
      <c r="B384" t="s">
        <v>57</v>
      </c>
      <c r="C384">
        <v>4.7</v>
      </c>
      <c r="D384">
        <v>4725</v>
      </c>
      <c r="E384">
        <v>16</v>
      </c>
      <c r="F384">
        <v>2016</v>
      </c>
      <c r="G384" t="s">
        <v>9</v>
      </c>
      <c r="H384">
        <v>9</v>
      </c>
      <c r="I384">
        <f>Table2[[#This Row],[Price]]-Table2[[#This Row],[Median_Price]]</f>
        <v>7</v>
      </c>
    </row>
    <row r="385" spans="1:9" hidden="1" x14ac:dyDescent="0.2">
      <c r="A385" t="s">
        <v>447</v>
      </c>
      <c r="B385" t="s">
        <v>448</v>
      </c>
      <c r="C385">
        <v>4.8</v>
      </c>
      <c r="D385">
        <v>2774</v>
      </c>
      <c r="E385">
        <v>0</v>
      </c>
      <c r="F385">
        <v>2016</v>
      </c>
      <c r="G385" t="s">
        <v>9</v>
      </c>
      <c r="H385">
        <v>9</v>
      </c>
      <c r="I385">
        <f>Table2[[#This Row],[Price]]-Table2[[#This Row],[Median_Price]]</f>
        <v>-9</v>
      </c>
    </row>
    <row r="386" spans="1:9" hidden="1" x14ac:dyDescent="0.2">
      <c r="A386" t="s">
        <v>305</v>
      </c>
      <c r="B386" t="s">
        <v>306</v>
      </c>
      <c r="C386">
        <v>4.7</v>
      </c>
      <c r="D386">
        <v>23308</v>
      </c>
      <c r="E386">
        <v>6</v>
      </c>
      <c r="F386">
        <v>2016</v>
      </c>
      <c r="G386" t="s">
        <v>9</v>
      </c>
      <c r="H386">
        <v>9</v>
      </c>
      <c r="I386">
        <f>Table2[[#This Row],[Price]]-Table2[[#This Row],[Median_Price]]</f>
        <v>-3</v>
      </c>
    </row>
    <row r="387" spans="1:9" x14ac:dyDescent="0.2">
      <c r="A387" t="s">
        <v>400</v>
      </c>
      <c r="B387" t="s">
        <v>401</v>
      </c>
      <c r="C387">
        <v>4.0999999999999996</v>
      </c>
      <c r="D387">
        <v>79446</v>
      </c>
      <c r="E387">
        <v>7</v>
      </c>
      <c r="F387">
        <v>2016</v>
      </c>
      <c r="G387" t="s">
        <v>14</v>
      </c>
      <c r="H387">
        <v>9</v>
      </c>
      <c r="I387">
        <f>Table2[[#This Row],[Price]]-Table2[[#This Row],[Median_Price]]</f>
        <v>-2</v>
      </c>
    </row>
    <row r="388" spans="1:9" x14ac:dyDescent="0.2">
      <c r="A388" t="s">
        <v>449</v>
      </c>
      <c r="B388" t="s">
        <v>450</v>
      </c>
      <c r="C388">
        <v>4.8</v>
      </c>
      <c r="D388">
        <v>5249</v>
      </c>
      <c r="E388">
        <v>5</v>
      </c>
      <c r="F388">
        <v>2016</v>
      </c>
      <c r="G388" t="s">
        <v>14</v>
      </c>
      <c r="H388">
        <v>9</v>
      </c>
      <c r="I388">
        <f>Table2[[#This Row],[Price]]-Table2[[#This Row],[Median_Price]]</f>
        <v>-4</v>
      </c>
    </row>
    <row r="389" spans="1:9" hidden="1" x14ac:dyDescent="0.2">
      <c r="A389" t="s">
        <v>402</v>
      </c>
      <c r="B389" t="s">
        <v>403</v>
      </c>
      <c r="C389">
        <v>4.5</v>
      </c>
      <c r="D389">
        <v>22641</v>
      </c>
      <c r="E389">
        <v>11</v>
      </c>
      <c r="F389">
        <v>2016</v>
      </c>
      <c r="G389" t="s">
        <v>9</v>
      </c>
      <c r="H389">
        <v>9</v>
      </c>
      <c r="I389">
        <f>Table2[[#This Row],[Price]]-Table2[[#This Row],[Median_Price]]</f>
        <v>2</v>
      </c>
    </row>
    <row r="390" spans="1:9" hidden="1" x14ac:dyDescent="0.2">
      <c r="A390" t="s">
        <v>451</v>
      </c>
      <c r="B390" t="s">
        <v>452</v>
      </c>
      <c r="C390">
        <v>4.9000000000000004</v>
      </c>
      <c r="D390">
        <v>7861</v>
      </c>
      <c r="E390">
        <v>5</v>
      </c>
      <c r="F390">
        <v>2016</v>
      </c>
      <c r="G390" t="s">
        <v>9</v>
      </c>
      <c r="H390">
        <v>9</v>
      </c>
      <c r="I390">
        <f>Table2[[#This Row],[Price]]-Table2[[#This Row],[Median_Price]]</f>
        <v>-4</v>
      </c>
    </row>
    <row r="391" spans="1:9" x14ac:dyDescent="0.2">
      <c r="A391" t="s">
        <v>406</v>
      </c>
      <c r="B391" t="s">
        <v>407</v>
      </c>
      <c r="C391">
        <v>4.8</v>
      </c>
      <c r="D391">
        <v>49288</v>
      </c>
      <c r="E391">
        <v>11</v>
      </c>
      <c r="F391">
        <v>2016</v>
      </c>
      <c r="G391" t="s">
        <v>14</v>
      </c>
      <c r="H391">
        <v>9</v>
      </c>
      <c r="I391">
        <f>Table2[[#This Row],[Price]]-Table2[[#This Row],[Median_Price]]</f>
        <v>2</v>
      </c>
    </row>
    <row r="392" spans="1:9" hidden="1" x14ac:dyDescent="0.2">
      <c r="A392" t="s">
        <v>453</v>
      </c>
      <c r="B392" t="s">
        <v>154</v>
      </c>
      <c r="C392">
        <v>4.3</v>
      </c>
      <c r="D392">
        <v>807</v>
      </c>
      <c r="E392">
        <v>36</v>
      </c>
      <c r="F392">
        <v>2016</v>
      </c>
      <c r="G392" t="s">
        <v>9</v>
      </c>
      <c r="H392">
        <v>9</v>
      </c>
      <c r="I392">
        <f>Table2[[#This Row],[Price]]-Table2[[#This Row],[Median_Price]]</f>
        <v>27</v>
      </c>
    </row>
    <row r="393" spans="1:9" x14ac:dyDescent="0.2">
      <c r="A393" t="s">
        <v>313</v>
      </c>
      <c r="B393" t="s">
        <v>314</v>
      </c>
      <c r="C393">
        <v>4.9000000000000004</v>
      </c>
      <c r="D393">
        <v>19546</v>
      </c>
      <c r="E393">
        <v>5</v>
      </c>
      <c r="F393">
        <v>2016</v>
      </c>
      <c r="G393" t="s">
        <v>14</v>
      </c>
      <c r="H393">
        <v>9</v>
      </c>
      <c r="I393">
        <f>Table2[[#This Row],[Price]]-Table2[[#This Row],[Median_Price]]</f>
        <v>-4</v>
      </c>
    </row>
    <row r="394" spans="1:9" hidden="1" x14ac:dyDescent="0.2">
      <c r="A394" t="s">
        <v>409</v>
      </c>
      <c r="B394" t="s">
        <v>410</v>
      </c>
      <c r="C394">
        <v>4.5999999999999996</v>
      </c>
      <c r="D394">
        <v>7508</v>
      </c>
      <c r="E394">
        <v>16</v>
      </c>
      <c r="F394">
        <v>2016</v>
      </c>
      <c r="G394" t="s">
        <v>9</v>
      </c>
      <c r="H394">
        <v>9</v>
      </c>
      <c r="I394">
        <f>Table2[[#This Row],[Price]]-Table2[[#This Row],[Median_Price]]</f>
        <v>7</v>
      </c>
    </row>
    <row r="395" spans="1:9" x14ac:dyDescent="0.2">
      <c r="A395" t="s">
        <v>454</v>
      </c>
      <c r="B395" t="s">
        <v>455</v>
      </c>
      <c r="C395">
        <v>4.9000000000000004</v>
      </c>
      <c r="D395">
        <v>8842</v>
      </c>
      <c r="E395">
        <v>10</v>
      </c>
      <c r="F395">
        <v>2016</v>
      </c>
      <c r="G395" t="s">
        <v>14</v>
      </c>
      <c r="H395">
        <v>9</v>
      </c>
      <c r="I395">
        <f>Table2[[#This Row],[Price]]-Table2[[#This Row],[Median_Price]]</f>
        <v>1</v>
      </c>
    </row>
    <row r="396" spans="1:9" hidden="1" x14ac:dyDescent="0.2">
      <c r="A396" t="s">
        <v>360</v>
      </c>
      <c r="B396" t="s">
        <v>361</v>
      </c>
      <c r="C396">
        <v>4.5999999999999996</v>
      </c>
      <c r="D396">
        <v>11128</v>
      </c>
      <c r="E396">
        <v>23</v>
      </c>
      <c r="F396">
        <v>2016</v>
      </c>
      <c r="G396" t="s">
        <v>9</v>
      </c>
      <c r="H396">
        <v>9</v>
      </c>
      <c r="I396">
        <f>Table2[[#This Row],[Price]]-Table2[[#This Row],[Median_Price]]</f>
        <v>14</v>
      </c>
    </row>
    <row r="397" spans="1:9" x14ac:dyDescent="0.2">
      <c r="A397" t="s">
        <v>317</v>
      </c>
      <c r="B397" t="s">
        <v>318</v>
      </c>
      <c r="C397">
        <v>4.8</v>
      </c>
      <c r="D397">
        <v>26234</v>
      </c>
      <c r="E397">
        <v>0</v>
      </c>
      <c r="F397">
        <v>2016</v>
      </c>
      <c r="G397" t="s">
        <v>14</v>
      </c>
      <c r="H397">
        <v>9</v>
      </c>
      <c r="I397">
        <f>Table2[[#This Row],[Price]]-Table2[[#This Row],[Median_Price]]</f>
        <v>-9</v>
      </c>
    </row>
    <row r="398" spans="1:9" hidden="1" x14ac:dyDescent="0.2">
      <c r="A398" t="s">
        <v>456</v>
      </c>
      <c r="B398" t="s">
        <v>457</v>
      </c>
      <c r="C398">
        <v>4.7</v>
      </c>
      <c r="D398">
        <v>4585</v>
      </c>
      <c r="E398">
        <v>9</v>
      </c>
      <c r="F398">
        <v>2016</v>
      </c>
      <c r="G398" t="s">
        <v>9</v>
      </c>
      <c r="H398">
        <v>9</v>
      </c>
      <c r="I398">
        <f>Table2[[#This Row],[Price]]-Table2[[#This Row],[Median_Price]]</f>
        <v>0</v>
      </c>
    </row>
    <row r="399" spans="1:9" hidden="1" x14ac:dyDescent="0.2">
      <c r="A399" t="s">
        <v>458</v>
      </c>
      <c r="B399" t="s">
        <v>459</v>
      </c>
      <c r="C399">
        <v>4.8</v>
      </c>
      <c r="D399">
        <v>13779</v>
      </c>
      <c r="E399">
        <v>14</v>
      </c>
      <c r="F399">
        <v>2016</v>
      </c>
      <c r="G399" t="s">
        <v>9</v>
      </c>
      <c r="H399">
        <v>9</v>
      </c>
      <c r="I399">
        <f>Table2[[#This Row],[Price]]-Table2[[#This Row],[Median_Price]]</f>
        <v>5</v>
      </c>
    </row>
    <row r="400" spans="1:9" x14ac:dyDescent="0.2">
      <c r="A400" t="s">
        <v>319</v>
      </c>
      <c r="B400" t="s">
        <v>320</v>
      </c>
      <c r="C400">
        <v>4.8</v>
      </c>
      <c r="D400">
        <v>21625</v>
      </c>
      <c r="E400">
        <v>9</v>
      </c>
      <c r="F400">
        <v>2016</v>
      </c>
      <c r="G400" t="s">
        <v>14</v>
      </c>
      <c r="H400">
        <v>9</v>
      </c>
      <c r="I400">
        <f>Table2[[#This Row],[Price]]-Table2[[#This Row],[Median_Price]]</f>
        <v>0</v>
      </c>
    </row>
    <row r="401" spans="1:9" hidden="1" x14ac:dyDescent="0.2">
      <c r="A401" t="s">
        <v>460</v>
      </c>
      <c r="B401" t="s">
        <v>461</v>
      </c>
      <c r="C401">
        <v>4.7</v>
      </c>
      <c r="D401">
        <v>14331</v>
      </c>
      <c r="E401">
        <v>8</v>
      </c>
      <c r="F401">
        <v>2016</v>
      </c>
      <c r="G401" t="s">
        <v>9</v>
      </c>
      <c r="H401">
        <v>9</v>
      </c>
      <c r="I401">
        <f>Table2[[#This Row],[Price]]-Table2[[#This Row],[Median_Price]]</f>
        <v>-1</v>
      </c>
    </row>
    <row r="402" spans="1:9" x14ac:dyDescent="0.2">
      <c r="A402" t="s">
        <v>462</v>
      </c>
      <c r="B402" t="s">
        <v>463</v>
      </c>
      <c r="C402">
        <v>4.7</v>
      </c>
      <c r="D402">
        <v>21424</v>
      </c>
      <c r="E402">
        <v>6</v>
      </c>
      <c r="F402">
        <v>2017</v>
      </c>
      <c r="G402" t="s">
        <v>14</v>
      </c>
      <c r="H402">
        <v>9</v>
      </c>
      <c r="I402">
        <f>Table2[[#This Row],[Price]]-Table2[[#This Row],[Median_Price]]</f>
        <v>-3</v>
      </c>
    </row>
    <row r="403" spans="1:9" x14ac:dyDescent="0.2">
      <c r="A403" t="s">
        <v>464</v>
      </c>
      <c r="B403" t="s">
        <v>465</v>
      </c>
      <c r="C403">
        <v>4.7</v>
      </c>
      <c r="D403">
        <v>19699</v>
      </c>
      <c r="E403">
        <v>15</v>
      </c>
      <c r="F403">
        <v>2017</v>
      </c>
      <c r="G403" t="s">
        <v>14</v>
      </c>
      <c r="H403">
        <v>9</v>
      </c>
      <c r="I403">
        <f>Table2[[#This Row],[Price]]-Table2[[#This Row],[Median_Price]]</f>
        <v>6</v>
      </c>
    </row>
    <row r="404" spans="1:9" x14ac:dyDescent="0.2">
      <c r="A404" t="s">
        <v>416</v>
      </c>
      <c r="B404" t="s">
        <v>417</v>
      </c>
      <c r="C404">
        <v>4.5999999999999996</v>
      </c>
      <c r="D404">
        <v>23848</v>
      </c>
      <c r="E404">
        <v>8</v>
      </c>
      <c r="F404">
        <v>2017</v>
      </c>
      <c r="G404" t="s">
        <v>14</v>
      </c>
      <c r="H404">
        <v>9</v>
      </c>
      <c r="I404">
        <f>Table2[[#This Row],[Price]]-Table2[[#This Row],[Median_Price]]</f>
        <v>-1</v>
      </c>
    </row>
    <row r="405" spans="1:9" hidden="1" x14ac:dyDescent="0.2">
      <c r="A405" t="s">
        <v>466</v>
      </c>
      <c r="B405" t="s">
        <v>467</v>
      </c>
      <c r="C405">
        <v>4.7</v>
      </c>
      <c r="D405">
        <v>9374</v>
      </c>
      <c r="E405">
        <v>9</v>
      </c>
      <c r="F405">
        <v>2017</v>
      </c>
      <c r="G405" t="s">
        <v>9</v>
      </c>
      <c r="H405">
        <v>9</v>
      </c>
      <c r="I405">
        <f>Table2[[#This Row],[Price]]-Table2[[#This Row],[Median_Price]]</f>
        <v>0</v>
      </c>
    </row>
    <row r="406" spans="1:9" x14ac:dyDescent="0.2">
      <c r="A406" t="s">
        <v>468</v>
      </c>
      <c r="B406" t="s">
        <v>469</v>
      </c>
      <c r="C406">
        <v>4.9000000000000004</v>
      </c>
      <c r="D406">
        <v>14344</v>
      </c>
      <c r="E406">
        <v>5</v>
      </c>
      <c r="F406">
        <v>2017</v>
      </c>
      <c r="G406" t="s">
        <v>14</v>
      </c>
      <c r="H406">
        <v>9</v>
      </c>
      <c r="I406">
        <f>Table2[[#This Row],[Price]]-Table2[[#This Row],[Median_Price]]</f>
        <v>-4</v>
      </c>
    </row>
    <row r="407" spans="1:9" x14ac:dyDescent="0.2">
      <c r="A407" t="s">
        <v>383</v>
      </c>
      <c r="B407" t="s">
        <v>384</v>
      </c>
      <c r="C407">
        <v>4.8</v>
      </c>
      <c r="D407">
        <v>10922</v>
      </c>
      <c r="E407">
        <v>5</v>
      </c>
      <c r="F407">
        <v>2017</v>
      </c>
      <c r="G407" t="s">
        <v>14</v>
      </c>
      <c r="H407">
        <v>9</v>
      </c>
      <c r="I407">
        <f>Table2[[#This Row],[Price]]-Table2[[#This Row],[Median_Price]]</f>
        <v>-4</v>
      </c>
    </row>
    <row r="408" spans="1:9" x14ac:dyDescent="0.2">
      <c r="A408" t="s">
        <v>470</v>
      </c>
      <c r="B408" t="s">
        <v>471</v>
      </c>
      <c r="C408">
        <v>4.9000000000000004</v>
      </c>
      <c r="D408">
        <v>4786</v>
      </c>
      <c r="E408">
        <v>8</v>
      </c>
      <c r="F408">
        <v>2017</v>
      </c>
      <c r="G408" t="s">
        <v>14</v>
      </c>
      <c r="H408">
        <v>9</v>
      </c>
      <c r="I408">
        <f>Table2[[#This Row],[Price]]-Table2[[#This Row],[Median_Price]]</f>
        <v>-1</v>
      </c>
    </row>
    <row r="409" spans="1:9" hidden="1" x14ac:dyDescent="0.2">
      <c r="A409" t="s">
        <v>328</v>
      </c>
      <c r="B409" t="s">
        <v>329</v>
      </c>
      <c r="C409">
        <v>4.7</v>
      </c>
      <c r="D409">
        <v>17323</v>
      </c>
      <c r="E409">
        <v>4</v>
      </c>
      <c r="F409">
        <v>2017</v>
      </c>
      <c r="G409" t="s">
        <v>9</v>
      </c>
      <c r="H409">
        <v>9</v>
      </c>
      <c r="I409">
        <f>Table2[[#This Row],[Price]]-Table2[[#This Row],[Median_Price]]</f>
        <v>-5</v>
      </c>
    </row>
    <row r="410" spans="1:9" x14ac:dyDescent="0.2">
      <c r="A410" t="s">
        <v>389</v>
      </c>
      <c r="B410" t="s">
        <v>390</v>
      </c>
      <c r="C410">
        <v>4.8</v>
      </c>
      <c r="D410">
        <v>14038</v>
      </c>
      <c r="E410">
        <v>4</v>
      </c>
      <c r="F410">
        <v>2017</v>
      </c>
      <c r="G410" t="s">
        <v>14</v>
      </c>
      <c r="H410">
        <v>9</v>
      </c>
      <c r="I410">
        <f>Table2[[#This Row],[Price]]-Table2[[#This Row],[Median_Price]]</f>
        <v>-5</v>
      </c>
    </row>
    <row r="411" spans="1:9" x14ac:dyDescent="0.2">
      <c r="A411" t="s">
        <v>472</v>
      </c>
      <c r="B411" t="s">
        <v>473</v>
      </c>
      <c r="C411">
        <v>4.8</v>
      </c>
      <c r="D411">
        <v>8837</v>
      </c>
      <c r="E411">
        <v>5</v>
      </c>
      <c r="F411">
        <v>2017</v>
      </c>
      <c r="G411" t="s">
        <v>14</v>
      </c>
      <c r="H411">
        <v>9</v>
      </c>
      <c r="I411">
        <f>Table2[[#This Row],[Price]]-Table2[[#This Row],[Median_Price]]</f>
        <v>-4</v>
      </c>
    </row>
    <row r="412" spans="1:9" x14ac:dyDescent="0.2">
      <c r="A412" t="s">
        <v>474</v>
      </c>
      <c r="B412" t="s">
        <v>244</v>
      </c>
      <c r="C412">
        <v>4.9000000000000004</v>
      </c>
      <c r="D412">
        <v>3146</v>
      </c>
      <c r="E412">
        <v>30</v>
      </c>
      <c r="F412">
        <v>2017</v>
      </c>
      <c r="G412" t="s">
        <v>14</v>
      </c>
      <c r="H412">
        <v>9</v>
      </c>
      <c r="I412">
        <f>Table2[[#This Row],[Price]]-Table2[[#This Row],[Median_Price]]</f>
        <v>21</v>
      </c>
    </row>
    <row r="413" spans="1:9" hidden="1" x14ac:dyDescent="0.2">
      <c r="A413" t="s">
        <v>439</v>
      </c>
      <c r="B413" t="s">
        <v>440</v>
      </c>
      <c r="C413">
        <v>4.4000000000000004</v>
      </c>
      <c r="D413">
        <v>15526</v>
      </c>
      <c r="E413">
        <v>14</v>
      </c>
      <c r="F413">
        <v>2017</v>
      </c>
      <c r="G413" t="s">
        <v>9</v>
      </c>
      <c r="H413">
        <v>9</v>
      </c>
      <c r="I413">
        <f>Table2[[#This Row],[Price]]-Table2[[#This Row],[Median_Price]]</f>
        <v>5</v>
      </c>
    </row>
    <row r="414" spans="1:9" hidden="1" x14ac:dyDescent="0.2">
      <c r="A414" t="s">
        <v>334</v>
      </c>
      <c r="B414" t="s">
        <v>335</v>
      </c>
      <c r="C414">
        <v>4.7</v>
      </c>
      <c r="D414">
        <v>25001</v>
      </c>
      <c r="E414">
        <v>11</v>
      </c>
      <c r="F414">
        <v>2017</v>
      </c>
      <c r="G414" t="s">
        <v>9</v>
      </c>
      <c r="H414">
        <v>9</v>
      </c>
      <c r="I414">
        <f>Table2[[#This Row],[Price]]-Table2[[#This Row],[Median_Price]]</f>
        <v>2</v>
      </c>
    </row>
    <row r="415" spans="1:9" x14ac:dyDescent="0.2">
      <c r="A415" t="s">
        <v>475</v>
      </c>
      <c r="B415" t="s">
        <v>476</v>
      </c>
      <c r="C415">
        <v>4.8</v>
      </c>
      <c r="D415">
        <v>16643</v>
      </c>
      <c r="E415">
        <v>4</v>
      </c>
      <c r="F415">
        <v>2017</v>
      </c>
      <c r="G415" t="s">
        <v>14</v>
      </c>
      <c r="H415">
        <v>9</v>
      </c>
      <c r="I415">
        <f>Table2[[#This Row],[Price]]-Table2[[#This Row],[Median_Price]]</f>
        <v>-5</v>
      </c>
    </row>
    <row r="416" spans="1:9" hidden="1" x14ac:dyDescent="0.2">
      <c r="A416" t="s">
        <v>477</v>
      </c>
      <c r="B416" t="s">
        <v>478</v>
      </c>
      <c r="C416">
        <v>4.5999999999999996</v>
      </c>
      <c r="D416">
        <v>8393</v>
      </c>
      <c r="E416">
        <v>17</v>
      </c>
      <c r="F416">
        <v>2017</v>
      </c>
      <c r="G416" t="s">
        <v>9</v>
      </c>
      <c r="H416">
        <v>9</v>
      </c>
      <c r="I416">
        <f>Table2[[#This Row],[Price]]-Table2[[#This Row],[Median_Price]]</f>
        <v>8</v>
      </c>
    </row>
    <row r="417" spans="1:9" hidden="1" x14ac:dyDescent="0.2">
      <c r="A417" t="s">
        <v>292</v>
      </c>
      <c r="B417" t="s">
        <v>291</v>
      </c>
      <c r="C417">
        <v>4.5999999999999996</v>
      </c>
      <c r="D417">
        <v>6990</v>
      </c>
      <c r="E417">
        <v>4</v>
      </c>
      <c r="F417">
        <v>2017</v>
      </c>
      <c r="G417" t="s">
        <v>9</v>
      </c>
      <c r="H417">
        <v>9</v>
      </c>
      <c r="I417">
        <f>Table2[[#This Row],[Price]]-Table2[[#This Row],[Median_Price]]</f>
        <v>-5</v>
      </c>
    </row>
    <row r="418" spans="1:9" hidden="1" x14ac:dyDescent="0.2">
      <c r="A418" t="s">
        <v>479</v>
      </c>
      <c r="B418" t="s">
        <v>194</v>
      </c>
      <c r="C418">
        <v>4.5</v>
      </c>
      <c r="D418">
        <v>3014</v>
      </c>
      <c r="E418">
        <v>21</v>
      </c>
      <c r="F418">
        <v>2017</v>
      </c>
      <c r="G418" t="s">
        <v>9</v>
      </c>
      <c r="H418">
        <v>9</v>
      </c>
      <c r="I418">
        <f>Table2[[#This Row],[Price]]-Table2[[#This Row],[Median_Price]]</f>
        <v>12</v>
      </c>
    </row>
    <row r="419" spans="1:9" hidden="1" x14ac:dyDescent="0.2">
      <c r="A419" t="s">
        <v>480</v>
      </c>
      <c r="B419" t="s">
        <v>481</v>
      </c>
      <c r="C419">
        <v>4.7</v>
      </c>
      <c r="D419">
        <v>10199</v>
      </c>
      <c r="E419">
        <v>11</v>
      </c>
      <c r="F419">
        <v>2017</v>
      </c>
      <c r="G419" t="s">
        <v>9</v>
      </c>
      <c r="H419">
        <v>9</v>
      </c>
      <c r="I419">
        <f>Table2[[#This Row],[Price]]-Table2[[#This Row],[Median_Price]]</f>
        <v>2</v>
      </c>
    </row>
    <row r="420" spans="1:9" hidden="1" x14ac:dyDescent="0.2">
      <c r="A420" t="s">
        <v>442</v>
      </c>
      <c r="B420" t="s">
        <v>443</v>
      </c>
      <c r="C420">
        <v>4.7</v>
      </c>
      <c r="D420">
        <v>17739</v>
      </c>
      <c r="E420">
        <v>8</v>
      </c>
      <c r="F420">
        <v>2017</v>
      </c>
      <c r="G420" t="s">
        <v>9</v>
      </c>
      <c r="H420">
        <v>9</v>
      </c>
      <c r="I420">
        <f>Table2[[#This Row],[Price]]-Table2[[#This Row],[Median_Price]]</f>
        <v>-1</v>
      </c>
    </row>
    <row r="421" spans="1:9" hidden="1" x14ac:dyDescent="0.2">
      <c r="A421" t="s">
        <v>482</v>
      </c>
      <c r="B421" t="s">
        <v>483</v>
      </c>
      <c r="C421">
        <v>4.4000000000000004</v>
      </c>
      <c r="D421">
        <v>3113</v>
      </c>
      <c r="E421">
        <v>6</v>
      </c>
      <c r="F421">
        <v>2017</v>
      </c>
      <c r="G421" t="s">
        <v>9</v>
      </c>
      <c r="H421">
        <v>9</v>
      </c>
      <c r="I421">
        <f>Table2[[#This Row],[Price]]-Table2[[#This Row],[Median_Price]]</f>
        <v>-3</v>
      </c>
    </row>
    <row r="422" spans="1:9" hidden="1" x14ac:dyDescent="0.2">
      <c r="A422" t="s">
        <v>484</v>
      </c>
      <c r="B422" t="s">
        <v>485</v>
      </c>
      <c r="C422">
        <v>4.9000000000000004</v>
      </c>
      <c r="D422">
        <v>3192</v>
      </c>
      <c r="E422">
        <v>22</v>
      </c>
      <c r="F422">
        <v>2017</v>
      </c>
      <c r="G422" t="s">
        <v>9</v>
      </c>
      <c r="H422">
        <v>9</v>
      </c>
      <c r="I422">
        <f>Table2[[#This Row],[Price]]-Table2[[#This Row],[Median_Price]]</f>
        <v>13</v>
      </c>
    </row>
    <row r="423" spans="1:9" x14ac:dyDescent="0.2">
      <c r="A423" t="s">
        <v>233</v>
      </c>
      <c r="B423" t="s">
        <v>234</v>
      </c>
      <c r="C423">
        <v>4.9000000000000004</v>
      </c>
      <c r="D423">
        <v>21834</v>
      </c>
      <c r="E423">
        <v>8</v>
      </c>
      <c r="F423">
        <v>2017</v>
      </c>
      <c r="G423" t="s">
        <v>14</v>
      </c>
      <c r="H423">
        <v>9</v>
      </c>
      <c r="I423">
        <f>Table2[[#This Row],[Price]]-Table2[[#This Row],[Median_Price]]</f>
        <v>-1</v>
      </c>
    </row>
    <row r="424" spans="1:9" hidden="1" x14ac:dyDescent="0.2">
      <c r="A424" t="s">
        <v>486</v>
      </c>
      <c r="B424" t="s">
        <v>294</v>
      </c>
      <c r="C424">
        <v>4.5</v>
      </c>
      <c r="D424">
        <v>1831</v>
      </c>
      <c r="E424">
        <v>9</v>
      </c>
      <c r="F424">
        <v>2017</v>
      </c>
      <c r="G424" t="s">
        <v>9</v>
      </c>
      <c r="H424">
        <v>9</v>
      </c>
      <c r="I424">
        <f>Table2[[#This Row],[Price]]-Table2[[#This Row],[Median_Price]]</f>
        <v>0</v>
      </c>
    </row>
    <row r="425" spans="1:9" x14ac:dyDescent="0.2">
      <c r="A425" t="s">
        <v>487</v>
      </c>
      <c r="B425" t="s">
        <v>78</v>
      </c>
      <c r="C425">
        <v>4.3</v>
      </c>
      <c r="D425">
        <v>18904</v>
      </c>
      <c r="E425">
        <v>13</v>
      </c>
      <c r="F425">
        <v>2017</v>
      </c>
      <c r="G425" t="s">
        <v>14</v>
      </c>
      <c r="H425">
        <v>9</v>
      </c>
      <c r="I425">
        <f>Table2[[#This Row],[Price]]-Table2[[#This Row],[Median_Price]]</f>
        <v>4</v>
      </c>
    </row>
    <row r="426" spans="1:9" x14ac:dyDescent="0.2">
      <c r="A426" t="s">
        <v>488</v>
      </c>
      <c r="B426" t="s">
        <v>489</v>
      </c>
      <c r="C426">
        <v>4.8</v>
      </c>
      <c r="D426">
        <v>16990</v>
      </c>
      <c r="E426">
        <v>27</v>
      </c>
      <c r="F426">
        <v>2017</v>
      </c>
      <c r="G426" t="s">
        <v>14</v>
      </c>
      <c r="H426">
        <v>9</v>
      </c>
      <c r="I426">
        <f>Table2[[#This Row],[Price]]-Table2[[#This Row],[Median_Price]]</f>
        <v>18</v>
      </c>
    </row>
    <row r="427" spans="1:9" hidden="1" x14ac:dyDescent="0.2">
      <c r="A427" t="s">
        <v>47</v>
      </c>
      <c r="B427" t="s">
        <v>48</v>
      </c>
      <c r="C427">
        <v>4.5</v>
      </c>
      <c r="D427">
        <v>8580</v>
      </c>
      <c r="E427">
        <v>46</v>
      </c>
      <c r="F427">
        <v>2017</v>
      </c>
      <c r="G427" t="s">
        <v>9</v>
      </c>
      <c r="H427">
        <v>9</v>
      </c>
      <c r="I427">
        <f>Table2[[#This Row],[Price]]-Table2[[#This Row],[Median_Price]]</f>
        <v>37</v>
      </c>
    </row>
    <row r="428" spans="1:9" x14ac:dyDescent="0.2">
      <c r="A428" t="s">
        <v>490</v>
      </c>
      <c r="B428" t="s">
        <v>491</v>
      </c>
      <c r="C428">
        <v>4.8</v>
      </c>
      <c r="D428">
        <v>4757</v>
      </c>
      <c r="E428">
        <v>4</v>
      </c>
      <c r="F428">
        <v>2017</v>
      </c>
      <c r="G428" t="s">
        <v>14</v>
      </c>
      <c r="H428">
        <v>9</v>
      </c>
      <c r="I428">
        <f>Table2[[#This Row],[Price]]-Table2[[#This Row],[Median_Price]]</f>
        <v>-5</v>
      </c>
    </row>
    <row r="429" spans="1:9" x14ac:dyDescent="0.2">
      <c r="A429" t="s">
        <v>492</v>
      </c>
      <c r="B429" t="s">
        <v>493</v>
      </c>
      <c r="C429">
        <v>4.5999999999999996</v>
      </c>
      <c r="D429">
        <v>22536</v>
      </c>
      <c r="E429">
        <v>12</v>
      </c>
      <c r="F429">
        <v>2017</v>
      </c>
      <c r="G429" t="s">
        <v>14</v>
      </c>
      <c r="H429">
        <v>9</v>
      </c>
      <c r="I429">
        <f>Table2[[#This Row],[Price]]-Table2[[#This Row],[Median_Price]]</f>
        <v>3</v>
      </c>
    </row>
    <row r="430" spans="1:9" hidden="1" x14ac:dyDescent="0.2">
      <c r="A430" t="s">
        <v>50</v>
      </c>
      <c r="B430" t="s">
        <v>51</v>
      </c>
      <c r="C430">
        <v>4</v>
      </c>
      <c r="D430">
        <v>5069</v>
      </c>
      <c r="E430">
        <v>17</v>
      </c>
      <c r="F430">
        <v>2017</v>
      </c>
      <c r="G430" t="s">
        <v>9</v>
      </c>
      <c r="H430">
        <v>9</v>
      </c>
      <c r="I430">
        <f>Table2[[#This Row],[Price]]-Table2[[#This Row],[Median_Price]]</f>
        <v>8</v>
      </c>
    </row>
    <row r="431" spans="1:9" hidden="1" x14ac:dyDescent="0.2">
      <c r="A431" t="s">
        <v>399</v>
      </c>
      <c r="B431" t="s">
        <v>65</v>
      </c>
      <c r="C431">
        <v>4.8</v>
      </c>
      <c r="D431">
        <v>25554</v>
      </c>
      <c r="E431">
        <v>8</v>
      </c>
      <c r="F431">
        <v>2017</v>
      </c>
      <c r="G431" t="s">
        <v>9</v>
      </c>
      <c r="H431">
        <v>9</v>
      </c>
      <c r="I431">
        <f>Table2[[#This Row],[Price]]-Table2[[#This Row],[Median_Price]]</f>
        <v>-1</v>
      </c>
    </row>
    <row r="432" spans="1:9" hidden="1" x14ac:dyDescent="0.2">
      <c r="A432" t="s">
        <v>56</v>
      </c>
      <c r="B432" t="s">
        <v>57</v>
      </c>
      <c r="C432">
        <v>4.7</v>
      </c>
      <c r="D432">
        <v>4725</v>
      </c>
      <c r="E432">
        <v>16</v>
      </c>
      <c r="F432">
        <v>2017</v>
      </c>
      <c r="G432" t="s">
        <v>9</v>
      </c>
      <c r="H432">
        <v>9</v>
      </c>
      <c r="I432">
        <f>Table2[[#This Row],[Price]]-Table2[[#This Row],[Median_Price]]</f>
        <v>7</v>
      </c>
    </row>
    <row r="433" spans="1:9" hidden="1" x14ac:dyDescent="0.2">
      <c r="A433" t="s">
        <v>305</v>
      </c>
      <c r="B433" t="s">
        <v>306</v>
      </c>
      <c r="C433">
        <v>4.7</v>
      </c>
      <c r="D433">
        <v>23308</v>
      </c>
      <c r="E433">
        <v>6</v>
      </c>
      <c r="F433">
        <v>2017</v>
      </c>
      <c r="G433" t="s">
        <v>9</v>
      </c>
      <c r="H433">
        <v>9</v>
      </c>
      <c r="I433">
        <f>Table2[[#This Row],[Price]]-Table2[[#This Row],[Median_Price]]</f>
        <v>-3</v>
      </c>
    </row>
    <row r="434" spans="1:9" x14ac:dyDescent="0.2">
      <c r="A434" t="s">
        <v>494</v>
      </c>
      <c r="B434" t="s">
        <v>20</v>
      </c>
      <c r="C434">
        <v>4.8</v>
      </c>
      <c r="D434">
        <v>5836</v>
      </c>
      <c r="E434">
        <v>0</v>
      </c>
      <c r="F434">
        <v>2017</v>
      </c>
      <c r="G434" t="s">
        <v>14</v>
      </c>
      <c r="H434">
        <v>9</v>
      </c>
      <c r="I434">
        <f>Table2[[#This Row],[Price]]-Table2[[#This Row],[Median_Price]]</f>
        <v>-9</v>
      </c>
    </row>
    <row r="435" spans="1:9" x14ac:dyDescent="0.2">
      <c r="A435" t="s">
        <v>449</v>
      </c>
      <c r="B435" t="s">
        <v>450</v>
      </c>
      <c r="C435">
        <v>4.8</v>
      </c>
      <c r="D435">
        <v>5249</v>
      </c>
      <c r="E435">
        <v>5</v>
      </c>
      <c r="F435">
        <v>2017</v>
      </c>
      <c r="G435" t="s">
        <v>14</v>
      </c>
      <c r="H435">
        <v>9</v>
      </c>
      <c r="I435">
        <f>Table2[[#This Row],[Price]]-Table2[[#This Row],[Median_Price]]</f>
        <v>-4</v>
      </c>
    </row>
    <row r="436" spans="1:9" x14ac:dyDescent="0.2">
      <c r="A436" t="s">
        <v>495</v>
      </c>
      <c r="B436" t="s">
        <v>496</v>
      </c>
      <c r="C436">
        <v>4.3</v>
      </c>
      <c r="D436">
        <v>29442</v>
      </c>
      <c r="E436">
        <v>7</v>
      </c>
      <c r="F436">
        <v>2017</v>
      </c>
      <c r="G436" t="s">
        <v>14</v>
      </c>
      <c r="H436">
        <v>9</v>
      </c>
      <c r="I436">
        <f>Table2[[#This Row],[Price]]-Table2[[#This Row],[Median_Price]]</f>
        <v>-2</v>
      </c>
    </row>
    <row r="437" spans="1:9" hidden="1" x14ac:dyDescent="0.2">
      <c r="A437" t="s">
        <v>497</v>
      </c>
      <c r="B437" t="s">
        <v>498</v>
      </c>
      <c r="C437">
        <v>4.3</v>
      </c>
      <c r="D437">
        <v>7368</v>
      </c>
      <c r="E437">
        <v>7</v>
      </c>
      <c r="F437">
        <v>2017</v>
      </c>
      <c r="G437" t="s">
        <v>9</v>
      </c>
      <c r="H437">
        <v>9</v>
      </c>
      <c r="I437">
        <f>Table2[[#This Row],[Price]]-Table2[[#This Row],[Median_Price]]</f>
        <v>-2</v>
      </c>
    </row>
    <row r="438" spans="1:9" hidden="1" x14ac:dyDescent="0.2">
      <c r="A438" t="s">
        <v>402</v>
      </c>
      <c r="B438" t="s">
        <v>403</v>
      </c>
      <c r="C438">
        <v>4.5</v>
      </c>
      <c r="D438">
        <v>22641</v>
      </c>
      <c r="E438">
        <v>11</v>
      </c>
      <c r="F438">
        <v>2017</v>
      </c>
      <c r="G438" t="s">
        <v>9</v>
      </c>
      <c r="H438">
        <v>9</v>
      </c>
      <c r="I438">
        <f>Table2[[#This Row],[Price]]-Table2[[#This Row],[Median_Price]]</f>
        <v>2</v>
      </c>
    </row>
    <row r="439" spans="1:9" x14ac:dyDescent="0.2">
      <c r="A439" t="s">
        <v>499</v>
      </c>
      <c r="B439" t="s">
        <v>500</v>
      </c>
      <c r="C439">
        <v>4.8</v>
      </c>
      <c r="D439">
        <v>9784</v>
      </c>
      <c r="E439">
        <v>5</v>
      </c>
      <c r="F439">
        <v>2017</v>
      </c>
      <c r="G439" t="s">
        <v>14</v>
      </c>
      <c r="H439">
        <v>9</v>
      </c>
      <c r="I439">
        <f>Table2[[#This Row],[Price]]-Table2[[#This Row],[Median_Price]]</f>
        <v>-4</v>
      </c>
    </row>
    <row r="440" spans="1:9" x14ac:dyDescent="0.2">
      <c r="A440" t="s">
        <v>81</v>
      </c>
      <c r="B440" t="s">
        <v>82</v>
      </c>
      <c r="C440">
        <v>4.5999999999999996</v>
      </c>
      <c r="D440">
        <v>19720</v>
      </c>
      <c r="E440">
        <v>8</v>
      </c>
      <c r="F440">
        <v>2017</v>
      </c>
      <c r="G440" t="s">
        <v>14</v>
      </c>
      <c r="H440">
        <v>9</v>
      </c>
      <c r="I440">
        <f>Table2[[#This Row],[Price]]-Table2[[#This Row],[Median_Price]]</f>
        <v>-1</v>
      </c>
    </row>
    <row r="441" spans="1:9" hidden="1" x14ac:dyDescent="0.2">
      <c r="A441" t="s">
        <v>501</v>
      </c>
      <c r="B441" t="s">
        <v>502</v>
      </c>
      <c r="C441">
        <v>4.5999999999999996</v>
      </c>
      <c r="D441">
        <v>26490</v>
      </c>
      <c r="E441">
        <v>15</v>
      </c>
      <c r="F441">
        <v>2017</v>
      </c>
      <c r="G441" t="s">
        <v>9</v>
      </c>
      <c r="H441">
        <v>9</v>
      </c>
      <c r="I441">
        <f>Table2[[#This Row],[Price]]-Table2[[#This Row],[Median_Price]]</f>
        <v>6</v>
      </c>
    </row>
    <row r="442" spans="1:9" hidden="1" x14ac:dyDescent="0.2">
      <c r="A442" t="s">
        <v>503</v>
      </c>
      <c r="B442" t="s">
        <v>443</v>
      </c>
      <c r="C442">
        <v>4.7</v>
      </c>
      <c r="D442">
        <v>5487</v>
      </c>
      <c r="E442">
        <v>9</v>
      </c>
      <c r="F442">
        <v>2017</v>
      </c>
      <c r="G442" t="s">
        <v>9</v>
      </c>
      <c r="H442">
        <v>9</v>
      </c>
      <c r="I442">
        <f>Table2[[#This Row],[Price]]-Table2[[#This Row],[Median_Price]]</f>
        <v>0</v>
      </c>
    </row>
    <row r="443" spans="1:9" x14ac:dyDescent="0.2">
      <c r="A443" t="s">
        <v>313</v>
      </c>
      <c r="B443" t="s">
        <v>314</v>
      </c>
      <c r="C443">
        <v>4.9000000000000004</v>
      </c>
      <c r="D443">
        <v>19546</v>
      </c>
      <c r="E443">
        <v>5</v>
      </c>
      <c r="F443">
        <v>2017</v>
      </c>
      <c r="G443" t="s">
        <v>14</v>
      </c>
      <c r="H443">
        <v>9</v>
      </c>
      <c r="I443">
        <f>Table2[[#This Row],[Price]]-Table2[[#This Row],[Median_Price]]</f>
        <v>-4</v>
      </c>
    </row>
    <row r="444" spans="1:9" hidden="1" x14ac:dyDescent="0.2">
      <c r="A444" t="s">
        <v>409</v>
      </c>
      <c r="B444" t="s">
        <v>410</v>
      </c>
      <c r="C444">
        <v>4.5999999999999996</v>
      </c>
      <c r="D444">
        <v>7508</v>
      </c>
      <c r="E444">
        <v>16</v>
      </c>
      <c r="F444">
        <v>2017</v>
      </c>
      <c r="G444" t="s">
        <v>9</v>
      </c>
      <c r="H444">
        <v>9</v>
      </c>
      <c r="I444">
        <f>Table2[[#This Row],[Price]]-Table2[[#This Row],[Median_Price]]</f>
        <v>7</v>
      </c>
    </row>
    <row r="445" spans="1:9" x14ac:dyDescent="0.2">
      <c r="A445" t="s">
        <v>454</v>
      </c>
      <c r="B445" t="s">
        <v>455</v>
      </c>
      <c r="C445">
        <v>4.9000000000000004</v>
      </c>
      <c r="D445">
        <v>8842</v>
      </c>
      <c r="E445">
        <v>10</v>
      </c>
      <c r="F445">
        <v>2017</v>
      </c>
      <c r="G445" t="s">
        <v>14</v>
      </c>
      <c r="H445">
        <v>9</v>
      </c>
      <c r="I445">
        <f>Table2[[#This Row],[Price]]-Table2[[#This Row],[Median_Price]]</f>
        <v>1</v>
      </c>
    </row>
    <row r="446" spans="1:9" x14ac:dyDescent="0.2">
      <c r="A446" t="s">
        <v>504</v>
      </c>
      <c r="B446" t="s">
        <v>505</v>
      </c>
      <c r="C446">
        <v>4.5</v>
      </c>
      <c r="D446">
        <v>7932</v>
      </c>
      <c r="E446">
        <v>9</v>
      </c>
      <c r="F446">
        <v>2017</v>
      </c>
      <c r="G446" t="s">
        <v>14</v>
      </c>
      <c r="H446">
        <v>9</v>
      </c>
      <c r="I446">
        <f>Table2[[#This Row],[Price]]-Table2[[#This Row],[Median_Price]]</f>
        <v>0</v>
      </c>
    </row>
    <row r="447" spans="1:9" hidden="1" x14ac:dyDescent="0.2">
      <c r="A447" t="s">
        <v>360</v>
      </c>
      <c r="B447" t="s">
        <v>361</v>
      </c>
      <c r="C447">
        <v>4.5999999999999996</v>
      </c>
      <c r="D447">
        <v>11128</v>
      </c>
      <c r="E447">
        <v>23</v>
      </c>
      <c r="F447">
        <v>2017</v>
      </c>
      <c r="G447" t="s">
        <v>9</v>
      </c>
      <c r="H447">
        <v>9</v>
      </c>
      <c r="I447">
        <f>Table2[[#This Row],[Price]]-Table2[[#This Row],[Median_Price]]</f>
        <v>14</v>
      </c>
    </row>
    <row r="448" spans="1:9" hidden="1" x14ac:dyDescent="0.2">
      <c r="A448" t="s">
        <v>506</v>
      </c>
      <c r="B448" t="s">
        <v>198</v>
      </c>
      <c r="C448">
        <v>4.5999999999999996</v>
      </c>
      <c r="D448">
        <v>4360</v>
      </c>
      <c r="E448">
        <v>21</v>
      </c>
      <c r="F448">
        <v>2017</v>
      </c>
      <c r="G448" t="s">
        <v>9</v>
      </c>
      <c r="H448">
        <v>9</v>
      </c>
      <c r="I448">
        <f>Table2[[#This Row],[Price]]-Table2[[#This Row],[Median_Price]]</f>
        <v>12</v>
      </c>
    </row>
    <row r="449" spans="1:9" hidden="1" x14ac:dyDescent="0.2">
      <c r="A449" t="s">
        <v>507</v>
      </c>
      <c r="B449" t="s">
        <v>508</v>
      </c>
      <c r="C449">
        <v>4.5999999999999996</v>
      </c>
      <c r="D449">
        <v>5492</v>
      </c>
      <c r="E449">
        <v>18</v>
      </c>
      <c r="F449">
        <v>2017</v>
      </c>
      <c r="G449" t="s">
        <v>9</v>
      </c>
      <c r="H449">
        <v>9</v>
      </c>
      <c r="I449">
        <f>Table2[[#This Row],[Price]]-Table2[[#This Row],[Median_Price]]</f>
        <v>9</v>
      </c>
    </row>
    <row r="450" spans="1:9" x14ac:dyDescent="0.2">
      <c r="A450" t="s">
        <v>319</v>
      </c>
      <c r="B450" t="s">
        <v>320</v>
      </c>
      <c r="C450">
        <v>4.8</v>
      </c>
      <c r="D450">
        <v>21625</v>
      </c>
      <c r="E450">
        <v>9</v>
      </c>
      <c r="F450">
        <v>2017</v>
      </c>
      <c r="G450" t="s">
        <v>14</v>
      </c>
      <c r="H450">
        <v>9</v>
      </c>
      <c r="I450">
        <f>Table2[[#This Row],[Price]]-Table2[[#This Row],[Median_Price]]</f>
        <v>0</v>
      </c>
    </row>
    <row r="451" spans="1:9" hidden="1" x14ac:dyDescent="0.2">
      <c r="A451" t="s">
        <v>460</v>
      </c>
      <c r="B451" t="s">
        <v>461</v>
      </c>
      <c r="C451">
        <v>4.7</v>
      </c>
      <c r="D451">
        <v>14331</v>
      </c>
      <c r="E451">
        <v>8</v>
      </c>
      <c r="F451">
        <v>2017</v>
      </c>
      <c r="G451" t="s">
        <v>9</v>
      </c>
      <c r="H451">
        <v>9</v>
      </c>
      <c r="I451">
        <f>Table2[[#This Row],[Price]]-Table2[[#This Row],[Median_Price]]</f>
        <v>-1</v>
      </c>
    </row>
    <row r="452" spans="1:9" hidden="1" x14ac:dyDescent="0.2">
      <c r="A452" t="s">
        <v>509</v>
      </c>
      <c r="B452" t="s">
        <v>510</v>
      </c>
      <c r="C452">
        <v>4.7</v>
      </c>
      <c r="D452">
        <v>18979</v>
      </c>
      <c r="E452">
        <v>15</v>
      </c>
      <c r="F452">
        <v>2018</v>
      </c>
      <c r="G452" t="s">
        <v>9</v>
      </c>
      <c r="H452">
        <v>8</v>
      </c>
      <c r="I452">
        <f>Table2[[#This Row],[Price]]-Table2[[#This Row],[Median_Price]]</f>
        <v>7</v>
      </c>
    </row>
    <row r="453" spans="1:9" hidden="1" x14ac:dyDescent="0.2">
      <c r="A453" t="s">
        <v>511</v>
      </c>
      <c r="B453" t="s">
        <v>512</v>
      </c>
      <c r="C453">
        <v>4.7</v>
      </c>
      <c r="D453">
        <v>5983</v>
      </c>
      <c r="E453">
        <v>3</v>
      </c>
      <c r="F453">
        <v>2018</v>
      </c>
      <c r="G453" t="s">
        <v>9</v>
      </c>
      <c r="H453">
        <v>8</v>
      </c>
      <c r="I453">
        <f>Table2[[#This Row],[Price]]-Table2[[#This Row],[Median_Price]]</f>
        <v>-5</v>
      </c>
    </row>
    <row r="454" spans="1:9" x14ac:dyDescent="0.2">
      <c r="A454" t="s">
        <v>513</v>
      </c>
      <c r="B454" t="s">
        <v>514</v>
      </c>
      <c r="C454">
        <v>4.5</v>
      </c>
      <c r="D454">
        <v>5153</v>
      </c>
      <c r="E454">
        <v>5</v>
      </c>
      <c r="F454">
        <v>2018</v>
      </c>
      <c r="G454" t="s">
        <v>14</v>
      </c>
      <c r="H454">
        <v>8</v>
      </c>
      <c r="I454">
        <f>Table2[[#This Row],[Price]]-Table2[[#This Row],[Median_Price]]</f>
        <v>-3</v>
      </c>
    </row>
    <row r="455" spans="1:9" hidden="1" x14ac:dyDescent="0.2">
      <c r="A455" t="s">
        <v>515</v>
      </c>
      <c r="B455" t="s">
        <v>516</v>
      </c>
      <c r="C455">
        <v>4.8</v>
      </c>
      <c r="D455">
        <v>61133</v>
      </c>
      <c r="E455">
        <v>11</v>
      </c>
      <c r="F455">
        <v>2018</v>
      </c>
      <c r="G455" t="s">
        <v>9</v>
      </c>
      <c r="H455">
        <v>8</v>
      </c>
      <c r="I455">
        <f>Table2[[#This Row],[Price]]-Table2[[#This Row],[Median_Price]]</f>
        <v>3</v>
      </c>
    </row>
    <row r="456" spans="1:9" x14ac:dyDescent="0.2">
      <c r="A456" t="s">
        <v>517</v>
      </c>
      <c r="B456" t="s">
        <v>518</v>
      </c>
      <c r="C456">
        <v>4.3</v>
      </c>
      <c r="D456">
        <v>6143</v>
      </c>
      <c r="E456">
        <v>8</v>
      </c>
      <c r="F456">
        <v>2018</v>
      </c>
      <c r="G456" t="s">
        <v>14</v>
      </c>
      <c r="H456">
        <v>8</v>
      </c>
      <c r="I456">
        <f>Table2[[#This Row],[Price]]-Table2[[#This Row],[Median_Price]]</f>
        <v>0</v>
      </c>
    </row>
    <row r="457" spans="1:9" x14ac:dyDescent="0.2">
      <c r="A457" t="s">
        <v>383</v>
      </c>
      <c r="B457" t="s">
        <v>384</v>
      </c>
      <c r="C457">
        <v>4.8</v>
      </c>
      <c r="D457">
        <v>10922</v>
      </c>
      <c r="E457">
        <v>5</v>
      </c>
      <c r="F457">
        <v>2018</v>
      </c>
      <c r="G457" t="s">
        <v>14</v>
      </c>
      <c r="H457">
        <v>8</v>
      </c>
      <c r="I457">
        <f>Table2[[#This Row],[Price]]-Table2[[#This Row],[Median_Price]]</f>
        <v>-3</v>
      </c>
    </row>
    <row r="458" spans="1:9" x14ac:dyDescent="0.2">
      <c r="A458" t="s">
        <v>519</v>
      </c>
      <c r="B458" t="s">
        <v>471</v>
      </c>
      <c r="C458">
        <v>4.9000000000000004</v>
      </c>
      <c r="D458">
        <v>5062</v>
      </c>
      <c r="E458">
        <v>6</v>
      </c>
      <c r="F458">
        <v>2018</v>
      </c>
      <c r="G458" t="s">
        <v>14</v>
      </c>
      <c r="H458">
        <v>8</v>
      </c>
      <c r="I458">
        <f>Table2[[#This Row],[Price]]-Table2[[#This Row],[Median_Price]]</f>
        <v>-2</v>
      </c>
    </row>
    <row r="459" spans="1:9" x14ac:dyDescent="0.2">
      <c r="A459" t="s">
        <v>520</v>
      </c>
      <c r="B459" t="s">
        <v>471</v>
      </c>
      <c r="C459">
        <v>4.9000000000000004</v>
      </c>
      <c r="D459">
        <v>7235</v>
      </c>
      <c r="E459">
        <v>4</v>
      </c>
      <c r="F459">
        <v>2018</v>
      </c>
      <c r="G459" t="s">
        <v>14</v>
      </c>
      <c r="H459">
        <v>8</v>
      </c>
      <c r="I459">
        <f>Table2[[#This Row],[Price]]-Table2[[#This Row],[Median_Price]]</f>
        <v>-4</v>
      </c>
    </row>
    <row r="460" spans="1:9" x14ac:dyDescent="0.2">
      <c r="A460" t="s">
        <v>521</v>
      </c>
      <c r="B460" t="s">
        <v>471</v>
      </c>
      <c r="C460">
        <v>4.9000000000000004</v>
      </c>
      <c r="D460">
        <v>5470</v>
      </c>
      <c r="E460">
        <v>6</v>
      </c>
      <c r="F460">
        <v>2018</v>
      </c>
      <c r="G460" t="s">
        <v>14</v>
      </c>
      <c r="H460">
        <v>8</v>
      </c>
      <c r="I460">
        <f>Table2[[#This Row],[Price]]-Table2[[#This Row],[Median_Price]]</f>
        <v>-2</v>
      </c>
    </row>
    <row r="461" spans="1:9" hidden="1" x14ac:dyDescent="0.2">
      <c r="A461" t="s">
        <v>522</v>
      </c>
      <c r="B461" t="s">
        <v>523</v>
      </c>
      <c r="C461">
        <v>4.7</v>
      </c>
      <c r="D461">
        <v>28729</v>
      </c>
      <c r="E461">
        <v>15</v>
      </c>
      <c r="F461">
        <v>2018</v>
      </c>
      <c r="G461" t="s">
        <v>9</v>
      </c>
      <c r="H461">
        <v>8</v>
      </c>
      <c r="I461">
        <f>Table2[[#This Row],[Price]]-Table2[[#This Row],[Median_Price]]</f>
        <v>7</v>
      </c>
    </row>
    <row r="462" spans="1:9" x14ac:dyDescent="0.2">
      <c r="A462" t="s">
        <v>429</v>
      </c>
      <c r="B462" t="s">
        <v>430</v>
      </c>
      <c r="C462">
        <v>4.5999999999999996</v>
      </c>
      <c r="D462">
        <v>10721</v>
      </c>
      <c r="E462">
        <v>8</v>
      </c>
      <c r="F462">
        <v>2018</v>
      </c>
      <c r="G462" t="s">
        <v>14</v>
      </c>
      <c r="H462">
        <v>8</v>
      </c>
      <c r="I462">
        <f>Table2[[#This Row],[Price]]-Table2[[#This Row],[Median_Price]]</f>
        <v>0</v>
      </c>
    </row>
    <row r="463" spans="1:9" hidden="1" x14ac:dyDescent="0.2">
      <c r="A463" t="s">
        <v>524</v>
      </c>
      <c r="B463" t="s">
        <v>525</v>
      </c>
      <c r="C463">
        <v>4.4000000000000004</v>
      </c>
      <c r="D463">
        <v>6042</v>
      </c>
      <c r="E463">
        <v>2</v>
      </c>
      <c r="F463">
        <v>2018</v>
      </c>
      <c r="G463" t="s">
        <v>9</v>
      </c>
      <c r="H463">
        <v>8</v>
      </c>
      <c r="I463">
        <f>Table2[[#This Row],[Price]]-Table2[[#This Row],[Median_Price]]</f>
        <v>-6</v>
      </c>
    </row>
    <row r="464" spans="1:9" hidden="1" x14ac:dyDescent="0.2">
      <c r="A464" t="s">
        <v>526</v>
      </c>
      <c r="B464" t="s">
        <v>527</v>
      </c>
      <c r="C464">
        <v>4.2</v>
      </c>
      <c r="D464">
        <v>13677</v>
      </c>
      <c r="E464">
        <v>6</v>
      </c>
      <c r="F464">
        <v>2018</v>
      </c>
      <c r="G464" t="s">
        <v>9</v>
      </c>
      <c r="H464">
        <v>8</v>
      </c>
      <c r="I464">
        <f>Table2[[#This Row],[Price]]-Table2[[#This Row],[Median_Price]]</f>
        <v>-2</v>
      </c>
    </row>
    <row r="465" spans="1:9" hidden="1" x14ac:dyDescent="0.2">
      <c r="A465" t="s">
        <v>328</v>
      </c>
      <c r="B465" t="s">
        <v>329</v>
      </c>
      <c r="C465">
        <v>4.7</v>
      </c>
      <c r="D465">
        <v>17323</v>
      </c>
      <c r="E465">
        <v>4</v>
      </c>
      <c r="F465">
        <v>2018</v>
      </c>
      <c r="G465" t="s">
        <v>9</v>
      </c>
      <c r="H465">
        <v>8</v>
      </c>
      <c r="I465">
        <f>Table2[[#This Row],[Price]]-Table2[[#This Row],[Median_Price]]</f>
        <v>-4</v>
      </c>
    </row>
    <row r="466" spans="1:9" x14ac:dyDescent="0.2">
      <c r="A466" t="s">
        <v>389</v>
      </c>
      <c r="B466" t="s">
        <v>390</v>
      </c>
      <c r="C466">
        <v>4.8</v>
      </c>
      <c r="D466">
        <v>14038</v>
      </c>
      <c r="E466">
        <v>4</v>
      </c>
      <c r="F466">
        <v>2018</v>
      </c>
      <c r="G466" t="s">
        <v>14</v>
      </c>
      <c r="H466">
        <v>8</v>
      </c>
      <c r="I466">
        <f>Table2[[#This Row],[Price]]-Table2[[#This Row],[Median_Price]]</f>
        <v>-4</v>
      </c>
    </row>
    <row r="467" spans="1:9" hidden="1" x14ac:dyDescent="0.2">
      <c r="A467" t="s">
        <v>528</v>
      </c>
      <c r="B467" t="s">
        <v>529</v>
      </c>
      <c r="C467">
        <v>4.5999999999999996</v>
      </c>
      <c r="D467">
        <v>22288</v>
      </c>
      <c r="E467">
        <v>12</v>
      </c>
      <c r="F467">
        <v>2018</v>
      </c>
      <c r="G467" t="s">
        <v>9</v>
      </c>
      <c r="H467">
        <v>8</v>
      </c>
      <c r="I467">
        <f>Table2[[#This Row],[Price]]-Table2[[#This Row],[Median_Price]]</f>
        <v>4</v>
      </c>
    </row>
    <row r="468" spans="1:9" x14ac:dyDescent="0.2">
      <c r="A468" t="s">
        <v>472</v>
      </c>
      <c r="B468" t="s">
        <v>473</v>
      </c>
      <c r="C468">
        <v>4.8</v>
      </c>
      <c r="D468">
        <v>8837</v>
      </c>
      <c r="E468">
        <v>5</v>
      </c>
      <c r="F468">
        <v>2018</v>
      </c>
      <c r="G468" t="s">
        <v>14</v>
      </c>
      <c r="H468">
        <v>8</v>
      </c>
      <c r="I468">
        <f>Table2[[#This Row],[Price]]-Table2[[#This Row],[Median_Price]]</f>
        <v>-3</v>
      </c>
    </row>
    <row r="469" spans="1:9" hidden="1" x14ac:dyDescent="0.2">
      <c r="A469" t="s">
        <v>530</v>
      </c>
      <c r="B469" t="s">
        <v>531</v>
      </c>
      <c r="C469">
        <v>4.8</v>
      </c>
      <c r="D469">
        <v>3776</v>
      </c>
      <c r="E469">
        <v>22</v>
      </c>
      <c r="F469">
        <v>2018</v>
      </c>
      <c r="G469" t="s">
        <v>9</v>
      </c>
      <c r="H469">
        <v>8</v>
      </c>
      <c r="I469">
        <f>Table2[[#This Row],[Price]]-Table2[[#This Row],[Median_Price]]</f>
        <v>14</v>
      </c>
    </row>
    <row r="470" spans="1:9" hidden="1" x14ac:dyDescent="0.2">
      <c r="A470" t="s">
        <v>334</v>
      </c>
      <c r="B470" t="s">
        <v>335</v>
      </c>
      <c r="C470">
        <v>4.7</v>
      </c>
      <c r="D470">
        <v>25001</v>
      </c>
      <c r="E470">
        <v>11</v>
      </c>
      <c r="F470">
        <v>2018</v>
      </c>
      <c r="G470" t="s">
        <v>9</v>
      </c>
      <c r="H470">
        <v>8</v>
      </c>
      <c r="I470">
        <f>Table2[[#This Row],[Price]]-Table2[[#This Row],[Median_Price]]</f>
        <v>3</v>
      </c>
    </row>
    <row r="471" spans="1:9" hidden="1" x14ac:dyDescent="0.2">
      <c r="A471" t="s">
        <v>532</v>
      </c>
      <c r="B471" t="s">
        <v>533</v>
      </c>
      <c r="C471">
        <v>4.4000000000000004</v>
      </c>
      <c r="D471">
        <v>7396</v>
      </c>
      <c r="E471">
        <v>13</v>
      </c>
      <c r="F471">
        <v>2018</v>
      </c>
      <c r="G471" t="s">
        <v>9</v>
      </c>
      <c r="H471">
        <v>8</v>
      </c>
      <c r="I471">
        <f>Table2[[#This Row],[Price]]-Table2[[#This Row],[Median_Price]]</f>
        <v>5</v>
      </c>
    </row>
    <row r="472" spans="1:9" hidden="1" x14ac:dyDescent="0.2">
      <c r="A472" t="s">
        <v>534</v>
      </c>
      <c r="B472" t="s">
        <v>535</v>
      </c>
      <c r="C472">
        <v>4.8</v>
      </c>
      <c r="D472">
        <v>2507</v>
      </c>
      <c r="E472">
        <v>8</v>
      </c>
      <c r="F472">
        <v>2018</v>
      </c>
      <c r="G472" t="s">
        <v>9</v>
      </c>
      <c r="H472">
        <v>8</v>
      </c>
      <c r="I472">
        <f>Table2[[#This Row],[Price]]-Table2[[#This Row],[Median_Price]]</f>
        <v>0</v>
      </c>
    </row>
    <row r="473" spans="1:9" x14ac:dyDescent="0.2">
      <c r="A473" t="s">
        <v>536</v>
      </c>
      <c r="B473" t="s">
        <v>537</v>
      </c>
      <c r="C473">
        <v>4.9000000000000004</v>
      </c>
      <c r="D473">
        <v>11881</v>
      </c>
      <c r="E473">
        <v>13</v>
      </c>
      <c r="F473">
        <v>2018</v>
      </c>
      <c r="G473" t="s">
        <v>14</v>
      </c>
      <c r="H473">
        <v>8</v>
      </c>
      <c r="I473">
        <f>Table2[[#This Row],[Price]]-Table2[[#This Row],[Median_Price]]</f>
        <v>5</v>
      </c>
    </row>
    <row r="474" spans="1:9" hidden="1" x14ac:dyDescent="0.2">
      <c r="A474" t="s">
        <v>538</v>
      </c>
      <c r="B474" t="s">
        <v>539</v>
      </c>
      <c r="C474">
        <v>4.4000000000000004</v>
      </c>
      <c r="D474">
        <v>7550</v>
      </c>
      <c r="E474">
        <v>6</v>
      </c>
      <c r="F474">
        <v>2018</v>
      </c>
      <c r="G474" t="s">
        <v>9</v>
      </c>
      <c r="H474">
        <v>8</v>
      </c>
      <c r="I474">
        <f>Table2[[#This Row],[Price]]-Table2[[#This Row],[Median_Price]]</f>
        <v>-2</v>
      </c>
    </row>
    <row r="475" spans="1:9" x14ac:dyDescent="0.2">
      <c r="A475" t="s">
        <v>540</v>
      </c>
      <c r="B475" t="s">
        <v>541</v>
      </c>
      <c r="C475">
        <v>4.5</v>
      </c>
      <c r="D475">
        <v>25706</v>
      </c>
      <c r="E475">
        <v>12</v>
      </c>
      <c r="F475">
        <v>2018</v>
      </c>
      <c r="G475" t="s">
        <v>14</v>
      </c>
      <c r="H475">
        <v>8</v>
      </c>
      <c r="I475">
        <f>Table2[[#This Row],[Price]]-Table2[[#This Row],[Median_Price]]</f>
        <v>4</v>
      </c>
    </row>
    <row r="476" spans="1:9" hidden="1" x14ac:dyDescent="0.2">
      <c r="A476" t="s">
        <v>542</v>
      </c>
      <c r="B476" t="s">
        <v>531</v>
      </c>
      <c r="C476">
        <v>4.8</v>
      </c>
      <c r="D476">
        <v>9867</v>
      </c>
      <c r="E476">
        <v>16</v>
      </c>
      <c r="F476">
        <v>2018</v>
      </c>
      <c r="G476" t="s">
        <v>9</v>
      </c>
      <c r="H476">
        <v>8</v>
      </c>
      <c r="I476">
        <f>Table2[[#This Row],[Price]]-Table2[[#This Row],[Median_Price]]</f>
        <v>8</v>
      </c>
    </row>
    <row r="477" spans="1:9" hidden="1" x14ac:dyDescent="0.2">
      <c r="A477" t="s">
        <v>442</v>
      </c>
      <c r="B477" t="s">
        <v>443</v>
      </c>
      <c r="C477">
        <v>4.7</v>
      </c>
      <c r="D477">
        <v>17739</v>
      </c>
      <c r="E477">
        <v>8</v>
      </c>
      <c r="F477">
        <v>2018</v>
      </c>
      <c r="G477" t="s">
        <v>9</v>
      </c>
      <c r="H477">
        <v>8</v>
      </c>
      <c r="I477">
        <f>Table2[[#This Row],[Price]]-Table2[[#This Row],[Median_Price]]</f>
        <v>0</v>
      </c>
    </row>
    <row r="478" spans="1:9" x14ac:dyDescent="0.2">
      <c r="A478" t="s">
        <v>233</v>
      </c>
      <c r="B478" t="s">
        <v>234</v>
      </c>
      <c r="C478">
        <v>4.9000000000000004</v>
      </c>
      <c r="D478">
        <v>21834</v>
      </c>
      <c r="E478">
        <v>8</v>
      </c>
      <c r="F478">
        <v>2018</v>
      </c>
      <c r="G478" t="s">
        <v>14</v>
      </c>
      <c r="H478">
        <v>8</v>
      </c>
      <c r="I478">
        <f>Table2[[#This Row],[Price]]-Table2[[#This Row],[Median_Price]]</f>
        <v>0</v>
      </c>
    </row>
    <row r="479" spans="1:9" hidden="1" x14ac:dyDescent="0.2">
      <c r="A479" t="s">
        <v>543</v>
      </c>
      <c r="B479" t="s">
        <v>544</v>
      </c>
      <c r="C479">
        <v>4.7</v>
      </c>
      <c r="D479">
        <v>10820</v>
      </c>
      <c r="E479">
        <v>5</v>
      </c>
      <c r="F479">
        <v>2018</v>
      </c>
      <c r="G479" t="s">
        <v>9</v>
      </c>
      <c r="H479">
        <v>8</v>
      </c>
      <c r="I479">
        <f>Table2[[#This Row],[Price]]-Table2[[#This Row],[Median_Price]]</f>
        <v>-3</v>
      </c>
    </row>
    <row r="480" spans="1:9" x14ac:dyDescent="0.2">
      <c r="A480" t="s">
        <v>488</v>
      </c>
      <c r="B480" t="s">
        <v>489</v>
      </c>
      <c r="C480">
        <v>4.8</v>
      </c>
      <c r="D480">
        <v>16990</v>
      </c>
      <c r="E480">
        <v>27</v>
      </c>
      <c r="F480">
        <v>2018</v>
      </c>
      <c r="G480" t="s">
        <v>14</v>
      </c>
      <c r="H480">
        <v>8</v>
      </c>
      <c r="I480">
        <f>Table2[[#This Row],[Price]]-Table2[[#This Row],[Median_Price]]</f>
        <v>19</v>
      </c>
    </row>
    <row r="481" spans="1:9" hidden="1" x14ac:dyDescent="0.2">
      <c r="A481" t="s">
        <v>47</v>
      </c>
      <c r="B481" t="s">
        <v>48</v>
      </c>
      <c r="C481">
        <v>4.5</v>
      </c>
      <c r="D481">
        <v>8580</v>
      </c>
      <c r="E481">
        <v>46</v>
      </c>
      <c r="F481">
        <v>2018</v>
      </c>
      <c r="G481" t="s">
        <v>9</v>
      </c>
      <c r="H481">
        <v>8</v>
      </c>
      <c r="I481">
        <f>Table2[[#This Row],[Price]]-Table2[[#This Row],[Median_Price]]</f>
        <v>38</v>
      </c>
    </row>
    <row r="482" spans="1:9" x14ac:dyDescent="0.2">
      <c r="A482" t="s">
        <v>492</v>
      </c>
      <c r="B482" t="s">
        <v>493</v>
      </c>
      <c r="C482">
        <v>4.5999999999999996</v>
      </c>
      <c r="D482">
        <v>22536</v>
      </c>
      <c r="E482">
        <v>12</v>
      </c>
      <c r="F482">
        <v>2018</v>
      </c>
      <c r="G482" t="s">
        <v>14</v>
      </c>
      <c r="H482">
        <v>8</v>
      </c>
      <c r="I482">
        <f>Table2[[#This Row],[Price]]-Table2[[#This Row],[Median_Price]]</f>
        <v>4</v>
      </c>
    </row>
    <row r="483" spans="1:9" hidden="1" x14ac:dyDescent="0.2">
      <c r="A483" t="s">
        <v>545</v>
      </c>
      <c r="B483" t="s">
        <v>546</v>
      </c>
      <c r="C483">
        <v>4.8</v>
      </c>
      <c r="D483">
        <v>7802</v>
      </c>
      <c r="E483">
        <v>20</v>
      </c>
      <c r="F483">
        <v>2018</v>
      </c>
      <c r="G483" t="s">
        <v>9</v>
      </c>
      <c r="H483">
        <v>8</v>
      </c>
      <c r="I483">
        <f>Table2[[#This Row],[Price]]-Table2[[#This Row],[Median_Price]]</f>
        <v>12</v>
      </c>
    </row>
    <row r="484" spans="1:9" hidden="1" x14ac:dyDescent="0.2">
      <c r="A484" t="s">
        <v>547</v>
      </c>
      <c r="B484" t="s">
        <v>548</v>
      </c>
      <c r="C484">
        <v>4.8</v>
      </c>
      <c r="D484">
        <v>23047</v>
      </c>
      <c r="E484">
        <v>6</v>
      </c>
      <c r="F484">
        <v>2018</v>
      </c>
      <c r="G484" t="s">
        <v>9</v>
      </c>
      <c r="H484">
        <v>8</v>
      </c>
      <c r="I484">
        <f>Table2[[#This Row],[Price]]-Table2[[#This Row],[Median_Price]]</f>
        <v>-2</v>
      </c>
    </row>
    <row r="485" spans="1:9" hidden="1" x14ac:dyDescent="0.2">
      <c r="A485" t="s">
        <v>549</v>
      </c>
      <c r="B485" t="s">
        <v>550</v>
      </c>
      <c r="C485">
        <v>4.8</v>
      </c>
      <c r="D485">
        <v>3923</v>
      </c>
      <c r="E485">
        <v>16</v>
      </c>
      <c r="F485">
        <v>2018</v>
      </c>
      <c r="G485" t="s">
        <v>9</v>
      </c>
      <c r="H485">
        <v>8</v>
      </c>
      <c r="I485">
        <f>Table2[[#This Row],[Price]]-Table2[[#This Row],[Median_Price]]</f>
        <v>8</v>
      </c>
    </row>
    <row r="486" spans="1:9" hidden="1" x14ac:dyDescent="0.2">
      <c r="A486" t="s">
        <v>399</v>
      </c>
      <c r="B486" t="s">
        <v>65</v>
      </c>
      <c r="C486">
        <v>4.8</v>
      </c>
      <c r="D486">
        <v>25554</v>
      </c>
      <c r="E486">
        <v>8</v>
      </c>
      <c r="F486">
        <v>2018</v>
      </c>
      <c r="G486" t="s">
        <v>9</v>
      </c>
      <c r="H486">
        <v>8</v>
      </c>
      <c r="I486">
        <f>Table2[[#This Row],[Price]]-Table2[[#This Row],[Median_Price]]</f>
        <v>0</v>
      </c>
    </row>
    <row r="487" spans="1:9" hidden="1" x14ac:dyDescent="0.2">
      <c r="A487" t="s">
        <v>551</v>
      </c>
      <c r="B487" t="s">
        <v>552</v>
      </c>
      <c r="C487">
        <v>4.3</v>
      </c>
      <c r="D487">
        <v>13061</v>
      </c>
      <c r="E487">
        <v>6</v>
      </c>
      <c r="F487">
        <v>2018</v>
      </c>
      <c r="G487" t="s">
        <v>9</v>
      </c>
      <c r="H487">
        <v>8</v>
      </c>
      <c r="I487">
        <f>Table2[[#This Row],[Price]]-Table2[[#This Row],[Median_Price]]</f>
        <v>-2</v>
      </c>
    </row>
    <row r="488" spans="1:9" hidden="1" x14ac:dyDescent="0.2">
      <c r="A488" t="s">
        <v>305</v>
      </c>
      <c r="B488" t="s">
        <v>306</v>
      </c>
      <c r="C488">
        <v>4.7</v>
      </c>
      <c r="D488">
        <v>23308</v>
      </c>
      <c r="E488">
        <v>6</v>
      </c>
      <c r="F488">
        <v>2018</v>
      </c>
      <c r="G488" t="s">
        <v>9</v>
      </c>
      <c r="H488">
        <v>8</v>
      </c>
      <c r="I488">
        <f>Table2[[#This Row],[Price]]-Table2[[#This Row],[Median_Price]]</f>
        <v>-2</v>
      </c>
    </row>
    <row r="489" spans="1:9" x14ac:dyDescent="0.2">
      <c r="A489" t="s">
        <v>553</v>
      </c>
      <c r="B489" t="s">
        <v>554</v>
      </c>
      <c r="C489">
        <v>4.8</v>
      </c>
      <c r="D489">
        <v>9947</v>
      </c>
      <c r="E489">
        <v>11</v>
      </c>
      <c r="F489">
        <v>2018</v>
      </c>
      <c r="G489" t="s">
        <v>14</v>
      </c>
      <c r="H489">
        <v>8</v>
      </c>
      <c r="I489">
        <f>Table2[[#This Row],[Price]]-Table2[[#This Row],[Median_Price]]</f>
        <v>3</v>
      </c>
    </row>
    <row r="490" spans="1:9" hidden="1" x14ac:dyDescent="0.2">
      <c r="A490" t="s">
        <v>497</v>
      </c>
      <c r="B490" t="s">
        <v>498</v>
      </c>
      <c r="C490">
        <v>4.3</v>
      </c>
      <c r="D490">
        <v>7368</v>
      </c>
      <c r="E490">
        <v>7</v>
      </c>
      <c r="F490">
        <v>2018</v>
      </c>
      <c r="G490" t="s">
        <v>9</v>
      </c>
      <c r="H490">
        <v>8</v>
      </c>
      <c r="I490">
        <f>Table2[[#This Row],[Price]]-Table2[[#This Row],[Median_Price]]</f>
        <v>-1</v>
      </c>
    </row>
    <row r="491" spans="1:9" x14ac:dyDescent="0.2">
      <c r="A491" t="s">
        <v>555</v>
      </c>
      <c r="B491" t="s">
        <v>20</v>
      </c>
      <c r="C491">
        <v>4.8</v>
      </c>
      <c r="D491">
        <v>5898</v>
      </c>
      <c r="E491">
        <v>8</v>
      </c>
      <c r="F491">
        <v>2018</v>
      </c>
      <c r="G491" t="s">
        <v>14</v>
      </c>
      <c r="H491">
        <v>8</v>
      </c>
      <c r="I491">
        <f>Table2[[#This Row],[Price]]-Table2[[#This Row],[Median_Price]]</f>
        <v>0</v>
      </c>
    </row>
    <row r="492" spans="1:9" hidden="1" x14ac:dyDescent="0.2">
      <c r="A492" t="s">
        <v>556</v>
      </c>
      <c r="B492" t="s">
        <v>557</v>
      </c>
      <c r="C492">
        <v>4.5</v>
      </c>
      <c r="D492">
        <v>3601</v>
      </c>
      <c r="E492">
        <v>18</v>
      </c>
      <c r="F492">
        <v>2018</v>
      </c>
      <c r="G492" t="s">
        <v>9</v>
      </c>
      <c r="H492">
        <v>8</v>
      </c>
      <c r="I492">
        <f>Table2[[#This Row],[Price]]-Table2[[#This Row],[Median_Price]]</f>
        <v>10</v>
      </c>
    </row>
    <row r="493" spans="1:9" hidden="1" x14ac:dyDescent="0.2">
      <c r="A493" t="s">
        <v>558</v>
      </c>
      <c r="B493" t="s">
        <v>557</v>
      </c>
      <c r="C493">
        <v>4.4000000000000004</v>
      </c>
      <c r="D493">
        <v>7058</v>
      </c>
      <c r="E493">
        <v>17</v>
      </c>
      <c r="F493">
        <v>2018</v>
      </c>
      <c r="G493" t="s">
        <v>9</v>
      </c>
      <c r="H493">
        <v>8</v>
      </c>
      <c r="I493">
        <f>Table2[[#This Row],[Price]]-Table2[[#This Row],[Median_Price]]</f>
        <v>9</v>
      </c>
    </row>
    <row r="494" spans="1:9" x14ac:dyDescent="0.2">
      <c r="A494" t="s">
        <v>499</v>
      </c>
      <c r="B494" t="s">
        <v>500</v>
      </c>
      <c r="C494">
        <v>4.8</v>
      </c>
      <c r="D494">
        <v>9784</v>
      </c>
      <c r="E494">
        <v>5</v>
      </c>
      <c r="F494">
        <v>2018</v>
      </c>
      <c r="G494" t="s">
        <v>14</v>
      </c>
      <c r="H494">
        <v>8</v>
      </c>
      <c r="I494">
        <f>Table2[[#This Row],[Price]]-Table2[[#This Row],[Median_Price]]</f>
        <v>-3</v>
      </c>
    </row>
    <row r="495" spans="1:9" x14ac:dyDescent="0.2">
      <c r="A495" t="s">
        <v>559</v>
      </c>
      <c r="B495" t="s">
        <v>37</v>
      </c>
      <c r="C495">
        <v>4.3</v>
      </c>
      <c r="D495">
        <v>10191</v>
      </c>
      <c r="E495">
        <v>18</v>
      </c>
      <c r="F495">
        <v>2018</v>
      </c>
      <c r="G495" t="s">
        <v>14</v>
      </c>
      <c r="H495">
        <v>8</v>
      </c>
      <c r="I495">
        <f>Table2[[#This Row],[Price]]-Table2[[#This Row],[Median_Price]]</f>
        <v>10</v>
      </c>
    </row>
    <row r="496" spans="1:9" hidden="1" x14ac:dyDescent="0.2">
      <c r="A496" t="s">
        <v>501</v>
      </c>
      <c r="B496" t="s">
        <v>502</v>
      </c>
      <c r="C496">
        <v>4.5999999999999996</v>
      </c>
      <c r="D496">
        <v>26490</v>
      </c>
      <c r="E496">
        <v>15</v>
      </c>
      <c r="F496">
        <v>2018</v>
      </c>
      <c r="G496" t="s">
        <v>9</v>
      </c>
      <c r="H496">
        <v>8</v>
      </c>
      <c r="I496">
        <f>Table2[[#This Row],[Price]]-Table2[[#This Row],[Median_Price]]</f>
        <v>7</v>
      </c>
    </row>
    <row r="497" spans="1:9" x14ac:dyDescent="0.2">
      <c r="A497" t="s">
        <v>313</v>
      </c>
      <c r="B497" t="s">
        <v>314</v>
      </c>
      <c r="C497">
        <v>4.9000000000000004</v>
      </c>
      <c r="D497">
        <v>19546</v>
      </c>
      <c r="E497">
        <v>5</v>
      </c>
      <c r="F497">
        <v>2018</v>
      </c>
      <c r="G497" t="s">
        <v>14</v>
      </c>
      <c r="H497">
        <v>8</v>
      </c>
      <c r="I497">
        <f>Table2[[#This Row],[Price]]-Table2[[#This Row],[Median_Price]]</f>
        <v>-3</v>
      </c>
    </row>
    <row r="498" spans="1:9" x14ac:dyDescent="0.2">
      <c r="A498" t="s">
        <v>454</v>
      </c>
      <c r="B498" t="s">
        <v>455</v>
      </c>
      <c r="C498">
        <v>4.9000000000000004</v>
      </c>
      <c r="D498">
        <v>8842</v>
      </c>
      <c r="E498">
        <v>10</v>
      </c>
      <c r="F498">
        <v>2018</v>
      </c>
      <c r="G498" t="s">
        <v>14</v>
      </c>
      <c r="H498">
        <v>8</v>
      </c>
      <c r="I498">
        <f>Table2[[#This Row],[Price]]-Table2[[#This Row],[Median_Price]]</f>
        <v>2</v>
      </c>
    </row>
    <row r="499" spans="1:9" x14ac:dyDescent="0.2">
      <c r="A499" t="s">
        <v>560</v>
      </c>
      <c r="B499" t="s">
        <v>561</v>
      </c>
      <c r="C499">
        <v>4.8</v>
      </c>
      <c r="D499">
        <v>30183</v>
      </c>
      <c r="E499">
        <v>4</v>
      </c>
      <c r="F499">
        <v>2018</v>
      </c>
      <c r="G499" t="s">
        <v>14</v>
      </c>
      <c r="H499">
        <v>8</v>
      </c>
      <c r="I499">
        <f>Table2[[#This Row],[Price]]-Table2[[#This Row],[Median_Price]]</f>
        <v>-4</v>
      </c>
    </row>
    <row r="500" spans="1:9" hidden="1" x14ac:dyDescent="0.2">
      <c r="A500" t="s">
        <v>562</v>
      </c>
      <c r="B500" t="s">
        <v>563</v>
      </c>
      <c r="C500">
        <v>4.5999999999999996</v>
      </c>
      <c r="D500">
        <v>6669</v>
      </c>
      <c r="E500">
        <v>12</v>
      </c>
      <c r="F500">
        <v>2018</v>
      </c>
      <c r="G500" t="s">
        <v>9</v>
      </c>
      <c r="H500">
        <v>8</v>
      </c>
      <c r="I500">
        <f>Table2[[#This Row],[Price]]-Table2[[#This Row],[Median_Price]]</f>
        <v>4</v>
      </c>
    </row>
    <row r="501" spans="1:9" hidden="1" x14ac:dyDescent="0.2">
      <c r="A501" t="s">
        <v>460</v>
      </c>
      <c r="B501" t="s">
        <v>461</v>
      </c>
      <c r="C501">
        <v>4.7</v>
      </c>
      <c r="D501">
        <v>14331</v>
      </c>
      <c r="E501">
        <v>8</v>
      </c>
      <c r="F501">
        <v>2018</v>
      </c>
      <c r="G501" t="s">
        <v>9</v>
      </c>
      <c r="H501">
        <v>8</v>
      </c>
      <c r="I501">
        <f>Table2[[#This Row],[Price]]-Table2[[#This Row],[Median_Price]]</f>
        <v>0</v>
      </c>
    </row>
    <row r="502" spans="1:9" hidden="1" x14ac:dyDescent="0.2">
      <c r="A502" t="s">
        <v>564</v>
      </c>
      <c r="B502" t="s">
        <v>565</v>
      </c>
      <c r="C502">
        <v>4.8</v>
      </c>
      <c r="D502">
        <v>7665</v>
      </c>
      <c r="E502">
        <v>12</v>
      </c>
      <c r="F502">
        <v>2019</v>
      </c>
      <c r="G502" t="s">
        <v>9</v>
      </c>
      <c r="H502">
        <v>10</v>
      </c>
      <c r="I502">
        <f>Table2[[#This Row],[Price]]-Table2[[#This Row],[Median_Price]]</f>
        <v>2</v>
      </c>
    </row>
    <row r="503" spans="1:9" hidden="1" x14ac:dyDescent="0.2">
      <c r="A503" t="s">
        <v>515</v>
      </c>
      <c r="B503" t="s">
        <v>516</v>
      </c>
      <c r="C503">
        <v>4.8</v>
      </c>
      <c r="D503">
        <v>61133</v>
      </c>
      <c r="E503">
        <v>11</v>
      </c>
      <c r="F503">
        <v>2019</v>
      </c>
      <c r="G503" t="s">
        <v>9</v>
      </c>
      <c r="H503">
        <v>10</v>
      </c>
      <c r="I503">
        <f>Table2[[#This Row],[Price]]-Table2[[#This Row],[Median_Price]]</f>
        <v>1</v>
      </c>
    </row>
    <row r="504" spans="1:9" x14ac:dyDescent="0.2">
      <c r="A504" t="s">
        <v>468</v>
      </c>
      <c r="B504" t="s">
        <v>469</v>
      </c>
      <c r="C504">
        <v>4.9000000000000004</v>
      </c>
      <c r="D504">
        <v>14344</v>
      </c>
      <c r="E504">
        <v>5</v>
      </c>
      <c r="F504">
        <v>2019</v>
      </c>
      <c r="G504" t="s">
        <v>14</v>
      </c>
      <c r="H504">
        <v>10</v>
      </c>
      <c r="I504">
        <f>Table2[[#This Row],[Price]]-Table2[[#This Row],[Median_Price]]</f>
        <v>-5</v>
      </c>
    </row>
    <row r="505" spans="1:9" hidden="1" x14ac:dyDescent="0.2">
      <c r="A505" t="s">
        <v>566</v>
      </c>
      <c r="B505" t="s">
        <v>567</v>
      </c>
      <c r="C505">
        <v>4.8</v>
      </c>
      <c r="D505">
        <v>16244</v>
      </c>
      <c r="E505">
        <v>18</v>
      </c>
      <c r="F505">
        <v>2019</v>
      </c>
      <c r="G505" t="s">
        <v>9</v>
      </c>
      <c r="H505">
        <v>10</v>
      </c>
      <c r="I505">
        <f>Table2[[#This Row],[Price]]-Table2[[#This Row],[Median_Price]]</f>
        <v>8</v>
      </c>
    </row>
    <row r="506" spans="1:9" hidden="1" x14ac:dyDescent="0.2">
      <c r="A506" t="s">
        <v>568</v>
      </c>
      <c r="B506" t="s">
        <v>569</v>
      </c>
      <c r="C506">
        <v>4.5999999999999996</v>
      </c>
      <c r="D506">
        <v>7955</v>
      </c>
      <c r="E506">
        <v>5</v>
      </c>
      <c r="F506">
        <v>2019</v>
      </c>
      <c r="G506" t="s">
        <v>9</v>
      </c>
      <c r="H506">
        <v>10</v>
      </c>
      <c r="I506">
        <f>Table2[[#This Row],[Price]]-Table2[[#This Row],[Median_Price]]</f>
        <v>-5</v>
      </c>
    </row>
    <row r="507" spans="1:9" x14ac:dyDescent="0.2">
      <c r="A507" t="s">
        <v>520</v>
      </c>
      <c r="B507" t="s">
        <v>471</v>
      </c>
      <c r="C507">
        <v>4.9000000000000004</v>
      </c>
      <c r="D507">
        <v>7235</v>
      </c>
      <c r="E507">
        <v>4</v>
      </c>
      <c r="F507">
        <v>2019</v>
      </c>
      <c r="G507" t="s">
        <v>14</v>
      </c>
      <c r="H507">
        <v>10</v>
      </c>
      <c r="I507">
        <f>Table2[[#This Row],[Price]]-Table2[[#This Row],[Median_Price]]</f>
        <v>-6</v>
      </c>
    </row>
    <row r="508" spans="1:9" x14ac:dyDescent="0.2">
      <c r="A508" t="s">
        <v>570</v>
      </c>
      <c r="B508" t="s">
        <v>471</v>
      </c>
      <c r="C508">
        <v>4.9000000000000004</v>
      </c>
      <c r="D508">
        <v>12619</v>
      </c>
      <c r="E508">
        <v>8</v>
      </c>
      <c r="F508">
        <v>2019</v>
      </c>
      <c r="G508" t="s">
        <v>14</v>
      </c>
      <c r="H508">
        <v>10</v>
      </c>
      <c r="I508">
        <f>Table2[[#This Row],[Price]]-Table2[[#This Row],[Median_Price]]</f>
        <v>-2</v>
      </c>
    </row>
    <row r="509" spans="1:9" x14ac:dyDescent="0.2">
      <c r="A509" t="s">
        <v>571</v>
      </c>
      <c r="B509" t="s">
        <v>471</v>
      </c>
      <c r="C509">
        <v>4.9000000000000004</v>
      </c>
      <c r="D509">
        <v>9089</v>
      </c>
      <c r="E509">
        <v>8</v>
      </c>
      <c r="F509">
        <v>2019</v>
      </c>
      <c r="G509" t="s">
        <v>14</v>
      </c>
      <c r="H509">
        <v>10</v>
      </c>
      <c r="I509">
        <f>Table2[[#This Row],[Price]]-Table2[[#This Row],[Median_Price]]</f>
        <v>-2</v>
      </c>
    </row>
    <row r="510" spans="1:9" hidden="1" x14ac:dyDescent="0.2">
      <c r="A510" t="s">
        <v>522</v>
      </c>
      <c r="B510" t="s">
        <v>523</v>
      </c>
      <c r="C510">
        <v>4.7</v>
      </c>
      <c r="D510">
        <v>28729</v>
      </c>
      <c r="E510">
        <v>15</v>
      </c>
      <c r="F510">
        <v>2019</v>
      </c>
      <c r="G510" t="s">
        <v>9</v>
      </c>
      <c r="H510">
        <v>10</v>
      </c>
      <c r="I510">
        <f>Table2[[#This Row],[Price]]-Table2[[#This Row],[Median_Price]]</f>
        <v>5</v>
      </c>
    </row>
    <row r="511" spans="1:9" x14ac:dyDescent="0.2">
      <c r="A511" t="s">
        <v>389</v>
      </c>
      <c r="B511" t="s">
        <v>390</v>
      </c>
      <c r="C511">
        <v>4.8</v>
      </c>
      <c r="D511">
        <v>14038</v>
      </c>
      <c r="E511">
        <v>4</v>
      </c>
      <c r="F511">
        <v>2019</v>
      </c>
      <c r="G511" t="s">
        <v>14</v>
      </c>
      <c r="H511">
        <v>10</v>
      </c>
      <c r="I511">
        <f>Table2[[#This Row],[Price]]-Table2[[#This Row],[Median_Price]]</f>
        <v>-6</v>
      </c>
    </row>
    <row r="512" spans="1:9" hidden="1" x14ac:dyDescent="0.2">
      <c r="A512" t="s">
        <v>572</v>
      </c>
      <c r="B512" t="s">
        <v>529</v>
      </c>
      <c r="C512">
        <v>4.5999999999999996</v>
      </c>
      <c r="D512">
        <v>7660</v>
      </c>
      <c r="E512">
        <v>12</v>
      </c>
      <c r="F512">
        <v>2019</v>
      </c>
      <c r="G512" t="s">
        <v>9</v>
      </c>
      <c r="H512">
        <v>10</v>
      </c>
      <c r="I512">
        <f>Table2[[#This Row],[Price]]-Table2[[#This Row],[Median_Price]]</f>
        <v>2</v>
      </c>
    </row>
    <row r="513" spans="1:9" hidden="1" x14ac:dyDescent="0.2">
      <c r="A513" t="s">
        <v>528</v>
      </c>
      <c r="B513" t="s">
        <v>529</v>
      </c>
      <c r="C513">
        <v>4.5999999999999996</v>
      </c>
      <c r="D513">
        <v>22288</v>
      </c>
      <c r="E513">
        <v>12</v>
      </c>
      <c r="F513">
        <v>2019</v>
      </c>
      <c r="G513" t="s">
        <v>9</v>
      </c>
      <c r="H513">
        <v>10</v>
      </c>
      <c r="I513">
        <f>Table2[[#This Row],[Price]]-Table2[[#This Row],[Median_Price]]</f>
        <v>2</v>
      </c>
    </row>
    <row r="514" spans="1:9" hidden="1" x14ac:dyDescent="0.2">
      <c r="A514" t="s">
        <v>573</v>
      </c>
      <c r="B514" t="s">
        <v>574</v>
      </c>
      <c r="C514">
        <v>4.5999999999999996</v>
      </c>
      <c r="D514">
        <v>10141</v>
      </c>
      <c r="E514">
        <v>6</v>
      </c>
      <c r="F514">
        <v>2019</v>
      </c>
      <c r="G514" t="s">
        <v>9</v>
      </c>
      <c r="H514">
        <v>10</v>
      </c>
      <c r="I514">
        <f>Table2[[#This Row],[Price]]-Table2[[#This Row],[Median_Price]]</f>
        <v>-4</v>
      </c>
    </row>
    <row r="515" spans="1:9" x14ac:dyDescent="0.2">
      <c r="A515" t="s">
        <v>472</v>
      </c>
      <c r="B515" t="s">
        <v>473</v>
      </c>
      <c r="C515">
        <v>4.8</v>
      </c>
      <c r="D515">
        <v>8837</v>
      </c>
      <c r="E515">
        <v>5</v>
      </c>
      <c r="F515">
        <v>2019</v>
      </c>
      <c r="G515" t="s">
        <v>14</v>
      </c>
      <c r="H515">
        <v>10</v>
      </c>
      <c r="I515">
        <f>Table2[[#This Row],[Price]]-Table2[[#This Row],[Median_Price]]</f>
        <v>-5</v>
      </c>
    </row>
    <row r="516" spans="1:9" hidden="1" x14ac:dyDescent="0.2">
      <c r="A516" t="s">
        <v>575</v>
      </c>
      <c r="B516" t="s">
        <v>576</v>
      </c>
      <c r="C516">
        <v>4.8</v>
      </c>
      <c r="D516">
        <v>5476</v>
      </c>
      <c r="E516">
        <v>7</v>
      </c>
      <c r="F516">
        <v>2019</v>
      </c>
      <c r="G516" t="s">
        <v>9</v>
      </c>
      <c r="H516">
        <v>10</v>
      </c>
      <c r="I516">
        <f>Table2[[#This Row],[Price]]-Table2[[#This Row],[Median_Price]]</f>
        <v>-3</v>
      </c>
    </row>
    <row r="517" spans="1:9" x14ac:dyDescent="0.2">
      <c r="A517" t="s">
        <v>577</v>
      </c>
      <c r="B517" t="s">
        <v>438</v>
      </c>
      <c r="C517">
        <v>4.9000000000000004</v>
      </c>
      <c r="D517">
        <v>7758</v>
      </c>
      <c r="E517">
        <v>18</v>
      </c>
      <c r="F517">
        <v>2019</v>
      </c>
      <c r="G517" t="s">
        <v>14</v>
      </c>
      <c r="H517">
        <v>10</v>
      </c>
      <c r="I517">
        <f>Table2[[#This Row],[Price]]-Table2[[#This Row],[Median_Price]]</f>
        <v>8</v>
      </c>
    </row>
    <row r="518" spans="1:9" hidden="1" x14ac:dyDescent="0.2">
      <c r="A518" t="s">
        <v>578</v>
      </c>
      <c r="B518" t="s">
        <v>579</v>
      </c>
      <c r="C518">
        <v>4.3</v>
      </c>
      <c r="D518">
        <v>5272</v>
      </c>
      <c r="E518">
        <v>16</v>
      </c>
      <c r="F518">
        <v>2019</v>
      </c>
      <c r="G518" t="s">
        <v>9</v>
      </c>
      <c r="H518">
        <v>10</v>
      </c>
      <c r="I518">
        <f>Table2[[#This Row],[Price]]-Table2[[#This Row],[Median_Price]]</f>
        <v>6</v>
      </c>
    </row>
    <row r="519" spans="1:9" hidden="1" x14ac:dyDescent="0.2">
      <c r="A519" t="s">
        <v>580</v>
      </c>
      <c r="B519" t="s">
        <v>581</v>
      </c>
      <c r="C519">
        <v>4.8</v>
      </c>
      <c r="D519">
        <v>9737</v>
      </c>
      <c r="E519">
        <v>7</v>
      </c>
      <c r="F519">
        <v>2019</v>
      </c>
      <c r="G519" t="s">
        <v>9</v>
      </c>
      <c r="H519">
        <v>10</v>
      </c>
      <c r="I519">
        <f>Table2[[#This Row],[Price]]-Table2[[#This Row],[Median_Price]]</f>
        <v>-3</v>
      </c>
    </row>
    <row r="520" spans="1:9" x14ac:dyDescent="0.2">
      <c r="A520" t="s">
        <v>475</v>
      </c>
      <c r="B520" t="s">
        <v>476</v>
      </c>
      <c r="C520">
        <v>4.8</v>
      </c>
      <c r="D520">
        <v>16643</v>
      </c>
      <c r="E520">
        <v>4</v>
      </c>
      <c r="F520">
        <v>2019</v>
      </c>
      <c r="G520" t="s">
        <v>14</v>
      </c>
      <c r="H520">
        <v>10</v>
      </c>
      <c r="I520">
        <f>Table2[[#This Row],[Price]]-Table2[[#This Row],[Median_Price]]</f>
        <v>-6</v>
      </c>
    </row>
    <row r="521" spans="1:9" hidden="1" x14ac:dyDescent="0.2">
      <c r="A521" t="s">
        <v>532</v>
      </c>
      <c r="B521" t="s">
        <v>533</v>
      </c>
      <c r="C521">
        <v>4.4000000000000004</v>
      </c>
      <c r="D521">
        <v>7396</v>
      </c>
      <c r="E521">
        <v>13</v>
      </c>
      <c r="F521">
        <v>2019</v>
      </c>
      <c r="G521" t="s">
        <v>9</v>
      </c>
      <c r="H521">
        <v>10</v>
      </c>
      <c r="I521">
        <f>Table2[[#This Row],[Price]]-Table2[[#This Row],[Median_Price]]</f>
        <v>3</v>
      </c>
    </row>
    <row r="522" spans="1:9" hidden="1" x14ac:dyDescent="0.2">
      <c r="A522" t="s">
        <v>582</v>
      </c>
      <c r="B522" t="s">
        <v>457</v>
      </c>
      <c r="C522">
        <v>4.8</v>
      </c>
      <c r="D522">
        <v>7062</v>
      </c>
      <c r="E522">
        <v>12</v>
      </c>
      <c r="F522">
        <v>2019</v>
      </c>
      <c r="G522" t="s">
        <v>9</v>
      </c>
      <c r="H522">
        <v>10</v>
      </c>
      <c r="I522">
        <f>Table2[[#This Row],[Price]]-Table2[[#This Row],[Median_Price]]</f>
        <v>2</v>
      </c>
    </row>
    <row r="523" spans="1:9" hidden="1" x14ac:dyDescent="0.2">
      <c r="A523" t="s">
        <v>583</v>
      </c>
      <c r="B523" t="s">
        <v>584</v>
      </c>
      <c r="C523">
        <v>4.8</v>
      </c>
      <c r="D523">
        <v>5347</v>
      </c>
      <c r="E523">
        <v>16</v>
      </c>
      <c r="F523">
        <v>2019</v>
      </c>
      <c r="G523" t="s">
        <v>9</v>
      </c>
      <c r="H523">
        <v>10</v>
      </c>
      <c r="I523">
        <f>Table2[[#This Row],[Price]]-Table2[[#This Row],[Median_Price]]</f>
        <v>6</v>
      </c>
    </row>
    <row r="524" spans="1:9" hidden="1" x14ac:dyDescent="0.2">
      <c r="A524" t="s">
        <v>585</v>
      </c>
      <c r="B524" t="s">
        <v>586</v>
      </c>
      <c r="C524">
        <v>4.8</v>
      </c>
      <c r="D524">
        <v>7866</v>
      </c>
      <c r="E524">
        <v>11</v>
      </c>
      <c r="F524">
        <v>2019</v>
      </c>
      <c r="G524" t="s">
        <v>9</v>
      </c>
      <c r="H524">
        <v>10</v>
      </c>
      <c r="I524">
        <f>Table2[[#This Row],[Price]]-Table2[[#This Row],[Median_Price]]</f>
        <v>1</v>
      </c>
    </row>
    <row r="525" spans="1:9" x14ac:dyDescent="0.2">
      <c r="A525" t="s">
        <v>233</v>
      </c>
      <c r="B525" t="s">
        <v>234</v>
      </c>
      <c r="C525">
        <v>4.9000000000000004</v>
      </c>
      <c r="D525">
        <v>21834</v>
      </c>
      <c r="E525">
        <v>8</v>
      </c>
      <c r="F525">
        <v>2019</v>
      </c>
      <c r="G525" t="s">
        <v>14</v>
      </c>
      <c r="H525">
        <v>10</v>
      </c>
      <c r="I525">
        <f>Table2[[#This Row],[Price]]-Table2[[#This Row],[Median_Price]]</f>
        <v>-2</v>
      </c>
    </row>
    <row r="526" spans="1:9" hidden="1" x14ac:dyDescent="0.2">
      <c r="A526" t="s">
        <v>543</v>
      </c>
      <c r="B526" t="s">
        <v>544</v>
      </c>
      <c r="C526">
        <v>4.7</v>
      </c>
      <c r="D526">
        <v>10820</v>
      </c>
      <c r="E526">
        <v>5</v>
      </c>
      <c r="F526">
        <v>2019</v>
      </c>
      <c r="G526" t="s">
        <v>9</v>
      </c>
      <c r="H526">
        <v>10</v>
      </c>
      <c r="I526">
        <f>Table2[[#This Row],[Price]]-Table2[[#This Row],[Median_Price]]</f>
        <v>-5</v>
      </c>
    </row>
    <row r="527" spans="1:9" x14ac:dyDescent="0.2">
      <c r="A527" t="s">
        <v>488</v>
      </c>
      <c r="B527" t="s">
        <v>489</v>
      </c>
      <c r="C527">
        <v>4.8</v>
      </c>
      <c r="D527">
        <v>16990</v>
      </c>
      <c r="E527">
        <v>27</v>
      </c>
      <c r="F527">
        <v>2019</v>
      </c>
      <c r="G527" t="s">
        <v>14</v>
      </c>
      <c r="H527">
        <v>10</v>
      </c>
      <c r="I527">
        <f>Table2[[#This Row],[Price]]-Table2[[#This Row],[Median_Price]]</f>
        <v>17</v>
      </c>
    </row>
    <row r="528" spans="1:9" hidden="1" x14ac:dyDescent="0.2">
      <c r="A528" t="s">
        <v>545</v>
      </c>
      <c r="B528" t="s">
        <v>546</v>
      </c>
      <c r="C528">
        <v>4.8</v>
      </c>
      <c r="D528">
        <v>7802</v>
      </c>
      <c r="E528">
        <v>20</v>
      </c>
      <c r="F528">
        <v>2019</v>
      </c>
      <c r="G528" t="s">
        <v>9</v>
      </c>
      <c r="H528">
        <v>10</v>
      </c>
      <c r="I528">
        <f>Table2[[#This Row],[Price]]-Table2[[#This Row],[Median_Price]]</f>
        <v>10</v>
      </c>
    </row>
    <row r="529" spans="1:9" hidden="1" x14ac:dyDescent="0.2">
      <c r="A529" t="s">
        <v>547</v>
      </c>
      <c r="B529" t="s">
        <v>548</v>
      </c>
      <c r="C529">
        <v>4.8</v>
      </c>
      <c r="D529">
        <v>23047</v>
      </c>
      <c r="E529">
        <v>6</v>
      </c>
      <c r="F529">
        <v>2019</v>
      </c>
      <c r="G529" t="s">
        <v>9</v>
      </c>
      <c r="H529">
        <v>10</v>
      </c>
      <c r="I529">
        <f>Table2[[#This Row],[Price]]-Table2[[#This Row],[Median_Price]]</f>
        <v>-4</v>
      </c>
    </row>
    <row r="530" spans="1:9" x14ac:dyDescent="0.2">
      <c r="A530" t="s">
        <v>587</v>
      </c>
      <c r="B530" t="s">
        <v>588</v>
      </c>
      <c r="C530">
        <v>4.9000000000000004</v>
      </c>
      <c r="D530">
        <v>9382</v>
      </c>
      <c r="E530">
        <v>6</v>
      </c>
      <c r="F530">
        <v>2019</v>
      </c>
      <c r="G530" t="s">
        <v>14</v>
      </c>
      <c r="H530">
        <v>10</v>
      </c>
      <c r="I530">
        <f>Table2[[#This Row],[Price]]-Table2[[#This Row],[Median_Price]]</f>
        <v>-4</v>
      </c>
    </row>
    <row r="531" spans="1:9" hidden="1" x14ac:dyDescent="0.2">
      <c r="A531" t="s">
        <v>399</v>
      </c>
      <c r="B531" t="s">
        <v>65</v>
      </c>
      <c r="C531">
        <v>4.8</v>
      </c>
      <c r="D531">
        <v>25554</v>
      </c>
      <c r="E531">
        <v>8</v>
      </c>
      <c r="F531">
        <v>2019</v>
      </c>
      <c r="G531" t="s">
        <v>9</v>
      </c>
      <c r="H531">
        <v>10</v>
      </c>
      <c r="I531">
        <f>Table2[[#This Row],[Price]]-Table2[[#This Row],[Median_Price]]</f>
        <v>-2</v>
      </c>
    </row>
    <row r="532" spans="1:9" hidden="1" x14ac:dyDescent="0.2">
      <c r="A532" t="s">
        <v>589</v>
      </c>
      <c r="B532" t="s">
        <v>590</v>
      </c>
      <c r="C532">
        <v>4.8</v>
      </c>
      <c r="D532">
        <v>12361</v>
      </c>
      <c r="E532">
        <v>12</v>
      </c>
      <c r="F532">
        <v>2019</v>
      </c>
      <c r="G532" t="s">
        <v>9</v>
      </c>
      <c r="H532">
        <v>10</v>
      </c>
      <c r="I532">
        <f>Table2[[#This Row],[Price]]-Table2[[#This Row],[Median_Price]]</f>
        <v>2</v>
      </c>
    </row>
    <row r="533" spans="1:9" hidden="1" x14ac:dyDescent="0.2">
      <c r="A533" t="s">
        <v>551</v>
      </c>
      <c r="B533" t="s">
        <v>552</v>
      </c>
      <c r="C533">
        <v>4.3</v>
      </c>
      <c r="D533">
        <v>13061</v>
      </c>
      <c r="E533">
        <v>6</v>
      </c>
      <c r="F533">
        <v>2019</v>
      </c>
      <c r="G533" t="s">
        <v>9</v>
      </c>
      <c r="H533">
        <v>10</v>
      </c>
      <c r="I533">
        <f>Table2[[#This Row],[Price]]-Table2[[#This Row],[Median_Price]]</f>
        <v>-4</v>
      </c>
    </row>
    <row r="534" spans="1:9" hidden="1" x14ac:dyDescent="0.2">
      <c r="A534" t="s">
        <v>305</v>
      </c>
      <c r="B534" t="s">
        <v>306</v>
      </c>
      <c r="C534">
        <v>4.7</v>
      </c>
      <c r="D534">
        <v>23308</v>
      </c>
      <c r="E534">
        <v>6</v>
      </c>
      <c r="F534">
        <v>2019</v>
      </c>
      <c r="G534" t="s">
        <v>9</v>
      </c>
      <c r="H534">
        <v>10</v>
      </c>
      <c r="I534">
        <f>Table2[[#This Row],[Price]]-Table2[[#This Row],[Median_Price]]</f>
        <v>-4</v>
      </c>
    </row>
    <row r="535" spans="1:9" x14ac:dyDescent="0.2">
      <c r="A535" t="s">
        <v>591</v>
      </c>
      <c r="B535" t="s">
        <v>144</v>
      </c>
      <c r="C535">
        <v>4.5</v>
      </c>
      <c r="D535">
        <v>13609</v>
      </c>
      <c r="E535">
        <v>14</v>
      </c>
      <c r="F535">
        <v>2019</v>
      </c>
      <c r="G535" t="s">
        <v>14</v>
      </c>
      <c r="H535">
        <v>10</v>
      </c>
      <c r="I535">
        <f>Table2[[#This Row],[Price]]-Table2[[#This Row],[Median_Price]]</f>
        <v>4</v>
      </c>
    </row>
    <row r="536" spans="1:9" hidden="1" x14ac:dyDescent="0.2">
      <c r="A536" t="s">
        <v>402</v>
      </c>
      <c r="B536" t="s">
        <v>403</v>
      </c>
      <c r="C536">
        <v>4.5</v>
      </c>
      <c r="D536">
        <v>22641</v>
      </c>
      <c r="E536">
        <v>11</v>
      </c>
      <c r="F536">
        <v>2019</v>
      </c>
      <c r="G536" t="s">
        <v>9</v>
      </c>
      <c r="H536">
        <v>10</v>
      </c>
      <c r="I536">
        <f>Table2[[#This Row],[Price]]-Table2[[#This Row],[Median_Price]]</f>
        <v>1</v>
      </c>
    </row>
    <row r="537" spans="1:9" hidden="1" x14ac:dyDescent="0.2">
      <c r="A537" t="s">
        <v>592</v>
      </c>
      <c r="B537" t="s">
        <v>593</v>
      </c>
      <c r="C537">
        <v>4.5999999999999996</v>
      </c>
      <c r="D537">
        <v>2744</v>
      </c>
      <c r="E537">
        <v>12</v>
      </c>
      <c r="F537">
        <v>2019</v>
      </c>
      <c r="G537" t="s">
        <v>9</v>
      </c>
      <c r="H537">
        <v>10</v>
      </c>
      <c r="I537">
        <f>Table2[[#This Row],[Price]]-Table2[[#This Row],[Median_Price]]</f>
        <v>2</v>
      </c>
    </row>
    <row r="538" spans="1:9" x14ac:dyDescent="0.2">
      <c r="A538" t="s">
        <v>594</v>
      </c>
      <c r="B538" t="s">
        <v>595</v>
      </c>
      <c r="C538">
        <v>4.5</v>
      </c>
      <c r="D538">
        <v>27536</v>
      </c>
      <c r="E538">
        <v>14</v>
      </c>
      <c r="F538">
        <v>2019</v>
      </c>
      <c r="G538" t="s">
        <v>14</v>
      </c>
      <c r="H538">
        <v>10</v>
      </c>
      <c r="I538">
        <f>Table2[[#This Row],[Price]]-Table2[[#This Row],[Median_Price]]</f>
        <v>4</v>
      </c>
    </row>
    <row r="539" spans="1:9" hidden="1" x14ac:dyDescent="0.2">
      <c r="A539" t="s">
        <v>501</v>
      </c>
      <c r="B539" t="s">
        <v>502</v>
      </c>
      <c r="C539">
        <v>4.5999999999999996</v>
      </c>
      <c r="D539">
        <v>26490</v>
      </c>
      <c r="E539">
        <v>15</v>
      </c>
      <c r="F539">
        <v>2019</v>
      </c>
      <c r="G539" t="s">
        <v>9</v>
      </c>
      <c r="H539">
        <v>10</v>
      </c>
      <c r="I539">
        <f>Table2[[#This Row],[Price]]-Table2[[#This Row],[Median_Price]]</f>
        <v>5</v>
      </c>
    </row>
    <row r="540" spans="1:9" hidden="1" x14ac:dyDescent="0.2">
      <c r="A540" t="s">
        <v>596</v>
      </c>
      <c r="B540" t="s">
        <v>597</v>
      </c>
      <c r="C540">
        <v>4.7</v>
      </c>
      <c r="D540">
        <v>11550</v>
      </c>
      <c r="E540">
        <v>10</v>
      </c>
      <c r="F540">
        <v>2019</v>
      </c>
      <c r="G540" t="s">
        <v>9</v>
      </c>
      <c r="H540">
        <v>10</v>
      </c>
      <c r="I540">
        <f>Table2[[#This Row],[Price]]-Table2[[#This Row],[Median_Price]]</f>
        <v>0</v>
      </c>
    </row>
    <row r="541" spans="1:9" hidden="1" x14ac:dyDescent="0.2">
      <c r="A541" t="s">
        <v>598</v>
      </c>
      <c r="B541" t="s">
        <v>599</v>
      </c>
      <c r="C541">
        <v>4.7</v>
      </c>
      <c r="D541">
        <v>9030</v>
      </c>
      <c r="E541">
        <v>10</v>
      </c>
      <c r="F541">
        <v>2019</v>
      </c>
      <c r="G541" t="s">
        <v>9</v>
      </c>
      <c r="H541">
        <v>10</v>
      </c>
      <c r="I541">
        <f>Table2[[#This Row],[Price]]-Table2[[#This Row],[Median_Price]]</f>
        <v>0</v>
      </c>
    </row>
    <row r="542" spans="1:9" x14ac:dyDescent="0.2">
      <c r="A542" t="s">
        <v>313</v>
      </c>
      <c r="B542" t="s">
        <v>314</v>
      </c>
      <c r="C542">
        <v>4.9000000000000004</v>
      </c>
      <c r="D542">
        <v>19546</v>
      </c>
      <c r="E542">
        <v>5</v>
      </c>
      <c r="F542">
        <v>2019</v>
      </c>
      <c r="G542" t="s">
        <v>14</v>
      </c>
      <c r="H542">
        <v>10</v>
      </c>
      <c r="I542">
        <f>Table2[[#This Row],[Price]]-Table2[[#This Row],[Median_Price]]</f>
        <v>-5</v>
      </c>
    </row>
    <row r="543" spans="1:9" x14ac:dyDescent="0.2">
      <c r="A543" t="s">
        <v>454</v>
      </c>
      <c r="B543" t="s">
        <v>455</v>
      </c>
      <c r="C543">
        <v>4.9000000000000004</v>
      </c>
      <c r="D543">
        <v>8842</v>
      </c>
      <c r="E543">
        <v>10</v>
      </c>
      <c r="F543">
        <v>2019</v>
      </c>
      <c r="G543" t="s">
        <v>14</v>
      </c>
      <c r="H543">
        <v>10</v>
      </c>
      <c r="I543">
        <f>Table2[[#This Row],[Price]]-Table2[[#This Row],[Median_Price]]</f>
        <v>0</v>
      </c>
    </row>
    <row r="544" spans="1:9" x14ac:dyDescent="0.2">
      <c r="A544" t="s">
        <v>560</v>
      </c>
      <c r="B544" t="s">
        <v>561</v>
      </c>
      <c r="C544">
        <v>4.8</v>
      </c>
      <c r="D544">
        <v>30183</v>
      </c>
      <c r="E544">
        <v>4</v>
      </c>
      <c r="F544">
        <v>2019</v>
      </c>
      <c r="G544" t="s">
        <v>14</v>
      </c>
      <c r="H544">
        <v>10</v>
      </c>
      <c r="I544">
        <f>Table2[[#This Row],[Price]]-Table2[[#This Row],[Median_Price]]</f>
        <v>-6</v>
      </c>
    </row>
    <row r="545" spans="1:9" x14ac:dyDescent="0.2">
      <c r="A545" t="s">
        <v>317</v>
      </c>
      <c r="B545" t="s">
        <v>318</v>
      </c>
      <c r="C545">
        <v>4.8</v>
      </c>
      <c r="D545">
        <v>26234</v>
      </c>
      <c r="E545">
        <v>7</v>
      </c>
      <c r="F545">
        <v>2019</v>
      </c>
      <c r="G545" t="s">
        <v>14</v>
      </c>
      <c r="H545">
        <v>10</v>
      </c>
      <c r="I545">
        <f>Table2[[#This Row],[Price]]-Table2[[#This Row],[Median_Price]]</f>
        <v>-3</v>
      </c>
    </row>
    <row r="546" spans="1:9" hidden="1" x14ac:dyDescent="0.2">
      <c r="A546" t="s">
        <v>600</v>
      </c>
      <c r="B546" t="s">
        <v>39</v>
      </c>
      <c r="C546">
        <v>4.9000000000000004</v>
      </c>
      <c r="D546">
        <v>5956</v>
      </c>
      <c r="E546">
        <v>11</v>
      </c>
      <c r="F546">
        <v>2019</v>
      </c>
      <c r="G546" t="s">
        <v>9</v>
      </c>
      <c r="H546">
        <v>10</v>
      </c>
      <c r="I546">
        <f>Table2[[#This Row],[Price]]-Table2[[#This Row],[Median_Price]]</f>
        <v>1</v>
      </c>
    </row>
    <row r="547" spans="1:9" hidden="1" x14ac:dyDescent="0.2">
      <c r="A547" t="s">
        <v>601</v>
      </c>
      <c r="B547" t="s">
        <v>602</v>
      </c>
      <c r="C547">
        <v>4.8</v>
      </c>
      <c r="D547">
        <v>6108</v>
      </c>
      <c r="E547">
        <v>4</v>
      </c>
      <c r="F547">
        <v>2019</v>
      </c>
      <c r="G547" t="s">
        <v>9</v>
      </c>
      <c r="H547">
        <v>10</v>
      </c>
      <c r="I547">
        <f>Table2[[#This Row],[Price]]-Table2[[#This Row],[Median_Price]]</f>
        <v>-6</v>
      </c>
    </row>
    <row r="548" spans="1:9" x14ac:dyDescent="0.2">
      <c r="A548" t="s">
        <v>603</v>
      </c>
      <c r="B548" t="s">
        <v>604</v>
      </c>
      <c r="C548">
        <v>4.8</v>
      </c>
      <c r="D548">
        <v>8170</v>
      </c>
      <c r="E548">
        <v>13</v>
      </c>
      <c r="F548">
        <v>2019</v>
      </c>
      <c r="G548" t="s">
        <v>14</v>
      </c>
      <c r="H548">
        <v>10</v>
      </c>
      <c r="I548">
        <f>Table2[[#This Row],[Price]]-Table2[[#This Row],[Median_Price]]</f>
        <v>3</v>
      </c>
    </row>
    <row r="549" spans="1:9" x14ac:dyDescent="0.2">
      <c r="A549" t="s">
        <v>605</v>
      </c>
      <c r="B549" t="s">
        <v>606</v>
      </c>
      <c r="C549">
        <v>4.8</v>
      </c>
      <c r="D549">
        <v>87841</v>
      </c>
      <c r="E549">
        <v>15</v>
      </c>
      <c r="F549">
        <v>2019</v>
      </c>
      <c r="G549" t="s">
        <v>14</v>
      </c>
      <c r="H549">
        <v>10</v>
      </c>
      <c r="I549">
        <f>Table2[[#This Row],[Price]]-Table2[[#This Row],[Median_Price]]</f>
        <v>5</v>
      </c>
    </row>
    <row r="550" spans="1:9" x14ac:dyDescent="0.2">
      <c r="A550" t="s">
        <v>607</v>
      </c>
      <c r="B550" t="s">
        <v>20</v>
      </c>
      <c r="C550">
        <v>4.9000000000000004</v>
      </c>
      <c r="D550">
        <v>9413</v>
      </c>
      <c r="E550">
        <v>8</v>
      </c>
      <c r="F550">
        <v>2019</v>
      </c>
      <c r="G550" t="s">
        <v>14</v>
      </c>
      <c r="H550">
        <v>10</v>
      </c>
      <c r="I550">
        <f>Table2[[#This Row],[Price]]-Table2[[#This Row],[Median_Price]]</f>
        <v>-2</v>
      </c>
    </row>
    <row r="551" spans="1:9" hidden="1" x14ac:dyDescent="0.2">
      <c r="A551" t="s">
        <v>460</v>
      </c>
      <c r="B551" t="s">
        <v>461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v>10</v>
      </c>
      <c r="I551">
        <f>Table2[[#This Row],[Price]]-Table2[[#This Row],[Median_Price]]</f>
        <v>-2</v>
      </c>
    </row>
    <row r="552" spans="1:9" hidden="1" x14ac:dyDescent="0.2">
      <c r="A552" t="s">
        <v>608</v>
      </c>
      <c r="B552" t="s">
        <v>609</v>
      </c>
      <c r="C552">
        <v>4.9000000000000004</v>
      </c>
      <c r="D552">
        <v>121109</v>
      </c>
      <c r="E552">
        <v>16</v>
      </c>
      <c r="F552">
        <v>2020</v>
      </c>
      <c r="G552" t="s">
        <v>9</v>
      </c>
      <c r="H552">
        <v>10</v>
      </c>
      <c r="I552">
        <f>Table2[[#This Row],[Price]]-Table2[[#This Row],[Median_Price]]</f>
        <v>6</v>
      </c>
    </row>
    <row r="553" spans="1:9" x14ac:dyDescent="0.2">
      <c r="A553" t="s">
        <v>610</v>
      </c>
      <c r="B553" t="s">
        <v>611</v>
      </c>
      <c r="C553">
        <v>4.5999999999999996</v>
      </c>
      <c r="D553">
        <v>66795</v>
      </c>
      <c r="E553">
        <v>14</v>
      </c>
      <c r="F553">
        <v>2020</v>
      </c>
      <c r="G553" t="s">
        <v>14</v>
      </c>
      <c r="H553">
        <v>10</v>
      </c>
      <c r="I553">
        <f>Table2[[#This Row],[Price]]-Table2[[#This Row],[Median_Price]]</f>
        <v>4</v>
      </c>
    </row>
    <row r="554" spans="1:9" hidden="1" x14ac:dyDescent="0.2">
      <c r="A554" t="s">
        <v>612</v>
      </c>
      <c r="B554" t="s">
        <v>613</v>
      </c>
      <c r="C554">
        <v>4.8</v>
      </c>
      <c r="D554">
        <v>73216</v>
      </c>
      <c r="E554">
        <v>12</v>
      </c>
      <c r="F554">
        <v>2020</v>
      </c>
      <c r="G554" t="s">
        <v>9</v>
      </c>
      <c r="H554">
        <v>10</v>
      </c>
      <c r="I554">
        <f>Table2[[#This Row],[Price]]-Table2[[#This Row],[Median_Price]]</f>
        <v>2</v>
      </c>
    </row>
    <row r="555" spans="1:9" hidden="1" x14ac:dyDescent="0.2">
      <c r="A555" t="s">
        <v>515</v>
      </c>
      <c r="B555" t="s">
        <v>516</v>
      </c>
      <c r="C555">
        <v>4.8</v>
      </c>
      <c r="D555">
        <v>118767</v>
      </c>
      <c r="E555">
        <v>21</v>
      </c>
      <c r="F555">
        <v>2020</v>
      </c>
      <c r="G555" t="s">
        <v>9</v>
      </c>
      <c r="H555">
        <v>10</v>
      </c>
      <c r="I555">
        <f>Table2[[#This Row],[Price]]-Table2[[#This Row],[Median_Price]]</f>
        <v>11</v>
      </c>
    </row>
    <row r="556" spans="1:9" x14ac:dyDescent="0.2">
      <c r="A556" t="s">
        <v>468</v>
      </c>
      <c r="B556" t="s">
        <v>469</v>
      </c>
      <c r="C556">
        <v>4.9000000000000004</v>
      </c>
      <c r="D556">
        <v>38969</v>
      </c>
      <c r="E556">
        <v>5</v>
      </c>
      <c r="F556">
        <v>2020</v>
      </c>
      <c r="G556" t="s">
        <v>14</v>
      </c>
      <c r="H556">
        <v>10</v>
      </c>
      <c r="I556">
        <f>Table2[[#This Row],[Price]]-Table2[[#This Row],[Median_Price]]</f>
        <v>-5</v>
      </c>
    </row>
    <row r="557" spans="1:9" hidden="1" x14ac:dyDescent="0.2">
      <c r="A557" t="s">
        <v>614</v>
      </c>
      <c r="B557" t="s">
        <v>615</v>
      </c>
      <c r="C557">
        <v>4.5999999999999996</v>
      </c>
      <c r="D557">
        <v>36689</v>
      </c>
      <c r="E557">
        <v>7</v>
      </c>
      <c r="F557">
        <v>2020</v>
      </c>
      <c r="G557" t="s">
        <v>9</v>
      </c>
      <c r="H557">
        <v>10</v>
      </c>
      <c r="I557">
        <f>Table2[[#This Row],[Price]]-Table2[[#This Row],[Median_Price]]</f>
        <v>-3</v>
      </c>
    </row>
    <row r="558" spans="1:9" hidden="1" x14ac:dyDescent="0.2">
      <c r="A558" t="s">
        <v>616</v>
      </c>
      <c r="B558" t="s">
        <v>617</v>
      </c>
      <c r="C558">
        <v>4.8</v>
      </c>
      <c r="D558">
        <v>38318</v>
      </c>
      <c r="E558">
        <v>15</v>
      </c>
      <c r="F558">
        <v>2020</v>
      </c>
      <c r="G558" t="s">
        <v>9</v>
      </c>
      <c r="H558">
        <v>10</v>
      </c>
      <c r="I558">
        <f>Table2[[#This Row],[Price]]-Table2[[#This Row],[Median_Price]]</f>
        <v>5</v>
      </c>
    </row>
    <row r="559" spans="1:9" x14ac:dyDescent="0.2">
      <c r="A559" t="s">
        <v>618</v>
      </c>
      <c r="B559" t="s">
        <v>469</v>
      </c>
      <c r="C559">
        <v>4.9000000000000004</v>
      </c>
      <c r="D559">
        <v>30145</v>
      </c>
      <c r="E559">
        <v>5</v>
      </c>
      <c r="F559">
        <v>2020</v>
      </c>
      <c r="G559" t="s">
        <v>14</v>
      </c>
      <c r="H559">
        <v>10</v>
      </c>
      <c r="I559">
        <f>Table2[[#This Row],[Price]]-Table2[[#This Row],[Median_Price]]</f>
        <v>-5</v>
      </c>
    </row>
    <row r="560" spans="1:9" x14ac:dyDescent="0.2">
      <c r="A560" t="s">
        <v>619</v>
      </c>
      <c r="B560" t="s">
        <v>471</v>
      </c>
      <c r="C560">
        <v>4.9000000000000004</v>
      </c>
      <c r="D560">
        <v>41021</v>
      </c>
      <c r="E560">
        <v>6</v>
      </c>
      <c r="F560">
        <v>2020</v>
      </c>
      <c r="G560" t="s">
        <v>14</v>
      </c>
      <c r="H560">
        <v>10</v>
      </c>
      <c r="I560">
        <f>Table2[[#This Row],[Price]]-Table2[[#This Row],[Median_Price]]</f>
        <v>-4</v>
      </c>
    </row>
    <row r="561" spans="1:9" hidden="1" x14ac:dyDescent="0.2">
      <c r="A561" t="s">
        <v>522</v>
      </c>
      <c r="B561" t="s">
        <v>523</v>
      </c>
      <c r="C561">
        <v>4.7</v>
      </c>
      <c r="D561">
        <v>61064</v>
      </c>
      <c r="E561">
        <v>13</v>
      </c>
      <c r="F561">
        <v>2020</v>
      </c>
      <c r="G561" t="s">
        <v>9</v>
      </c>
      <c r="H561">
        <v>10</v>
      </c>
      <c r="I561">
        <f>Table2[[#This Row],[Price]]-Table2[[#This Row],[Median_Price]]</f>
        <v>3</v>
      </c>
    </row>
    <row r="562" spans="1:9" hidden="1" x14ac:dyDescent="0.2">
      <c r="A562" t="s">
        <v>620</v>
      </c>
      <c r="B562" t="s">
        <v>621</v>
      </c>
      <c r="C562">
        <v>4.7</v>
      </c>
      <c r="D562">
        <v>19558</v>
      </c>
      <c r="E562">
        <v>14</v>
      </c>
      <c r="F562">
        <v>2020</v>
      </c>
      <c r="G562" t="s">
        <v>9</v>
      </c>
      <c r="H562">
        <v>10</v>
      </c>
      <c r="I562">
        <f>Table2[[#This Row],[Price]]-Table2[[#This Row],[Median_Price]]</f>
        <v>4</v>
      </c>
    </row>
    <row r="563" spans="1:9" x14ac:dyDescent="0.2">
      <c r="A563" t="s">
        <v>389</v>
      </c>
      <c r="B563" t="s">
        <v>390</v>
      </c>
      <c r="C563">
        <v>4.8</v>
      </c>
      <c r="D563">
        <v>27722</v>
      </c>
      <c r="E563">
        <v>6</v>
      </c>
      <c r="F563">
        <v>2020</v>
      </c>
      <c r="G563" t="s">
        <v>14</v>
      </c>
      <c r="H563">
        <v>10</v>
      </c>
      <c r="I563">
        <f>Table2[[#This Row],[Price]]-Table2[[#This Row],[Median_Price]]</f>
        <v>-4</v>
      </c>
    </row>
    <row r="564" spans="1:9" hidden="1" x14ac:dyDescent="0.2">
      <c r="A564" t="s">
        <v>622</v>
      </c>
      <c r="B564" t="s">
        <v>623</v>
      </c>
      <c r="C564">
        <v>4.7</v>
      </c>
      <c r="D564">
        <v>52217</v>
      </c>
      <c r="E564">
        <v>16</v>
      </c>
      <c r="F564">
        <v>2020</v>
      </c>
      <c r="G564" t="s">
        <v>9</v>
      </c>
      <c r="H564">
        <v>10</v>
      </c>
      <c r="I564">
        <f>Table2[[#This Row],[Price]]-Table2[[#This Row],[Median_Price]]</f>
        <v>6</v>
      </c>
    </row>
    <row r="565" spans="1:9" hidden="1" x14ac:dyDescent="0.2">
      <c r="A565" t="s">
        <v>624</v>
      </c>
      <c r="B565" t="s">
        <v>625</v>
      </c>
      <c r="C565">
        <v>4.7</v>
      </c>
      <c r="D565">
        <v>24386</v>
      </c>
      <c r="E565">
        <v>17</v>
      </c>
      <c r="F565">
        <v>2020</v>
      </c>
      <c r="G565" t="s">
        <v>9</v>
      </c>
      <c r="H565">
        <v>10</v>
      </c>
      <c r="I565">
        <f>Table2[[#This Row],[Price]]-Table2[[#This Row],[Median_Price]]</f>
        <v>7</v>
      </c>
    </row>
    <row r="566" spans="1:9" x14ac:dyDescent="0.2">
      <c r="A566" t="s">
        <v>626</v>
      </c>
      <c r="B566" t="s">
        <v>627</v>
      </c>
      <c r="C566">
        <v>4.8</v>
      </c>
      <c r="D566">
        <v>26660</v>
      </c>
      <c r="E566">
        <v>5</v>
      </c>
      <c r="F566">
        <v>2020</v>
      </c>
      <c r="G566" t="s">
        <v>14</v>
      </c>
      <c r="H566">
        <v>10</v>
      </c>
      <c r="I566">
        <f>Table2[[#This Row],[Price]]-Table2[[#This Row],[Median_Price]]</f>
        <v>-5</v>
      </c>
    </row>
    <row r="567" spans="1:9" x14ac:dyDescent="0.2">
      <c r="A567" t="s">
        <v>628</v>
      </c>
      <c r="B567" t="s">
        <v>627</v>
      </c>
      <c r="C567">
        <v>4.8</v>
      </c>
      <c r="D567">
        <v>29902</v>
      </c>
      <c r="E567">
        <v>5</v>
      </c>
      <c r="F567">
        <v>2020</v>
      </c>
      <c r="G567" t="s">
        <v>14</v>
      </c>
      <c r="H567">
        <v>10</v>
      </c>
      <c r="I567">
        <f>Table2[[#This Row],[Price]]-Table2[[#This Row],[Median_Price]]</f>
        <v>-5</v>
      </c>
    </row>
    <row r="568" spans="1:9" hidden="1" x14ac:dyDescent="0.2">
      <c r="A568" t="s">
        <v>629</v>
      </c>
      <c r="B568" t="s">
        <v>630</v>
      </c>
      <c r="C568">
        <v>4.7</v>
      </c>
      <c r="D568">
        <v>19138</v>
      </c>
      <c r="E568">
        <v>5</v>
      </c>
      <c r="F568">
        <v>2020</v>
      </c>
      <c r="G568" t="s">
        <v>9</v>
      </c>
      <c r="H568">
        <v>10</v>
      </c>
      <c r="I568">
        <f>Table2[[#This Row],[Price]]-Table2[[#This Row],[Median_Price]]</f>
        <v>-5</v>
      </c>
    </row>
    <row r="569" spans="1:9" hidden="1" x14ac:dyDescent="0.2">
      <c r="A569" t="s">
        <v>580</v>
      </c>
      <c r="B569" t="s">
        <v>581</v>
      </c>
      <c r="C569">
        <v>4.8</v>
      </c>
      <c r="D569">
        <v>29913</v>
      </c>
      <c r="E569">
        <v>7</v>
      </c>
      <c r="F569">
        <v>2020</v>
      </c>
      <c r="G569" t="s">
        <v>9</v>
      </c>
      <c r="H569">
        <v>10</v>
      </c>
      <c r="I569">
        <f>Table2[[#This Row],[Price]]-Table2[[#This Row],[Median_Price]]</f>
        <v>-3</v>
      </c>
    </row>
    <row r="570" spans="1:9" x14ac:dyDescent="0.2">
      <c r="A570" t="s">
        <v>631</v>
      </c>
      <c r="B570" t="s">
        <v>632</v>
      </c>
      <c r="C570">
        <v>4.9000000000000004</v>
      </c>
      <c r="D570">
        <v>51188</v>
      </c>
      <c r="E570">
        <v>4</v>
      </c>
      <c r="F570">
        <v>2020</v>
      </c>
      <c r="G570" t="s">
        <v>14</v>
      </c>
      <c r="H570">
        <v>10</v>
      </c>
      <c r="I570">
        <f>Table2[[#This Row],[Price]]-Table2[[#This Row],[Median_Price]]</f>
        <v>-6</v>
      </c>
    </row>
    <row r="571" spans="1:9" x14ac:dyDescent="0.2">
      <c r="A571" t="s">
        <v>475</v>
      </c>
      <c r="B571" t="s">
        <v>476</v>
      </c>
      <c r="C571">
        <v>4.8</v>
      </c>
      <c r="D571">
        <v>63659</v>
      </c>
      <c r="E571">
        <v>4</v>
      </c>
      <c r="F571">
        <v>2020</v>
      </c>
      <c r="G571" t="s">
        <v>14</v>
      </c>
      <c r="H571">
        <v>10</v>
      </c>
      <c r="I571">
        <f>Table2[[#This Row],[Price]]-Table2[[#This Row],[Median_Price]]</f>
        <v>-6</v>
      </c>
    </row>
    <row r="572" spans="1:9" x14ac:dyDescent="0.2">
      <c r="A572" t="s">
        <v>633</v>
      </c>
      <c r="B572" t="s">
        <v>541</v>
      </c>
      <c r="C572">
        <v>4.5</v>
      </c>
      <c r="D572">
        <v>53363</v>
      </c>
      <c r="E572">
        <v>10</v>
      </c>
      <c r="F572">
        <v>2020</v>
      </c>
      <c r="G572" t="s">
        <v>14</v>
      </c>
      <c r="H572">
        <v>10</v>
      </c>
      <c r="I572">
        <f>Table2[[#This Row],[Price]]-Table2[[#This Row],[Median_Price]]</f>
        <v>0</v>
      </c>
    </row>
    <row r="573" spans="1:9" hidden="1" x14ac:dyDescent="0.2">
      <c r="A573" t="s">
        <v>634</v>
      </c>
      <c r="B573" t="s">
        <v>635</v>
      </c>
      <c r="C573">
        <v>4.8</v>
      </c>
      <c r="D573">
        <v>23944</v>
      </c>
      <c r="E573">
        <v>13</v>
      </c>
      <c r="F573">
        <v>2020</v>
      </c>
      <c r="G573" t="s">
        <v>9</v>
      </c>
      <c r="H573">
        <v>10</v>
      </c>
      <c r="I573">
        <f>Table2[[#This Row],[Price]]-Table2[[#This Row],[Median_Price]]</f>
        <v>3</v>
      </c>
    </row>
    <row r="574" spans="1:9" hidden="1" x14ac:dyDescent="0.2">
      <c r="A574" t="s">
        <v>636</v>
      </c>
      <c r="B574" t="s">
        <v>531</v>
      </c>
      <c r="C574">
        <v>4.9000000000000004</v>
      </c>
      <c r="D574">
        <v>24352</v>
      </c>
      <c r="E574">
        <v>17</v>
      </c>
      <c r="F574">
        <v>2020</v>
      </c>
      <c r="G574" t="s">
        <v>9</v>
      </c>
      <c r="H574">
        <v>10</v>
      </c>
      <c r="I574">
        <f>Table2[[#This Row],[Price]]-Table2[[#This Row],[Median_Price]]</f>
        <v>7</v>
      </c>
    </row>
    <row r="575" spans="1:9" x14ac:dyDescent="0.2">
      <c r="A575" t="s">
        <v>637</v>
      </c>
      <c r="B575" t="s">
        <v>13</v>
      </c>
      <c r="C575">
        <v>4.8</v>
      </c>
      <c r="D575">
        <v>79334</v>
      </c>
      <c r="E575">
        <v>14</v>
      </c>
      <c r="F575">
        <v>2020</v>
      </c>
      <c r="G575" t="s">
        <v>14</v>
      </c>
      <c r="H575">
        <v>10</v>
      </c>
      <c r="I575">
        <f>Table2[[#This Row],[Price]]-Table2[[#This Row],[Median_Price]]</f>
        <v>4</v>
      </c>
    </row>
    <row r="576" spans="1:9" hidden="1" x14ac:dyDescent="0.2">
      <c r="A576" t="s">
        <v>638</v>
      </c>
      <c r="B576" t="s">
        <v>103</v>
      </c>
      <c r="C576">
        <v>4.8</v>
      </c>
      <c r="D576">
        <v>16097</v>
      </c>
      <c r="E576">
        <v>19</v>
      </c>
      <c r="F576">
        <v>2020</v>
      </c>
      <c r="G576" t="s">
        <v>9</v>
      </c>
      <c r="H576">
        <v>10</v>
      </c>
      <c r="I576">
        <f>Table2[[#This Row],[Price]]-Table2[[#This Row],[Median_Price]]</f>
        <v>9</v>
      </c>
    </row>
    <row r="577" spans="1:9" hidden="1" x14ac:dyDescent="0.2">
      <c r="A577" t="s">
        <v>639</v>
      </c>
      <c r="B577" t="s">
        <v>640</v>
      </c>
      <c r="C577">
        <v>4.8</v>
      </c>
      <c r="D577">
        <v>69801</v>
      </c>
      <c r="E577">
        <v>5</v>
      </c>
      <c r="F577">
        <v>2020</v>
      </c>
      <c r="G577" t="s">
        <v>9</v>
      </c>
      <c r="H577">
        <v>10</v>
      </c>
      <c r="I577">
        <f>Table2[[#This Row],[Price]]-Table2[[#This Row],[Median_Price]]</f>
        <v>-5</v>
      </c>
    </row>
    <row r="578" spans="1:9" hidden="1" x14ac:dyDescent="0.2">
      <c r="A578" t="s">
        <v>641</v>
      </c>
      <c r="B578" t="s">
        <v>642</v>
      </c>
      <c r="C578">
        <v>4.8</v>
      </c>
      <c r="D578">
        <v>17639</v>
      </c>
      <c r="E578">
        <v>7</v>
      </c>
      <c r="F578">
        <v>2020</v>
      </c>
      <c r="G578" t="s">
        <v>9</v>
      </c>
      <c r="H578">
        <v>10</v>
      </c>
      <c r="I578">
        <f>Table2[[#This Row],[Price]]-Table2[[#This Row],[Median_Price]]</f>
        <v>-3</v>
      </c>
    </row>
    <row r="579" spans="1:9" hidden="1" x14ac:dyDescent="0.2">
      <c r="A579" t="s">
        <v>643</v>
      </c>
      <c r="B579" t="s">
        <v>642</v>
      </c>
      <c r="C579">
        <v>4.8</v>
      </c>
      <c r="D579">
        <v>20182</v>
      </c>
      <c r="E579">
        <v>8</v>
      </c>
      <c r="F579">
        <v>2020</v>
      </c>
      <c r="G579" t="s">
        <v>9</v>
      </c>
      <c r="H579">
        <v>10</v>
      </c>
      <c r="I579">
        <f>Table2[[#This Row],[Price]]-Table2[[#This Row],[Median_Price]]</f>
        <v>-2</v>
      </c>
    </row>
    <row r="580" spans="1:9" hidden="1" x14ac:dyDescent="0.2">
      <c r="A580" t="s">
        <v>644</v>
      </c>
      <c r="B580" t="s">
        <v>645</v>
      </c>
      <c r="C580">
        <v>4.8</v>
      </c>
      <c r="D580">
        <v>39234</v>
      </c>
      <c r="E580">
        <v>10</v>
      </c>
      <c r="F580">
        <v>2020</v>
      </c>
      <c r="G580" t="s">
        <v>9</v>
      </c>
      <c r="H580">
        <v>10</v>
      </c>
      <c r="I580">
        <f>Table2[[#This Row],[Price]]-Table2[[#This Row],[Median_Price]]</f>
        <v>0</v>
      </c>
    </row>
    <row r="581" spans="1:9" hidden="1" x14ac:dyDescent="0.2">
      <c r="A581" t="s">
        <v>646</v>
      </c>
      <c r="B581" t="s">
        <v>525</v>
      </c>
      <c r="C581">
        <v>4.5999999999999996</v>
      </c>
      <c r="D581">
        <v>33469</v>
      </c>
      <c r="E581">
        <v>8</v>
      </c>
      <c r="F581">
        <v>2020</v>
      </c>
      <c r="G581" t="s">
        <v>9</v>
      </c>
      <c r="H581">
        <v>10</v>
      </c>
      <c r="I581">
        <f>Table2[[#This Row],[Price]]-Table2[[#This Row],[Median_Price]]</f>
        <v>-2</v>
      </c>
    </row>
    <row r="582" spans="1:9" hidden="1" x14ac:dyDescent="0.2">
      <c r="A582" t="s">
        <v>647</v>
      </c>
      <c r="B582" t="s">
        <v>548</v>
      </c>
      <c r="C582">
        <v>4.8</v>
      </c>
      <c r="D582">
        <v>60501</v>
      </c>
      <c r="E582">
        <v>6</v>
      </c>
      <c r="F582">
        <v>2020</v>
      </c>
      <c r="G582" t="s">
        <v>9</v>
      </c>
      <c r="H582">
        <v>10</v>
      </c>
      <c r="I582">
        <f>Table2[[#This Row],[Price]]-Table2[[#This Row],[Median_Price]]</f>
        <v>-4</v>
      </c>
    </row>
    <row r="583" spans="1:9" hidden="1" x14ac:dyDescent="0.2">
      <c r="A583" t="s">
        <v>399</v>
      </c>
      <c r="B583" t="s">
        <v>65</v>
      </c>
      <c r="C583">
        <v>4.8</v>
      </c>
      <c r="D583">
        <v>62463</v>
      </c>
      <c r="E583">
        <v>8</v>
      </c>
      <c r="F583">
        <v>2020</v>
      </c>
      <c r="G583" t="s">
        <v>9</v>
      </c>
      <c r="H583">
        <v>10</v>
      </c>
      <c r="I583">
        <f>Table2[[#This Row],[Price]]-Table2[[#This Row],[Median_Price]]</f>
        <v>-2</v>
      </c>
    </row>
    <row r="584" spans="1:9" x14ac:dyDescent="0.2">
      <c r="A584" t="s">
        <v>648</v>
      </c>
      <c r="B584" t="s">
        <v>106</v>
      </c>
      <c r="C584">
        <v>4.7</v>
      </c>
      <c r="D584">
        <v>43745</v>
      </c>
      <c r="E584">
        <v>14</v>
      </c>
      <c r="F584">
        <v>2020</v>
      </c>
      <c r="G584" t="s">
        <v>14</v>
      </c>
      <c r="H584">
        <v>10</v>
      </c>
      <c r="I584">
        <f>Table2[[#This Row],[Price]]-Table2[[#This Row],[Median_Price]]</f>
        <v>4</v>
      </c>
    </row>
    <row r="585" spans="1:9" hidden="1" x14ac:dyDescent="0.2">
      <c r="A585" t="s">
        <v>649</v>
      </c>
      <c r="B585" t="s">
        <v>650</v>
      </c>
      <c r="C585">
        <v>4.7</v>
      </c>
      <c r="D585">
        <v>18142</v>
      </c>
      <c r="E585">
        <v>6</v>
      </c>
      <c r="F585">
        <v>2020</v>
      </c>
      <c r="G585" t="s">
        <v>9</v>
      </c>
      <c r="H585">
        <v>10</v>
      </c>
      <c r="I585">
        <f>Table2[[#This Row],[Price]]-Table2[[#This Row],[Median_Price]]</f>
        <v>-4</v>
      </c>
    </row>
    <row r="586" spans="1:9" hidden="1" x14ac:dyDescent="0.2">
      <c r="A586" t="s">
        <v>589</v>
      </c>
      <c r="B586" t="s">
        <v>590</v>
      </c>
      <c r="C586">
        <v>4.8</v>
      </c>
      <c r="D586">
        <v>44642</v>
      </c>
      <c r="E586">
        <v>11</v>
      </c>
      <c r="F586">
        <v>2020</v>
      </c>
      <c r="G586" t="s">
        <v>9</v>
      </c>
      <c r="H586">
        <v>10</v>
      </c>
      <c r="I586">
        <f>Table2[[#This Row],[Price]]-Table2[[#This Row],[Median_Price]]</f>
        <v>1</v>
      </c>
    </row>
    <row r="587" spans="1:9" x14ac:dyDescent="0.2">
      <c r="A587" t="s">
        <v>651</v>
      </c>
      <c r="B587" t="s">
        <v>652</v>
      </c>
      <c r="C587">
        <v>4.8</v>
      </c>
      <c r="D587">
        <v>93749</v>
      </c>
      <c r="E587">
        <v>10</v>
      </c>
      <c r="F587">
        <v>2020</v>
      </c>
      <c r="G587" t="s">
        <v>14</v>
      </c>
      <c r="H587">
        <v>10</v>
      </c>
      <c r="I587">
        <f>Table2[[#This Row],[Price]]-Table2[[#This Row],[Median_Price]]</f>
        <v>0</v>
      </c>
    </row>
    <row r="588" spans="1:9" x14ac:dyDescent="0.2">
      <c r="A588" t="s">
        <v>653</v>
      </c>
      <c r="B588" t="s">
        <v>20</v>
      </c>
      <c r="C588">
        <v>4.9000000000000004</v>
      </c>
      <c r="D588">
        <v>38674</v>
      </c>
      <c r="E588">
        <v>7</v>
      </c>
      <c r="F588">
        <v>2020</v>
      </c>
      <c r="G588" t="s">
        <v>14</v>
      </c>
      <c r="H588">
        <v>10</v>
      </c>
      <c r="I588">
        <f>Table2[[#This Row],[Price]]-Table2[[#This Row],[Median_Price]]</f>
        <v>-3</v>
      </c>
    </row>
    <row r="589" spans="1:9" hidden="1" x14ac:dyDescent="0.2">
      <c r="A589" t="s">
        <v>305</v>
      </c>
      <c r="B589" t="s">
        <v>306</v>
      </c>
      <c r="C589">
        <v>4.7</v>
      </c>
      <c r="D589">
        <v>75798</v>
      </c>
      <c r="E589">
        <v>8</v>
      </c>
      <c r="F589">
        <v>2020</v>
      </c>
      <c r="G589" t="s">
        <v>9</v>
      </c>
      <c r="H589">
        <v>10</v>
      </c>
      <c r="I589">
        <f>Table2[[#This Row],[Price]]-Table2[[#This Row],[Median_Price]]</f>
        <v>-2</v>
      </c>
    </row>
    <row r="590" spans="1:9" hidden="1" x14ac:dyDescent="0.2">
      <c r="A590" t="s">
        <v>654</v>
      </c>
      <c r="B590" t="s">
        <v>655</v>
      </c>
      <c r="C590">
        <v>4.3</v>
      </c>
      <c r="D590">
        <v>49087</v>
      </c>
      <c r="E590">
        <v>13</v>
      </c>
      <c r="F590">
        <v>2020</v>
      </c>
      <c r="G590" t="s">
        <v>9</v>
      </c>
      <c r="H590">
        <v>10</v>
      </c>
      <c r="I590">
        <f>Table2[[#This Row],[Price]]-Table2[[#This Row],[Median_Price]]</f>
        <v>3</v>
      </c>
    </row>
    <row r="591" spans="1:9" x14ac:dyDescent="0.2">
      <c r="A591" t="s">
        <v>594</v>
      </c>
      <c r="B591" t="s">
        <v>595</v>
      </c>
      <c r="C591">
        <v>4.5</v>
      </c>
      <c r="D591">
        <v>102544</v>
      </c>
      <c r="E591">
        <v>20</v>
      </c>
      <c r="F591">
        <v>2020</v>
      </c>
      <c r="G591" t="s">
        <v>14</v>
      </c>
      <c r="H591">
        <v>10</v>
      </c>
      <c r="I591">
        <f>Table2[[#This Row],[Price]]-Table2[[#This Row],[Median_Price]]</f>
        <v>10</v>
      </c>
    </row>
    <row r="592" spans="1:9" hidden="1" x14ac:dyDescent="0.2">
      <c r="A592" t="s">
        <v>656</v>
      </c>
      <c r="B592" t="s">
        <v>657</v>
      </c>
      <c r="C592">
        <v>4.7</v>
      </c>
      <c r="D592">
        <v>26537</v>
      </c>
      <c r="E592">
        <v>17</v>
      </c>
      <c r="F592">
        <v>2020</v>
      </c>
      <c r="G592" t="s">
        <v>9</v>
      </c>
      <c r="H592">
        <v>10</v>
      </c>
      <c r="I592">
        <f>Table2[[#This Row],[Price]]-Table2[[#This Row],[Median_Price]]</f>
        <v>7</v>
      </c>
    </row>
    <row r="593" spans="1:9" x14ac:dyDescent="0.2">
      <c r="A593" t="s">
        <v>658</v>
      </c>
      <c r="B593" t="s">
        <v>659</v>
      </c>
      <c r="C593">
        <v>4.4000000000000004</v>
      </c>
      <c r="D593">
        <v>83490</v>
      </c>
      <c r="E593">
        <v>13</v>
      </c>
      <c r="F593">
        <v>2020</v>
      </c>
      <c r="G593" t="s">
        <v>14</v>
      </c>
      <c r="H593">
        <v>10</v>
      </c>
      <c r="I593">
        <f>Table2[[#This Row],[Price]]-Table2[[#This Row],[Median_Price]]</f>
        <v>3</v>
      </c>
    </row>
    <row r="594" spans="1:9" x14ac:dyDescent="0.2">
      <c r="A594" t="s">
        <v>313</v>
      </c>
      <c r="B594" t="s">
        <v>314</v>
      </c>
      <c r="C594">
        <v>4.9000000000000004</v>
      </c>
      <c r="D594">
        <v>47260</v>
      </c>
      <c r="E594">
        <v>5</v>
      </c>
      <c r="F594">
        <v>2020</v>
      </c>
      <c r="G594" t="s">
        <v>14</v>
      </c>
      <c r="H594">
        <v>10</v>
      </c>
      <c r="I594">
        <f>Table2[[#This Row],[Price]]-Table2[[#This Row],[Median_Price]]</f>
        <v>-5</v>
      </c>
    </row>
    <row r="595" spans="1:9" x14ac:dyDescent="0.2">
      <c r="A595" t="s">
        <v>560</v>
      </c>
      <c r="B595" t="s">
        <v>561</v>
      </c>
      <c r="C595">
        <v>4.8</v>
      </c>
      <c r="D595">
        <v>68099</v>
      </c>
      <c r="E595">
        <v>5</v>
      </c>
      <c r="F595">
        <v>2020</v>
      </c>
      <c r="G595" t="s">
        <v>14</v>
      </c>
      <c r="H595">
        <v>10</v>
      </c>
      <c r="I595">
        <f>Table2[[#This Row],[Price]]-Table2[[#This Row],[Median_Price]]</f>
        <v>-5</v>
      </c>
    </row>
    <row r="596" spans="1:9" hidden="1" x14ac:dyDescent="0.2">
      <c r="A596" t="s">
        <v>660</v>
      </c>
      <c r="B596" t="s">
        <v>661</v>
      </c>
      <c r="C596">
        <v>4.5999999999999996</v>
      </c>
      <c r="D596">
        <v>100534</v>
      </c>
      <c r="E596">
        <v>10</v>
      </c>
      <c r="F596">
        <v>2020</v>
      </c>
      <c r="G596" t="s">
        <v>9</v>
      </c>
      <c r="H596">
        <v>10</v>
      </c>
      <c r="I596">
        <f>Table2[[#This Row],[Price]]-Table2[[#This Row],[Median_Price]]</f>
        <v>0</v>
      </c>
    </row>
    <row r="597" spans="1:9" hidden="1" x14ac:dyDescent="0.2">
      <c r="A597" t="s">
        <v>662</v>
      </c>
      <c r="B597" t="s">
        <v>663</v>
      </c>
      <c r="C597">
        <v>4.5999999999999996</v>
      </c>
      <c r="D597">
        <v>49978</v>
      </c>
      <c r="E597">
        <v>16</v>
      </c>
      <c r="F597">
        <v>2020</v>
      </c>
      <c r="G597" t="s">
        <v>9</v>
      </c>
      <c r="H597">
        <v>10</v>
      </c>
      <c r="I597">
        <f>Table2[[#This Row],[Price]]-Table2[[#This Row],[Median_Price]]</f>
        <v>6</v>
      </c>
    </row>
    <row r="598" spans="1:9" x14ac:dyDescent="0.2">
      <c r="A598" t="s">
        <v>664</v>
      </c>
      <c r="B598" t="s">
        <v>665</v>
      </c>
      <c r="C598">
        <v>4</v>
      </c>
      <c r="D598">
        <v>35772</v>
      </c>
      <c r="E598">
        <v>12</v>
      </c>
      <c r="F598">
        <v>2020</v>
      </c>
      <c r="G598" t="s">
        <v>14</v>
      </c>
      <c r="H598">
        <v>10</v>
      </c>
      <c r="I598">
        <f>Table2[[#This Row],[Price]]-Table2[[#This Row],[Median_Price]]</f>
        <v>2</v>
      </c>
    </row>
    <row r="599" spans="1:9" x14ac:dyDescent="0.2">
      <c r="A599" t="s">
        <v>603</v>
      </c>
      <c r="B599" t="s">
        <v>604</v>
      </c>
      <c r="C599">
        <v>4.8</v>
      </c>
      <c r="D599">
        <v>20918</v>
      </c>
      <c r="E599">
        <v>14</v>
      </c>
      <c r="F599">
        <v>2020</v>
      </c>
      <c r="G599" t="s">
        <v>14</v>
      </c>
      <c r="H599">
        <v>10</v>
      </c>
      <c r="I599">
        <f>Table2[[#This Row],[Price]]-Table2[[#This Row],[Median_Price]]</f>
        <v>4</v>
      </c>
    </row>
    <row r="600" spans="1:9" x14ac:dyDescent="0.2">
      <c r="A600" t="s">
        <v>605</v>
      </c>
      <c r="B600" t="s">
        <v>606</v>
      </c>
      <c r="C600">
        <v>4.8</v>
      </c>
      <c r="D600">
        <v>208915</v>
      </c>
      <c r="E600">
        <v>12</v>
      </c>
      <c r="F600">
        <v>2020</v>
      </c>
      <c r="G600" t="s">
        <v>14</v>
      </c>
      <c r="H600">
        <v>10</v>
      </c>
      <c r="I600">
        <f>Table2[[#This Row],[Price]]-Table2[[#This Row],[Median_Price]]</f>
        <v>2</v>
      </c>
    </row>
    <row r="601" spans="1:9" hidden="1" x14ac:dyDescent="0.2">
      <c r="A601" t="s">
        <v>666</v>
      </c>
      <c r="B601" t="s">
        <v>667</v>
      </c>
      <c r="C601">
        <v>4.5</v>
      </c>
      <c r="D601">
        <v>38798</v>
      </c>
      <c r="E601">
        <v>8</v>
      </c>
      <c r="F601">
        <v>2020</v>
      </c>
      <c r="G601" t="s">
        <v>9</v>
      </c>
      <c r="H601">
        <v>10</v>
      </c>
      <c r="I601">
        <f>Table2[[#This Row],[Price]]-Table2[[#This Row],[Median_Price]]</f>
        <v>-2</v>
      </c>
    </row>
    <row r="602" spans="1:9" x14ac:dyDescent="0.2">
      <c r="A602">
        <v>1984</v>
      </c>
      <c r="B602" t="s">
        <v>463</v>
      </c>
      <c r="C602">
        <v>4.7</v>
      </c>
      <c r="D602">
        <v>60381</v>
      </c>
      <c r="E602">
        <v>7</v>
      </c>
      <c r="F602">
        <v>2021</v>
      </c>
      <c r="G602" t="s">
        <v>14</v>
      </c>
      <c r="H602">
        <v>10</v>
      </c>
      <c r="I602">
        <f>Table2[[#This Row],[Price]]-Table2[[#This Row],[Median_Price]]</f>
        <v>-3</v>
      </c>
    </row>
    <row r="603" spans="1:9" hidden="1" x14ac:dyDescent="0.2">
      <c r="A603" t="s">
        <v>668</v>
      </c>
      <c r="B603" t="s">
        <v>39</v>
      </c>
      <c r="C603">
        <v>4.9000000000000004</v>
      </c>
      <c r="D603">
        <v>29510</v>
      </c>
      <c r="E603">
        <v>14</v>
      </c>
      <c r="F603">
        <v>2021</v>
      </c>
      <c r="G603" t="s">
        <v>9</v>
      </c>
      <c r="H603">
        <v>10</v>
      </c>
      <c r="I603">
        <f>Table2[[#This Row],[Price]]-Table2[[#This Row],[Median_Price]]</f>
        <v>4</v>
      </c>
    </row>
    <row r="604" spans="1:9" hidden="1" x14ac:dyDescent="0.2">
      <c r="A604" t="s">
        <v>669</v>
      </c>
      <c r="B604" t="s">
        <v>670</v>
      </c>
      <c r="C604">
        <v>4.8</v>
      </c>
      <c r="D604">
        <v>7556</v>
      </c>
      <c r="E604">
        <v>18</v>
      </c>
      <c r="F604">
        <v>2021</v>
      </c>
      <c r="G604" t="s">
        <v>9</v>
      </c>
      <c r="H604">
        <v>10</v>
      </c>
      <c r="I604">
        <f>Table2[[#This Row],[Price]]-Table2[[#This Row],[Median_Price]]</f>
        <v>8</v>
      </c>
    </row>
    <row r="605" spans="1:9" hidden="1" x14ac:dyDescent="0.2">
      <c r="A605" t="s">
        <v>612</v>
      </c>
      <c r="B605" t="s">
        <v>613</v>
      </c>
      <c r="C605">
        <v>4.8</v>
      </c>
      <c r="D605">
        <v>73216</v>
      </c>
      <c r="E605">
        <v>12</v>
      </c>
      <c r="F605">
        <v>2021</v>
      </c>
      <c r="G605" t="s">
        <v>9</v>
      </c>
      <c r="H605">
        <v>10</v>
      </c>
      <c r="I605">
        <f>Table2[[#This Row],[Price]]-Table2[[#This Row],[Median_Price]]</f>
        <v>2</v>
      </c>
    </row>
    <row r="606" spans="1:9" x14ac:dyDescent="0.2">
      <c r="A606" t="s">
        <v>671</v>
      </c>
      <c r="B606" t="s">
        <v>20</v>
      </c>
      <c r="C606">
        <v>4.9000000000000004</v>
      </c>
      <c r="D606">
        <v>12259</v>
      </c>
      <c r="E606">
        <v>7</v>
      </c>
      <c r="F606">
        <v>2021</v>
      </c>
      <c r="G606" t="s">
        <v>14</v>
      </c>
      <c r="H606">
        <v>10</v>
      </c>
      <c r="I606">
        <f>Table2[[#This Row],[Price]]-Table2[[#This Row],[Median_Price]]</f>
        <v>-3</v>
      </c>
    </row>
    <row r="607" spans="1:9" x14ac:dyDescent="0.2">
      <c r="A607" t="s">
        <v>468</v>
      </c>
      <c r="B607" t="s">
        <v>469</v>
      </c>
      <c r="C607">
        <v>4.9000000000000004</v>
      </c>
      <c r="D607">
        <v>38969</v>
      </c>
      <c r="E607">
        <v>5</v>
      </c>
      <c r="F607">
        <v>2021</v>
      </c>
      <c r="G607" t="s">
        <v>14</v>
      </c>
      <c r="H607">
        <v>10</v>
      </c>
      <c r="I607">
        <f>Table2[[#This Row],[Price]]-Table2[[#This Row],[Median_Price]]</f>
        <v>-5</v>
      </c>
    </row>
    <row r="608" spans="1:9" hidden="1" x14ac:dyDescent="0.2">
      <c r="A608" t="s">
        <v>672</v>
      </c>
      <c r="B608" t="s">
        <v>615</v>
      </c>
      <c r="C608">
        <v>4.5999999999999996</v>
      </c>
      <c r="D608">
        <v>23145</v>
      </c>
      <c r="E608">
        <v>7</v>
      </c>
      <c r="F608">
        <v>2021</v>
      </c>
      <c r="G608" t="s">
        <v>9</v>
      </c>
      <c r="H608">
        <v>10</v>
      </c>
      <c r="I608">
        <f>Table2[[#This Row],[Price]]-Table2[[#This Row],[Median_Price]]</f>
        <v>-3</v>
      </c>
    </row>
    <row r="609" spans="1:9" x14ac:dyDescent="0.2">
      <c r="A609" t="s">
        <v>673</v>
      </c>
      <c r="B609" t="s">
        <v>674</v>
      </c>
      <c r="C609">
        <v>4.9000000000000004</v>
      </c>
      <c r="D609">
        <v>2873</v>
      </c>
      <c r="E609">
        <v>14</v>
      </c>
      <c r="F609">
        <v>2021</v>
      </c>
      <c r="G609" t="s">
        <v>14</v>
      </c>
      <c r="H609">
        <v>10</v>
      </c>
      <c r="I609">
        <f>Table2[[#This Row],[Price]]-Table2[[#This Row],[Median_Price]]</f>
        <v>4</v>
      </c>
    </row>
    <row r="610" spans="1:9" hidden="1" x14ac:dyDescent="0.2">
      <c r="A610" t="s">
        <v>616</v>
      </c>
      <c r="B610" t="s">
        <v>617</v>
      </c>
      <c r="C610">
        <v>4.8</v>
      </c>
      <c r="D610">
        <v>38319</v>
      </c>
      <c r="E610">
        <v>15</v>
      </c>
      <c r="F610">
        <v>2021</v>
      </c>
      <c r="G610" t="s">
        <v>9</v>
      </c>
      <c r="H610">
        <v>10</v>
      </c>
      <c r="I610">
        <f>Table2[[#This Row],[Price]]-Table2[[#This Row],[Median_Price]]</f>
        <v>5</v>
      </c>
    </row>
    <row r="611" spans="1:9" hidden="1" x14ac:dyDescent="0.2">
      <c r="A611" t="s">
        <v>675</v>
      </c>
      <c r="B611" t="s">
        <v>676</v>
      </c>
      <c r="C611">
        <v>4.8</v>
      </c>
      <c r="D611">
        <v>30513</v>
      </c>
      <c r="E611">
        <v>9</v>
      </c>
      <c r="F611">
        <v>2021</v>
      </c>
      <c r="G611" t="s">
        <v>9</v>
      </c>
      <c r="H611">
        <v>10</v>
      </c>
      <c r="I611">
        <f>Table2[[#This Row],[Price]]-Table2[[#This Row],[Median_Price]]</f>
        <v>-1</v>
      </c>
    </row>
    <row r="612" spans="1:9" x14ac:dyDescent="0.2">
      <c r="A612" t="s">
        <v>677</v>
      </c>
      <c r="B612" t="s">
        <v>471</v>
      </c>
      <c r="C612">
        <v>4.9000000000000004</v>
      </c>
      <c r="D612">
        <v>18740</v>
      </c>
      <c r="E612">
        <v>7</v>
      </c>
      <c r="F612">
        <v>2021</v>
      </c>
      <c r="G612" t="s">
        <v>14</v>
      </c>
      <c r="H612">
        <v>10</v>
      </c>
      <c r="I612">
        <f>Table2[[#This Row],[Price]]-Table2[[#This Row],[Median_Price]]</f>
        <v>-3</v>
      </c>
    </row>
    <row r="613" spans="1:9" x14ac:dyDescent="0.2">
      <c r="A613" t="s">
        <v>678</v>
      </c>
      <c r="B613" t="s">
        <v>679</v>
      </c>
      <c r="C613">
        <v>4.7</v>
      </c>
      <c r="D613">
        <v>52262</v>
      </c>
      <c r="E613">
        <v>12</v>
      </c>
      <c r="F613">
        <v>2021</v>
      </c>
      <c r="G613" t="s">
        <v>14</v>
      </c>
      <c r="H613">
        <v>10</v>
      </c>
      <c r="I613">
        <f>Table2[[#This Row],[Price]]-Table2[[#This Row],[Median_Price]]</f>
        <v>2</v>
      </c>
    </row>
    <row r="614" spans="1:9" x14ac:dyDescent="0.2">
      <c r="A614" t="s">
        <v>680</v>
      </c>
      <c r="B614" t="s">
        <v>681</v>
      </c>
      <c r="C614">
        <v>4.7</v>
      </c>
      <c r="D614">
        <v>35580</v>
      </c>
      <c r="E614">
        <v>20</v>
      </c>
      <c r="F614">
        <v>2021</v>
      </c>
      <c r="G614" t="s">
        <v>14</v>
      </c>
      <c r="H614">
        <v>10</v>
      </c>
      <c r="I614">
        <f>Table2[[#This Row],[Price]]-Table2[[#This Row],[Median_Price]]</f>
        <v>10</v>
      </c>
    </row>
    <row r="615" spans="1:9" hidden="1" x14ac:dyDescent="0.2">
      <c r="A615" t="s">
        <v>622</v>
      </c>
      <c r="B615" t="s">
        <v>623</v>
      </c>
      <c r="C615">
        <v>4.7</v>
      </c>
      <c r="D615">
        <v>52217</v>
      </c>
      <c r="E615">
        <v>16</v>
      </c>
      <c r="F615">
        <v>2021</v>
      </c>
      <c r="G615" t="s">
        <v>9</v>
      </c>
      <c r="H615">
        <v>10</v>
      </c>
      <c r="I615">
        <f>Table2[[#This Row],[Price]]-Table2[[#This Row],[Median_Price]]</f>
        <v>6</v>
      </c>
    </row>
    <row r="616" spans="1:9" x14ac:dyDescent="0.2">
      <c r="A616" t="s">
        <v>682</v>
      </c>
      <c r="B616" t="s">
        <v>683</v>
      </c>
      <c r="C616">
        <v>4.8</v>
      </c>
      <c r="D616">
        <v>20714</v>
      </c>
      <c r="E616">
        <v>7</v>
      </c>
      <c r="F616">
        <v>2021</v>
      </c>
      <c r="G616" t="s">
        <v>14</v>
      </c>
      <c r="H616">
        <v>10</v>
      </c>
      <c r="I616">
        <f>Table2[[#This Row],[Price]]-Table2[[#This Row],[Median_Price]]</f>
        <v>-3</v>
      </c>
    </row>
    <row r="617" spans="1:9" x14ac:dyDescent="0.2">
      <c r="A617" t="s">
        <v>626</v>
      </c>
      <c r="B617" t="s">
        <v>627</v>
      </c>
      <c r="C617">
        <v>4.8</v>
      </c>
      <c r="D617">
        <v>26660</v>
      </c>
      <c r="E617">
        <v>5</v>
      </c>
      <c r="F617">
        <v>2021</v>
      </c>
      <c r="G617" t="s">
        <v>14</v>
      </c>
      <c r="H617">
        <v>10</v>
      </c>
      <c r="I617">
        <f>Table2[[#This Row],[Price]]-Table2[[#This Row],[Median_Price]]</f>
        <v>-5</v>
      </c>
    </row>
    <row r="618" spans="1:9" hidden="1" x14ac:dyDescent="0.2">
      <c r="A618" t="s">
        <v>334</v>
      </c>
      <c r="B618" t="s">
        <v>335</v>
      </c>
      <c r="C618">
        <v>4.7</v>
      </c>
      <c r="D618">
        <v>61283</v>
      </c>
      <c r="E618">
        <v>11</v>
      </c>
      <c r="F618">
        <v>2021</v>
      </c>
      <c r="G618" t="s">
        <v>9</v>
      </c>
      <c r="H618">
        <v>10</v>
      </c>
      <c r="I618">
        <f>Table2[[#This Row],[Price]]-Table2[[#This Row],[Median_Price]]</f>
        <v>1</v>
      </c>
    </row>
    <row r="619" spans="1:9" hidden="1" x14ac:dyDescent="0.2">
      <c r="A619" t="s">
        <v>580</v>
      </c>
      <c r="B619" t="s">
        <v>581</v>
      </c>
      <c r="C619">
        <v>4.8</v>
      </c>
      <c r="D619">
        <v>29913</v>
      </c>
      <c r="E619">
        <v>7</v>
      </c>
      <c r="F619">
        <v>2021</v>
      </c>
      <c r="G619" t="s">
        <v>9</v>
      </c>
      <c r="H619">
        <v>10</v>
      </c>
      <c r="I619">
        <f>Table2[[#This Row],[Price]]-Table2[[#This Row],[Median_Price]]</f>
        <v>-3</v>
      </c>
    </row>
    <row r="620" spans="1:9" x14ac:dyDescent="0.2">
      <c r="A620" t="s">
        <v>631</v>
      </c>
      <c r="B620" t="s">
        <v>632</v>
      </c>
      <c r="C620">
        <v>4.9000000000000004</v>
      </c>
      <c r="D620">
        <v>51188</v>
      </c>
      <c r="E620">
        <v>4</v>
      </c>
      <c r="F620">
        <v>2021</v>
      </c>
      <c r="G620" t="s">
        <v>14</v>
      </c>
      <c r="H620">
        <v>10</v>
      </c>
      <c r="I620">
        <f>Table2[[#This Row],[Price]]-Table2[[#This Row],[Median_Price]]</f>
        <v>-6</v>
      </c>
    </row>
    <row r="621" spans="1:9" x14ac:dyDescent="0.2">
      <c r="A621" t="s">
        <v>475</v>
      </c>
      <c r="B621" t="s">
        <v>476</v>
      </c>
      <c r="C621">
        <v>4.8</v>
      </c>
      <c r="D621">
        <v>63658</v>
      </c>
      <c r="E621">
        <v>4</v>
      </c>
      <c r="F621">
        <v>2021</v>
      </c>
      <c r="G621" t="s">
        <v>14</v>
      </c>
      <c r="H621">
        <v>10</v>
      </c>
      <c r="I621">
        <f>Table2[[#This Row],[Price]]-Table2[[#This Row],[Median_Price]]</f>
        <v>-6</v>
      </c>
    </row>
    <row r="622" spans="1:9" x14ac:dyDescent="0.2">
      <c r="A622" t="s">
        <v>684</v>
      </c>
      <c r="B622" t="s">
        <v>685</v>
      </c>
      <c r="C622">
        <v>4.7</v>
      </c>
      <c r="D622">
        <v>76135</v>
      </c>
      <c r="E622">
        <v>11</v>
      </c>
      <c r="F622">
        <v>2021</v>
      </c>
      <c r="G622" t="s">
        <v>14</v>
      </c>
      <c r="H622">
        <v>10</v>
      </c>
      <c r="I622">
        <f>Table2[[#This Row],[Price]]-Table2[[#This Row],[Median_Price]]</f>
        <v>1</v>
      </c>
    </row>
    <row r="623" spans="1:9" hidden="1" x14ac:dyDescent="0.2">
      <c r="A623" t="s">
        <v>639</v>
      </c>
      <c r="B623" t="s">
        <v>640</v>
      </c>
      <c r="C623">
        <v>4.8</v>
      </c>
      <c r="D623">
        <v>69801</v>
      </c>
      <c r="E623">
        <v>5</v>
      </c>
      <c r="F623">
        <v>2021</v>
      </c>
      <c r="G623" t="s">
        <v>9</v>
      </c>
      <c r="H623">
        <v>10</v>
      </c>
      <c r="I623">
        <f>Table2[[#This Row],[Price]]-Table2[[#This Row],[Median_Price]]</f>
        <v>-5</v>
      </c>
    </row>
    <row r="624" spans="1:9" hidden="1" x14ac:dyDescent="0.2">
      <c r="A624" t="s">
        <v>686</v>
      </c>
      <c r="B624" t="s">
        <v>687</v>
      </c>
      <c r="C624">
        <v>4.5999999999999996</v>
      </c>
      <c r="D624">
        <v>39852</v>
      </c>
      <c r="E624">
        <v>16</v>
      </c>
      <c r="F624">
        <v>2021</v>
      </c>
      <c r="G624" t="s">
        <v>9</v>
      </c>
      <c r="H624">
        <v>10</v>
      </c>
      <c r="I624">
        <f>Table2[[#This Row],[Price]]-Table2[[#This Row],[Median_Price]]</f>
        <v>6</v>
      </c>
    </row>
    <row r="625" spans="1:9" x14ac:dyDescent="0.2">
      <c r="A625" t="s">
        <v>688</v>
      </c>
      <c r="B625" t="s">
        <v>234</v>
      </c>
      <c r="C625">
        <v>4.9000000000000004</v>
      </c>
      <c r="D625">
        <v>35287</v>
      </c>
      <c r="E625">
        <v>9</v>
      </c>
      <c r="F625">
        <v>2021</v>
      </c>
      <c r="G625" t="s">
        <v>14</v>
      </c>
      <c r="H625">
        <v>10</v>
      </c>
      <c r="I625">
        <f>Table2[[#This Row],[Price]]-Table2[[#This Row],[Median_Price]]</f>
        <v>-1</v>
      </c>
    </row>
    <row r="626" spans="1:9" hidden="1" x14ac:dyDescent="0.2">
      <c r="A626" t="s">
        <v>643</v>
      </c>
      <c r="B626" t="s">
        <v>642</v>
      </c>
      <c r="C626">
        <v>4.8</v>
      </c>
      <c r="D626">
        <v>20182</v>
      </c>
      <c r="E626">
        <v>8</v>
      </c>
      <c r="F626">
        <v>2021</v>
      </c>
      <c r="G626" t="s">
        <v>9</v>
      </c>
      <c r="H626">
        <v>10</v>
      </c>
      <c r="I626">
        <f>Table2[[#This Row],[Price]]-Table2[[#This Row],[Median_Price]]</f>
        <v>-2</v>
      </c>
    </row>
    <row r="627" spans="1:9" hidden="1" x14ac:dyDescent="0.2">
      <c r="A627" t="s">
        <v>689</v>
      </c>
      <c r="B627" t="s">
        <v>525</v>
      </c>
      <c r="C627">
        <v>4.5999999999999996</v>
      </c>
      <c r="D627">
        <v>16861</v>
      </c>
      <c r="E627">
        <v>15</v>
      </c>
      <c r="F627">
        <v>2021</v>
      </c>
      <c r="G627" t="s">
        <v>9</v>
      </c>
      <c r="H627">
        <v>10</v>
      </c>
      <c r="I627">
        <f>Table2[[#This Row],[Price]]-Table2[[#This Row],[Median_Price]]</f>
        <v>5</v>
      </c>
    </row>
    <row r="628" spans="1:9" hidden="1" x14ac:dyDescent="0.2">
      <c r="A628" t="s">
        <v>690</v>
      </c>
      <c r="B628" t="s">
        <v>48</v>
      </c>
      <c r="C628">
        <v>4.8</v>
      </c>
      <c r="D628">
        <v>25374</v>
      </c>
      <c r="E628">
        <v>21</v>
      </c>
      <c r="F628">
        <v>2021</v>
      </c>
      <c r="G628" t="s">
        <v>9</v>
      </c>
      <c r="H628">
        <v>10</v>
      </c>
      <c r="I628">
        <f>Table2[[#This Row],[Price]]-Table2[[#This Row],[Median_Price]]</f>
        <v>11</v>
      </c>
    </row>
    <row r="629" spans="1:9" hidden="1" x14ac:dyDescent="0.2">
      <c r="A629" t="s">
        <v>691</v>
      </c>
      <c r="B629" t="s">
        <v>692</v>
      </c>
      <c r="C629">
        <v>4.7</v>
      </c>
      <c r="D629">
        <v>71078</v>
      </c>
      <c r="E629">
        <v>13</v>
      </c>
      <c r="F629">
        <v>2021</v>
      </c>
      <c r="G629" t="s">
        <v>9</v>
      </c>
      <c r="H629">
        <v>10</v>
      </c>
      <c r="I629">
        <f>Table2[[#This Row],[Price]]-Table2[[#This Row],[Median_Price]]</f>
        <v>3</v>
      </c>
    </row>
    <row r="630" spans="1:9" hidden="1" x14ac:dyDescent="0.2">
      <c r="A630" t="s">
        <v>647</v>
      </c>
      <c r="B630" t="s">
        <v>548</v>
      </c>
      <c r="C630">
        <v>4.8</v>
      </c>
      <c r="D630">
        <v>60501</v>
      </c>
      <c r="E630">
        <v>6</v>
      </c>
      <c r="F630">
        <v>2021</v>
      </c>
      <c r="G630" t="s">
        <v>9</v>
      </c>
      <c r="H630">
        <v>10</v>
      </c>
      <c r="I630">
        <f>Table2[[#This Row],[Price]]-Table2[[#This Row],[Median_Price]]</f>
        <v>-4</v>
      </c>
    </row>
    <row r="631" spans="1:9" hidden="1" x14ac:dyDescent="0.2">
      <c r="A631" t="s">
        <v>693</v>
      </c>
      <c r="B631" t="s">
        <v>694</v>
      </c>
      <c r="C631">
        <v>4.7</v>
      </c>
      <c r="D631">
        <v>11921</v>
      </c>
      <c r="E631">
        <v>10</v>
      </c>
      <c r="F631">
        <v>2021</v>
      </c>
      <c r="G631" t="s">
        <v>9</v>
      </c>
      <c r="H631">
        <v>10</v>
      </c>
      <c r="I631">
        <f>Table2[[#This Row],[Price]]-Table2[[#This Row],[Median_Price]]</f>
        <v>0</v>
      </c>
    </row>
    <row r="632" spans="1:9" hidden="1" x14ac:dyDescent="0.2">
      <c r="A632" t="s">
        <v>695</v>
      </c>
      <c r="B632" t="s">
        <v>696</v>
      </c>
      <c r="C632">
        <v>4.7</v>
      </c>
      <c r="D632">
        <v>38568</v>
      </c>
      <c r="E632">
        <v>12</v>
      </c>
      <c r="F632">
        <v>2021</v>
      </c>
      <c r="G632" t="s">
        <v>9</v>
      </c>
      <c r="H632">
        <v>10</v>
      </c>
      <c r="I632">
        <f>Table2[[#This Row],[Price]]-Table2[[#This Row],[Median_Price]]</f>
        <v>2</v>
      </c>
    </row>
    <row r="633" spans="1:9" hidden="1" x14ac:dyDescent="0.2">
      <c r="A633" t="s">
        <v>399</v>
      </c>
      <c r="B633" t="s">
        <v>65</v>
      </c>
      <c r="C633">
        <v>4.8</v>
      </c>
      <c r="D633">
        <v>62463</v>
      </c>
      <c r="E633">
        <v>8</v>
      </c>
      <c r="F633">
        <v>2021</v>
      </c>
      <c r="G633" t="s">
        <v>9</v>
      </c>
      <c r="H633">
        <v>10</v>
      </c>
      <c r="I633">
        <f>Table2[[#This Row],[Price]]-Table2[[#This Row],[Median_Price]]</f>
        <v>-2</v>
      </c>
    </row>
    <row r="634" spans="1:9" x14ac:dyDescent="0.2">
      <c r="A634" t="s">
        <v>697</v>
      </c>
      <c r="B634" t="s">
        <v>352</v>
      </c>
      <c r="C634">
        <v>4.7</v>
      </c>
      <c r="D634">
        <v>71252</v>
      </c>
      <c r="E634">
        <v>9</v>
      </c>
      <c r="F634">
        <v>2021</v>
      </c>
      <c r="G634" t="s">
        <v>14</v>
      </c>
      <c r="H634">
        <v>10</v>
      </c>
      <c r="I634">
        <f>Table2[[#This Row],[Price]]-Table2[[#This Row],[Median_Price]]</f>
        <v>-1</v>
      </c>
    </row>
    <row r="635" spans="1:9" hidden="1" x14ac:dyDescent="0.2">
      <c r="A635" t="s">
        <v>589</v>
      </c>
      <c r="B635" t="s">
        <v>590</v>
      </c>
      <c r="C635">
        <v>4.8</v>
      </c>
      <c r="D635">
        <v>44642</v>
      </c>
      <c r="E635">
        <v>11</v>
      </c>
      <c r="F635">
        <v>2021</v>
      </c>
      <c r="G635" t="s">
        <v>9</v>
      </c>
      <c r="H635">
        <v>10</v>
      </c>
      <c r="I635">
        <f>Table2[[#This Row],[Price]]-Table2[[#This Row],[Median_Price]]</f>
        <v>1</v>
      </c>
    </row>
    <row r="636" spans="1:9" x14ac:dyDescent="0.2">
      <c r="A636" t="s">
        <v>651</v>
      </c>
      <c r="B636" t="s">
        <v>652</v>
      </c>
      <c r="C636">
        <v>4.8</v>
      </c>
      <c r="D636">
        <v>93749</v>
      </c>
      <c r="E636">
        <v>10</v>
      </c>
      <c r="F636">
        <v>2021</v>
      </c>
      <c r="G636" t="s">
        <v>14</v>
      </c>
      <c r="H636">
        <v>10</v>
      </c>
      <c r="I636">
        <f>Table2[[#This Row],[Price]]-Table2[[#This Row],[Median_Price]]</f>
        <v>0</v>
      </c>
    </row>
    <row r="637" spans="1:9" hidden="1" x14ac:dyDescent="0.2">
      <c r="A637" t="s">
        <v>305</v>
      </c>
      <c r="B637" t="s">
        <v>306</v>
      </c>
      <c r="C637">
        <v>4.7</v>
      </c>
      <c r="D637">
        <v>75798</v>
      </c>
      <c r="E637">
        <v>8</v>
      </c>
      <c r="F637">
        <v>2021</v>
      </c>
      <c r="G637" t="s">
        <v>9</v>
      </c>
      <c r="H637">
        <v>10</v>
      </c>
      <c r="I637">
        <f>Table2[[#This Row],[Price]]-Table2[[#This Row],[Median_Price]]</f>
        <v>-2</v>
      </c>
    </row>
    <row r="638" spans="1:9" x14ac:dyDescent="0.2">
      <c r="A638" t="s">
        <v>698</v>
      </c>
      <c r="B638" t="s">
        <v>407</v>
      </c>
      <c r="C638">
        <v>4.5</v>
      </c>
      <c r="D638">
        <v>96810</v>
      </c>
      <c r="E638">
        <v>14</v>
      </c>
      <c r="F638">
        <v>2021</v>
      </c>
      <c r="G638" t="s">
        <v>14</v>
      </c>
      <c r="H638">
        <v>10</v>
      </c>
      <c r="I638">
        <f>Table2[[#This Row],[Price]]-Table2[[#This Row],[Median_Price]]</f>
        <v>4</v>
      </c>
    </row>
    <row r="639" spans="1:9" x14ac:dyDescent="0.2">
      <c r="A639" t="s">
        <v>699</v>
      </c>
      <c r="B639" t="s">
        <v>674</v>
      </c>
      <c r="C639">
        <v>4.9000000000000004</v>
      </c>
      <c r="D639">
        <v>14385</v>
      </c>
      <c r="E639">
        <v>10</v>
      </c>
      <c r="F639">
        <v>2021</v>
      </c>
      <c r="G639" t="s">
        <v>14</v>
      </c>
      <c r="H639">
        <v>10</v>
      </c>
      <c r="I639">
        <f>Table2[[#This Row],[Price]]-Table2[[#This Row],[Median_Price]]</f>
        <v>0</v>
      </c>
    </row>
    <row r="640" spans="1:9" x14ac:dyDescent="0.2">
      <c r="A640" t="s">
        <v>700</v>
      </c>
      <c r="B640" t="s">
        <v>701</v>
      </c>
      <c r="C640">
        <v>4.3</v>
      </c>
      <c r="D640">
        <v>77903</v>
      </c>
      <c r="E640">
        <v>14</v>
      </c>
      <c r="F640">
        <v>2021</v>
      </c>
      <c r="G640" t="s">
        <v>14</v>
      </c>
      <c r="H640">
        <v>10</v>
      </c>
      <c r="I640">
        <f>Table2[[#This Row],[Price]]-Table2[[#This Row],[Median_Price]]</f>
        <v>4</v>
      </c>
    </row>
    <row r="641" spans="1:9" x14ac:dyDescent="0.2">
      <c r="A641" t="s">
        <v>702</v>
      </c>
      <c r="B641" t="s">
        <v>703</v>
      </c>
      <c r="C641">
        <v>4.3</v>
      </c>
      <c r="D641">
        <v>144313</v>
      </c>
      <c r="E641">
        <v>13</v>
      </c>
      <c r="F641">
        <v>2021</v>
      </c>
      <c r="G641" t="s">
        <v>14</v>
      </c>
      <c r="H641">
        <v>10</v>
      </c>
      <c r="I641">
        <f>Table2[[#This Row],[Price]]-Table2[[#This Row],[Median_Price]]</f>
        <v>3</v>
      </c>
    </row>
    <row r="642" spans="1:9" hidden="1" x14ac:dyDescent="0.2">
      <c r="A642" t="s">
        <v>704</v>
      </c>
      <c r="B642" t="s">
        <v>705</v>
      </c>
      <c r="C642">
        <v>4.8</v>
      </c>
      <c r="D642">
        <v>14575</v>
      </c>
      <c r="E642">
        <v>20</v>
      </c>
      <c r="F642">
        <v>2021</v>
      </c>
      <c r="G642" t="s">
        <v>9</v>
      </c>
      <c r="H642">
        <v>10</v>
      </c>
      <c r="I642">
        <f>Table2[[#This Row],[Price]]-Table2[[#This Row],[Median_Price]]</f>
        <v>10</v>
      </c>
    </row>
    <row r="643" spans="1:9" x14ac:dyDescent="0.2">
      <c r="A643" t="s">
        <v>706</v>
      </c>
      <c r="B643" t="s">
        <v>707</v>
      </c>
      <c r="C643">
        <v>4.5999999999999996</v>
      </c>
      <c r="D643">
        <v>60969</v>
      </c>
      <c r="E643">
        <v>9</v>
      </c>
      <c r="F643">
        <v>2021</v>
      </c>
      <c r="G643" t="s">
        <v>14</v>
      </c>
      <c r="H643">
        <v>10</v>
      </c>
      <c r="I643">
        <f>Table2[[#This Row],[Price]]-Table2[[#This Row],[Median_Price]]</f>
        <v>-1</v>
      </c>
    </row>
    <row r="644" spans="1:9" x14ac:dyDescent="0.2">
      <c r="A644" t="s">
        <v>708</v>
      </c>
      <c r="B644" t="s">
        <v>709</v>
      </c>
      <c r="C644">
        <v>4.7</v>
      </c>
      <c r="D644">
        <v>38186</v>
      </c>
      <c r="E644">
        <v>10</v>
      </c>
      <c r="F644">
        <v>2021</v>
      </c>
      <c r="G644" t="s">
        <v>14</v>
      </c>
      <c r="H644">
        <v>10</v>
      </c>
      <c r="I644">
        <f>Table2[[#This Row],[Price]]-Table2[[#This Row],[Median_Price]]</f>
        <v>0</v>
      </c>
    </row>
    <row r="645" spans="1:9" hidden="1" x14ac:dyDescent="0.2">
      <c r="A645" t="s">
        <v>710</v>
      </c>
      <c r="B645" t="s">
        <v>711</v>
      </c>
      <c r="C645">
        <v>4.8</v>
      </c>
      <c r="D645">
        <v>14463</v>
      </c>
      <c r="E645">
        <v>18</v>
      </c>
      <c r="F645">
        <v>2021</v>
      </c>
      <c r="G645" t="s">
        <v>9</v>
      </c>
      <c r="H645">
        <v>10</v>
      </c>
      <c r="I645">
        <f>Table2[[#This Row],[Price]]-Table2[[#This Row],[Median_Price]]</f>
        <v>8</v>
      </c>
    </row>
    <row r="646" spans="1:9" hidden="1" x14ac:dyDescent="0.2">
      <c r="A646" t="s">
        <v>501</v>
      </c>
      <c r="B646" t="s">
        <v>502</v>
      </c>
      <c r="C646">
        <v>4.5999999999999996</v>
      </c>
      <c r="D646">
        <v>64073</v>
      </c>
      <c r="E646">
        <v>14</v>
      </c>
      <c r="F646">
        <v>2021</v>
      </c>
      <c r="G646" t="s">
        <v>9</v>
      </c>
      <c r="H646">
        <v>10</v>
      </c>
      <c r="I646">
        <f>Table2[[#This Row],[Price]]-Table2[[#This Row],[Median_Price]]</f>
        <v>4</v>
      </c>
    </row>
    <row r="647" spans="1:9" x14ac:dyDescent="0.2">
      <c r="A647" t="s">
        <v>313</v>
      </c>
      <c r="B647" t="s">
        <v>314</v>
      </c>
      <c r="C647">
        <v>4.9000000000000004</v>
      </c>
      <c r="D647">
        <v>47260</v>
      </c>
      <c r="E647">
        <v>5</v>
      </c>
      <c r="F647">
        <v>2021</v>
      </c>
      <c r="G647" t="s">
        <v>14</v>
      </c>
      <c r="H647">
        <v>10</v>
      </c>
      <c r="I647">
        <f>Table2[[#This Row],[Price]]-Table2[[#This Row],[Median_Price]]</f>
        <v>-5</v>
      </c>
    </row>
    <row r="648" spans="1:9" x14ac:dyDescent="0.2">
      <c r="A648" t="s">
        <v>454</v>
      </c>
      <c r="B648" t="s">
        <v>455</v>
      </c>
      <c r="C648">
        <v>4.9000000000000004</v>
      </c>
      <c r="D648">
        <v>20920</v>
      </c>
      <c r="E648">
        <v>9</v>
      </c>
      <c r="F648">
        <v>2021</v>
      </c>
      <c r="G648" t="s">
        <v>14</v>
      </c>
      <c r="H648">
        <v>10</v>
      </c>
      <c r="I648">
        <f>Table2[[#This Row],[Price]]-Table2[[#This Row],[Median_Price]]</f>
        <v>-1</v>
      </c>
    </row>
    <row r="649" spans="1:9" x14ac:dyDescent="0.2">
      <c r="A649" t="s">
        <v>712</v>
      </c>
      <c r="B649" t="s">
        <v>713</v>
      </c>
      <c r="C649">
        <v>4.7</v>
      </c>
      <c r="D649">
        <v>22602</v>
      </c>
      <c r="E649">
        <v>8</v>
      </c>
      <c r="F649">
        <v>2021</v>
      </c>
      <c r="G649" t="s">
        <v>14</v>
      </c>
      <c r="H649">
        <v>10</v>
      </c>
      <c r="I649">
        <f>Table2[[#This Row],[Price]]-Table2[[#This Row],[Median_Price]]</f>
        <v>-2</v>
      </c>
    </row>
    <row r="650" spans="1:9" hidden="1" x14ac:dyDescent="0.2">
      <c r="A650" t="s">
        <v>662</v>
      </c>
      <c r="B650" t="s">
        <v>663</v>
      </c>
      <c r="C650">
        <v>4.5999999999999996</v>
      </c>
      <c r="D650">
        <v>49978</v>
      </c>
      <c r="E650">
        <v>16</v>
      </c>
      <c r="F650">
        <v>2021</v>
      </c>
      <c r="G650" t="s">
        <v>9</v>
      </c>
      <c r="H650">
        <v>10</v>
      </c>
      <c r="I650">
        <f>Table2[[#This Row],[Price]]-Table2[[#This Row],[Median_Price]]</f>
        <v>6</v>
      </c>
    </row>
    <row r="651" spans="1:9" x14ac:dyDescent="0.2">
      <c r="A651" t="s">
        <v>714</v>
      </c>
      <c r="B651" t="s">
        <v>715</v>
      </c>
      <c r="C651">
        <v>4.5</v>
      </c>
      <c r="D651">
        <v>34117</v>
      </c>
      <c r="E651">
        <v>6</v>
      </c>
      <c r="F651">
        <v>2021</v>
      </c>
      <c r="G651" t="s">
        <v>14</v>
      </c>
      <c r="H651">
        <v>10</v>
      </c>
      <c r="I651">
        <f>Table2[[#This Row],[Price]]-Table2[[#This Row],[Median_Price]]</f>
        <v>-4</v>
      </c>
    </row>
    <row r="652" spans="1:9" hidden="1" x14ac:dyDescent="0.2">
      <c r="A652" t="s">
        <v>716</v>
      </c>
      <c r="B652" t="s">
        <v>717</v>
      </c>
      <c r="C652">
        <v>4.4000000000000004</v>
      </c>
      <c r="D652">
        <v>29402</v>
      </c>
      <c r="E652">
        <v>11</v>
      </c>
      <c r="F652">
        <v>2022</v>
      </c>
      <c r="G652" t="s">
        <v>9</v>
      </c>
      <c r="H652">
        <v>11</v>
      </c>
      <c r="I652">
        <f>Table2[[#This Row],[Price]]-Table2[[#This Row],[Median_Price]]</f>
        <v>0</v>
      </c>
    </row>
    <row r="653" spans="1:9" hidden="1" x14ac:dyDescent="0.2">
      <c r="A653" t="s">
        <v>669</v>
      </c>
      <c r="B653" t="s">
        <v>670</v>
      </c>
      <c r="C653">
        <v>4.8</v>
      </c>
      <c r="D653">
        <v>7556</v>
      </c>
      <c r="E653">
        <v>18</v>
      </c>
      <c r="F653">
        <v>2022</v>
      </c>
      <c r="G653" t="s">
        <v>9</v>
      </c>
      <c r="H653">
        <v>11</v>
      </c>
      <c r="I653">
        <f>Table2[[#This Row],[Price]]-Table2[[#This Row],[Median_Price]]</f>
        <v>7</v>
      </c>
    </row>
    <row r="654" spans="1:9" hidden="1" x14ac:dyDescent="0.2">
      <c r="A654" t="s">
        <v>612</v>
      </c>
      <c r="B654" t="s">
        <v>613</v>
      </c>
      <c r="C654">
        <v>4.8</v>
      </c>
      <c r="D654">
        <v>73215</v>
      </c>
      <c r="E654">
        <v>12</v>
      </c>
      <c r="F654">
        <v>2022</v>
      </c>
      <c r="G654" t="s">
        <v>9</v>
      </c>
      <c r="H654">
        <v>11</v>
      </c>
      <c r="I654">
        <f>Table2[[#This Row],[Price]]-Table2[[#This Row],[Median_Price]]</f>
        <v>1</v>
      </c>
    </row>
    <row r="655" spans="1:9" x14ac:dyDescent="0.2">
      <c r="A655" t="s">
        <v>468</v>
      </c>
      <c r="B655" t="s">
        <v>469</v>
      </c>
      <c r="C655">
        <v>4.9000000000000004</v>
      </c>
      <c r="D655">
        <v>38969</v>
      </c>
      <c r="E655">
        <v>5</v>
      </c>
      <c r="F655">
        <v>2022</v>
      </c>
      <c r="G655" t="s">
        <v>14</v>
      </c>
      <c r="H655">
        <v>11</v>
      </c>
      <c r="I655">
        <f>Table2[[#This Row],[Price]]-Table2[[#This Row],[Median_Price]]</f>
        <v>-6</v>
      </c>
    </row>
    <row r="656" spans="1:9" hidden="1" x14ac:dyDescent="0.2">
      <c r="A656" t="s">
        <v>672</v>
      </c>
      <c r="B656" t="s">
        <v>615</v>
      </c>
      <c r="C656">
        <v>4.5999999999999996</v>
      </c>
      <c r="D656">
        <v>23146</v>
      </c>
      <c r="E656">
        <v>7</v>
      </c>
      <c r="F656">
        <v>2022</v>
      </c>
      <c r="G656" t="s">
        <v>9</v>
      </c>
      <c r="H656">
        <v>11</v>
      </c>
      <c r="I656">
        <f>Table2[[#This Row],[Price]]-Table2[[#This Row],[Median_Price]]</f>
        <v>-4</v>
      </c>
    </row>
    <row r="657" spans="1:9" hidden="1" x14ac:dyDescent="0.2">
      <c r="A657" t="s">
        <v>718</v>
      </c>
      <c r="B657" t="s">
        <v>719</v>
      </c>
      <c r="C657">
        <v>4.8</v>
      </c>
      <c r="D657">
        <v>23735</v>
      </c>
      <c r="E657">
        <v>13</v>
      </c>
      <c r="F657">
        <v>2022</v>
      </c>
      <c r="G657" t="s">
        <v>9</v>
      </c>
      <c r="H657">
        <v>11</v>
      </c>
      <c r="I657">
        <f>Table2[[#This Row],[Price]]-Table2[[#This Row],[Median_Price]]</f>
        <v>2</v>
      </c>
    </row>
    <row r="658" spans="1:9" x14ac:dyDescent="0.2">
      <c r="A658" t="s">
        <v>720</v>
      </c>
      <c r="B658" t="s">
        <v>721</v>
      </c>
      <c r="C658">
        <v>4.8</v>
      </c>
      <c r="D658">
        <v>14327</v>
      </c>
      <c r="E658">
        <v>18</v>
      </c>
      <c r="F658">
        <v>2022</v>
      </c>
      <c r="G658" t="s">
        <v>14</v>
      </c>
      <c r="H658">
        <v>11</v>
      </c>
      <c r="I658">
        <f>Table2[[#This Row],[Price]]-Table2[[#This Row],[Median_Price]]</f>
        <v>7</v>
      </c>
    </row>
    <row r="659" spans="1:9" x14ac:dyDescent="0.2">
      <c r="A659" t="s">
        <v>722</v>
      </c>
      <c r="B659" t="s">
        <v>627</v>
      </c>
      <c r="C659">
        <v>4.8</v>
      </c>
      <c r="D659">
        <v>6020</v>
      </c>
      <c r="E659">
        <v>10</v>
      </c>
      <c r="F659">
        <v>2022</v>
      </c>
      <c r="G659" t="s">
        <v>14</v>
      </c>
      <c r="H659">
        <v>11</v>
      </c>
      <c r="I659">
        <f>Table2[[#This Row],[Price]]-Table2[[#This Row],[Median_Price]]</f>
        <v>-1</v>
      </c>
    </row>
    <row r="660" spans="1:9" hidden="1" x14ac:dyDescent="0.2">
      <c r="A660" t="s">
        <v>334</v>
      </c>
      <c r="B660" t="s">
        <v>335</v>
      </c>
      <c r="C660">
        <v>4.7</v>
      </c>
      <c r="D660">
        <v>61283</v>
      </c>
      <c r="E660">
        <v>11</v>
      </c>
      <c r="F660">
        <v>2022</v>
      </c>
      <c r="G660" t="s">
        <v>9</v>
      </c>
      <c r="H660">
        <v>11</v>
      </c>
      <c r="I660">
        <f>Table2[[#This Row],[Price]]-Table2[[#This Row],[Median_Price]]</f>
        <v>0</v>
      </c>
    </row>
    <row r="661" spans="1:9" x14ac:dyDescent="0.2">
      <c r="A661" t="s">
        <v>631</v>
      </c>
      <c r="B661" t="s">
        <v>632</v>
      </c>
      <c r="C661">
        <v>4.9000000000000004</v>
      </c>
      <c r="D661">
        <v>51188</v>
      </c>
      <c r="E661">
        <v>4</v>
      </c>
      <c r="F661">
        <v>2022</v>
      </c>
      <c r="G661" t="s">
        <v>14</v>
      </c>
      <c r="H661">
        <v>11</v>
      </c>
      <c r="I661">
        <f>Table2[[#This Row],[Price]]-Table2[[#This Row],[Median_Price]]</f>
        <v>-7</v>
      </c>
    </row>
    <row r="662" spans="1:9" x14ac:dyDescent="0.2">
      <c r="A662" t="s">
        <v>475</v>
      </c>
      <c r="B662" t="s">
        <v>476</v>
      </c>
      <c r="C662">
        <v>4.8</v>
      </c>
      <c r="D662">
        <v>63658</v>
      </c>
      <c r="E662">
        <v>4</v>
      </c>
      <c r="F662">
        <v>2022</v>
      </c>
      <c r="G662" t="s">
        <v>14</v>
      </c>
      <c r="H662">
        <v>11</v>
      </c>
      <c r="I662">
        <f>Table2[[#This Row],[Price]]-Table2[[#This Row],[Median_Price]]</f>
        <v>-7</v>
      </c>
    </row>
    <row r="663" spans="1:9" x14ac:dyDescent="0.2">
      <c r="A663" t="s">
        <v>684</v>
      </c>
      <c r="B663" t="s">
        <v>685</v>
      </c>
      <c r="C663">
        <v>4.7</v>
      </c>
      <c r="D663">
        <v>76137</v>
      </c>
      <c r="E663">
        <v>11</v>
      </c>
      <c r="F663">
        <v>2022</v>
      </c>
      <c r="G663" t="s">
        <v>14</v>
      </c>
      <c r="H663">
        <v>11</v>
      </c>
      <c r="I663">
        <f>Table2[[#This Row],[Price]]-Table2[[#This Row],[Median_Price]]</f>
        <v>0</v>
      </c>
    </row>
    <row r="664" spans="1:9" hidden="1" x14ac:dyDescent="0.2">
      <c r="A664" t="s">
        <v>723</v>
      </c>
      <c r="B664" t="s">
        <v>724</v>
      </c>
      <c r="C664">
        <v>4.5</v>
      </c>
      <c r="D664">
        <v>1213</v>
      </c>
      <c r="E664">
        <v>20</v>
      </c>
      <c r="F664">
        <v>2022</v>
      </c>
      <c r="G664" t="s">
        <v>9</v>
      </c>
      <c r="H664">
        <v>11</v>
      </c>
      <c r="I664">
        <f>Table2[[#This Row],[Price]]-Table2[[#This Row],[Median_Price]]</f>
        <v>9</v>
      </c>
    </row>
    <row r="665" spans="1:9" x14ac:dyDescent="0.2">
      <c r="A665" t="s">
        <v>725</v>
      </c>
      <c r="B665" t="s">
        <v>341</v>
      </c>
      <c r="C665">
        <v>4.9000000000000004</v>
      </c>
      <c r="D665">
        <v>6959</v>
      </c>
      <c r="E665">
        <v>11</v>
      </c>
      <c r="F665">
        <v>2022</v>
      </c>
      <c r="G665" t="s">
        <v>14</v>
      </c>
      <c r="H665">
        <v>11</v>
      </c>
      <c r="I665">
        <f>Table2[[#This Row],[Price]]-Table2[[#This Row],[Median_Price]]</f>
        <v>0</v>
      </c>
    </row>
    <row r="666" spans="1:9" x14ac:dyDescent="0.2">
      <c r="A666" t="s">
        <v>726</v>
      </c>
      <c r="B666" t="s">
        <v>727</v>
      </c>
      <c r="C666">
        <v>4.8</v>
      </c>
      <c r="D666">
        <v>9361</v>
      </c>
      <c r="E666">
        <v>5</v>
      </c>
      <c r="F666">
        <v>2022</v>
      </c>
      <c r="G666" t="s">
        <v>14</v>
      </c>
      <c r="H666">
        <v>11</v>
      </c>
      <c r="I666">
        <f>Table2[[#This Row],[Price]]-Table2[[#This Row],[Median_Price]]</f>
        <v>-6</v>
      </c>
    </row>
    <row r="667" spans="1:9" x14ac:dyDescent="0.2">
      <c r="A667" t="s">
        <v>728</v>
      </c>
      <c r="B667" t="s">
        <v>729</v>
      </c>
      <c r="C667">
        <v>4.7</v>
      </c>
      <c r="D667">
        <v>2438</v>
      </c>
      <c r="E667">
        <v>14</v>
      </c>
      <c r="F667">
        <v>2022</v>
      </c>
      <c r="G667" t="s">
        <v>14</v>
      </c>
      <c r="H667">
        <v>11</v>
      </c>
      <c r="I667">
        <f>Table2[[#This Row],[Price]]-Table2[[#This Row],[Median_Price]]</f>
        <v>3</v>
      </c>
    </row>
    <row r="668" spans="1:9" hidden="1" x14ac:dyDescent="0.2">
      <c r="A668" t="s">
        <v>639</v>
      </c>
      <c r="B668" t="s">
        <v>640</v>
      </c>
      <c r="C668">
        <v>4.8</v>
      </c>
      <c r="D668">
        <v>69801</v>
      </c>
      <c r="E668">
        <v>5</v>
      </c>
      <c r="F668">
        <v>2022</v>
      </c>
      <c r="G668" t="s">
        <v>9</v>
      </c>
      <c r="H668">
        <v>11</v>
      </c>
      <c r="I668">
        <f>Table2[[#This Row],[Price]]-Table2[[#This Row],[Median_Price]]</f>
        <v>-6</v>
      </c>
    </row>
    <row r="669" spans="1:9" hidden="1" x14ac:dyDescent="0.2">
      <c r="A669" t="s">
        <v>730</v>
      </c>
      <c r="B669" t="s">
        <v>731</v>
      </c>
      <c r="C669">
        <v>4.9000000000000004</v>
      </c>
      <c r="D669">
        <v>4910</v>
      </c>
      <c r="E669">
        <v>6</v>
      </c>
      <c r="F669">
        <v>2022</v>
      </c>
      <c r="G669" t="s">
        <v>9</v>
      </c>
      <c r="H669">
        <v>11</v>
      </c>
      <c r="I669">
        <f>Table2[[#This Row],[Price]]-Table2[[#This Row],[Median_Price]]</f>
        <v>-5</v>
      </c>
    </row>
    <row r="670" spans="1:9" x14ac:dyDescent="0.2">
      <c r="A670" t="s">
        <v>732</v>
      </c>
      <c r="B670" t="s">
        <v>685</v>
      </c>
      <c r="C670">
        <v>4.7</v>
      </c>
      <c r="D670">
        <v>17592</v>
      </c>
      <c r="E670">
        <v>13</v>
      </c>
      <c r="F670">
        <v>2022</v>
      </c>
      <c r="G670" t="s">
        <v>14</v>
      </c>
      <c r="H670">
        <v>11</v>
      </c>
      <c r="I670">
        <f>Table2[[#This Row],[Price]]-Table2[[#This Row],[Median_Price]]</f>
        <v>2</v>
      </c>
    </row>
    <row r="671" spans="1:9" hidden="1" x14ac:dyDescent="0.2">
      <c r="A671" t="s">
        <v>733</v>
      </c>
      <c r="B671" t="s">
        <v>734</v>
      </c>
      <c r="C671">
        <v>4.5</v>
      </c>
      <c r="D671">
        <v>1685</v>
      </c>
      <c r="E671">
        <v>21</v>
      </c>
      <c r="F671">
        <v>2022</v>
      </c>
      <c r="G671" t="s">
        <v>9</v>
      </c>
      <c r="H671">
        <v>11</v>
      </c>
      <c r="I671">
        <f>Table2[[#This Row],[Price]]-Table2[[#This Row],[Median_Price]]</f>
        <v>10</v>
      </c>
    </row>
    <row r="672" spans="1:9" hidden="1" x14ac:dyDescent="0.2">
      <c r="A672" t="s">
        <v>735</v>
      </c>
      <c r="B672" t="s">
        <v>736</v>
      </c>
      <c r="C672">
        <v>4.7</v>
      </c>
      <c r="D672">
        <v>10404</v>
      </c>
      <c r="E672">
        <v>17</v>
      </c>
      <c r="F672">
        <v>2022</v>
      </c>
      <c r="G672" t="s">
        <v>9</v>
      </c>
      <c r="H672">
        <v>11</v>
      </c>
      <c r="I672">
        <f>Table2[[#This Row],[Price]]-Table2[[#This Row],[Median_Price]]</f>
        <v>6</v>
      </c>
    </row>
    <row r="673" spans="1:9" hidden="1" x14ac:dyDescent="0.2">
      <c r="A673" t="s">
        <v>737</v>
      </c>
      <c r="B673" t="s">
        <v>738</v>
      </c>
      <c r="C673">
        <v>4.8</v>
      </c>
      <c r="D673">
        <v>3366</v>
      </c>
      <c r="E673">
        <v>18</v>
      </c>
      <c r="F673">
        <v>2022</v>
      </c>
      <c r="G673" t="s">
        <v>9</v>
      </c>
      <c r="H673">
        <v>11</v>
      </c>
      <c r="I673">
        <f>Table2[[#This Row],[Price]]-Table2[[#This Row],[Median_Price]]</f>
        <v>7</v>
      </c>
    </row>
    <row r="674" spans="1:9" x14ac:dyDescent="0.2">
      <c r="A674" t="s">
        <v>739</v>
      </c>
      <c r="B674" t="s">
        <v>685</v>
      </c>
      <c r="C674">
        <v>4.7</v>
      </c>
      <c r="D674">
        <v>56049</v>
      </c>
      <c r="E674">
        <v>13</v>
      </c>
      <c r="F674">
        <v>2022</v>
      </c>
      <c r="G674" t="s">
        <v>14</v>
      </c>
      <c r="H674">
        <v>11</v>
      </c>
      <c r="I674">
        <f>Table2[[#This Row],[Price]]-Table2[[#This Row],[Median_Price]]</f>
        <v>2</v>
      </c>
    </row>
    <row r="675" spans="1:9" hidden="1" x14ac:dyDescent="0.2">
      <c r="A675" t="s">
        <v>691</v>
      </c>
      <c r="B675" t="s">
        <v>692</v>
      </c>
      <c r="C675">
        <v>4.7</v>
      </c>
      <c r="D675">
        <v>71078</v>
      </c>
      <c r="E675">
        <v>7</v>
      </c>
      <c r="F675">
        <v>2022</v>
      </c>
      <c r="G675" t="s">
        <v>9</v>
      </c>
      <c r="H675">
        <v>11</v>
      </c>
      <c r="I675">
        <f>Table2[[#This Row],[Price]]-Table2[[#This Row],[Median_Price]]</f>
        <v>-4</v>
      </c>
    </row>
    <row r="676" spans="1:9" x14ac:dyDescent="0.2">
      <c r="A676" t="s">
        <v>740</v>
      </c>
      <c r="B676" t="s">
        <v>37</v>
      </c>
      <c r="C676">
        <v>4.5</v>
      </c>
      <c r="D676">
        <v>4828</v>
      </c>
      <c r="E676">
        <v>18</v>
      </c>
      <c r="F676">
        <v>2022</v>
      </c>
      <c r="G676" t="s">
        <v>14</v>
      </c>
      <c r="H676">
        <v>11</v>
      </c>
      <c r="I676">
        <f>Table2[[#This Row],[Price]]-Table2[[#This Row],[Median_Price]]</f>
        <v>7</v>
      </c>
    </row>
    <row r="677" spans="1:9" hidden="1" x14ac:dyDescent="0.2">
      <c r="A677" t="s">
        <v>647</v>
      </c>
      <c r="B677" t="s">
        <v>548</v>
      </c>
      <c r="C677">
        <v>4.8</v>
      </c>
      <c r="D677">
        <v>60501</v>
      </c>
      <c r="E677">
        <v>6</v>
      </c>
      <c r="F677">
        <v>2022</v>
      </c>
      <c r="G677" t="s">
        <v>9</v>
      </c>
      <c r="H677">
        <v>11</v>
      </c>
      <c r="I677">
        <f>Table2[[#This Row],[Price]]-Table2[[#This Row],[Median_Price]]</f>
        <v>-5</v>
      </c>
    </row>
    <row r="678" spans="1:9" hidden="1" x14ac:dyDescent="0.2">
      <c r="A678" t="s">
        <v>741</v>
      </c>
      <c r="B678" t="s">
        <v>742</v>
      </c>
      <c r="C678">
        <v>4.8</v>
      </c>
      <c r="D678">
        <v>6657</v>
      </c>
      <c r="E678">
        <v>23</v>
      </c>
      <c r="F678">
        <v>2022</v>
      </c>
      <c r="G678" t="s">
        <v>9</v>
      </c>
      <c r="H678">
        <v>11</v>
      </c>
      <c r="I678">
        <f>Table2[[#This Row],[Price]]-Table2[[#This Row],[Median_Price]]</f>
        <v>12</v>
      </c>
    </row>
    <row r="679" spans="1:9" hidden="1" x14ac:dyDescent="0.2">
      <c r="A679" t="s">
        <v>695</v>
      </c>
      <c r="B679" t="s">
        <v>696</v>
      </c>
      <c r="C679">
        <v>4.7</v>
      </c>
      <c r="D679">
        <v>38568</v>
      </c>
      <c r="E679">
        <v>12</v>
      </c>
      <c r="F679">
        <v>2022</v>
      </c>
      <c r="G679" t="s">
        <v>9</v>
      </c>
      <c r="H679">
        <v>11</v>
      </c>
      <c r="I679">
        <f>Table2[[#This Row],[Price]]-Table2[[#This Row],[Median_Price]]</f>
        <v>1</v>
      </c>
    </row>
    <row r="680" spans="1:9" hidden="1" x14ac:dyDescent="0.2">
      <c r="A680" t="s">
        <v>399</v>
      </c>
      <c r="B680" t="s">
        <v>65</v>
      </c>
      <c r="C680">
        <v>4.8</v>
      </c>
      <c r="D680">
        <v>62462</v>
      </c>
      <c r="E680">
        <v>8</v>
      </c>
      <c r="F680">
        <v>2022</v>
      </c>
      <c r="G680" t="s">
        <v>9</v>
      </c>
      <c r="H680">
        <v>11</v>
      </c>
      <c r="I680">
        <f>Table2[[#This Row],[Price]]-Table2[[#This Row],[Median_Price]]</f>
        <v>-3</v>
      </c>
    </row>
    <row r="681" spans="1:9" x14ac:dyDescent="0.2">
      <c r="A681" t="s">
        <v>697</v>
      </c>
      <c r="B681" t="s">
        <v>352</v>
      </c>
      <c r="C681">
        <v>4.7</v>
      </c>
      <c r="D681">
        <v>71252</v>
      </c>
      <c r="E681">
        <v>9</v>
      </c>
      <c r="F681">
        <v>2022</v>
      </c>
      <c r="G681" t="s">
        <v>14</v>
      </c>
      <c r="H681">
        <v>11</v>
      </c>
      <c r="I681">
        <f>Table2[[#This Row],[Price]]-Table2[[#This Row],[Median_Price]]</f>
        <v>-2</v>
      </c>
    </row>
    <row r="682" spans="1:9" hidden="1" x14ac:dyDescent="0.2">
      <c r="A682" t="s">
        <v>589</v>
      </c>
      <c r="B682" t="s">
        <v>590</v>
      </c>
      <c r="C682">
        <v>4.8</v>
      </c>
      <c r="D682">
        <v>44642</v>
      </c>
      <c r="E682">
        <v>11</v>
      </c>
      <c r="F682">
        <v>2022</v>
      </c>
      <c r="G682" t="s">
        <v>9</v>
      </c>
      <c r="H682">
        <v>11</v>
      </c>
      <c r="I682">
        <f>Table2[[#This Row],[Price]]-Table2[[#This Row],[Median_Price]]</f>
        <v>0</v>
      </c>
    </row>
    <row r="683" spans="1:9" x14ac:dyDescent="0.2">
      <c r="A683" t="s">
        <v>651</v>
      </c>
      <c r="B683" t="s">
        <v>652</v>
      </c>
      <c r="C683">
        <v>4.8</v>
      </c>
      <c r="D683">
        <v>93749</v>
      </c>
      <c r="E683">
        <v>10</v>
      </c>
      <c r="F683">
        <v>2022</v>
      </c>
      <c r="G683" t="s">
        <v>14</v>
      </c>
      <c r="H683">
        <v>11</v>
      </c>
      <c r="I683">
        <f>Table2[[#This Row],[Price]]-Table2[[#This Row],[Median_Price]]</f>
        <v>-1</v>
      </c>
    </row>
    <row r="684" spans="1:9" x14ac:dyDescent="0.2">
      <c r="A684" t="s">
        <v>743</v>
      </c>
      <c r="B684" t="s">
        <v>729</v>
      </c>
      <c r="C684">
        <v>4.8</v>
      </c>
      <c r="D684">
        <v>5349</v>
      </c>
      <c r="E684">
        <v>32</v>
      </c>
      <c r="F684">
        <v>2022</v>
      </c>
      <c r="G684" t="s">
        <v>14</v>
      </c>
      <c r="H684">
        <v>11</v>
      </c>
      <c r="I684">
        <f>Table2[[#This Row],[Price]]-Table2[[#This Row],[Median_Price]]</f>
        <v>21</v>
      </c>
    </row>
    <row r="685" spans="1:9" hidden="1" x14ac:dyDescent="0.2">
      <c r="A685" t="s">
        <v>305</v>
      </c>
      <c r="B685" t="s">
        <v>306</v>
      </c>
      <c r="C685">
        <v>4.7</v>
      </c>
      <c r="D685">
        <v>75798</v>
      </c>
      <c r="E685">
        <v>8</v>
      </c>
      <c r="F685">
        <v>2022</v>
      </c>
      <c r="G685" t="s">
        <v>9</v>
      </c>
      <c r="H685">
        <v>11</v>
      </c>
      <c r="I685">
        <f>Table2[[#This Row],[Price]]-Table2[[#This Row],[Median_Price]]</f>
        <v>-3</v>
      </c>
    </row>
    <row r="686" spans="1:9" hidden="1" x14ac:dyDescent="0.2">
      <c r="A686" t="s">
        <v>744</v>
      </c>
      <c r="B686" t="s">
        <v>11</v>
      </c>
      <c r="C686">
        <v>4.7</v>
      </c>
      <c r="D686">
        <v>3098</v>
      </c>
      <c r="E686">
        <v>18</v>
      </c>
      <c r="F686">
        <v>2022</v>
      </c>
      <c r="G686" t="s">
        <v>9</v>
      </c>
      <c r="H686">
        <v>11</v>
      </c>
      <c r="I686">
        <f>Table2[[#This Row],[Price]]-Table2[[#This Row],[Median_Price]]</f>
        <v>7</v>
      </c>
    </row>
    <row r="687" spans="1:9" x14ac:dyDescent="0.2">
      <c r="A687" t="s">
        <v>700</v>
      </c>
      <c r="B687" t="s">
        <v>701</v>
      </c>
      <c r="C687">
        <v>4.3</v>
      </c>
      <c r="D687">
        <v>77903</v>
      </c>
      <c r="E687">
        <v>14</v>
      </c>
      <c r="F687">
        <v>2022</v>
      </c>
      <c r="G687" t="s">
        <v>14</v>
      </c>
      <c r="H687">
        <v>11</v>
      </c>
      <c r="I687">
        <f>Table2[[#This Row],[Price]]-Table2[[#This Row],[Median_Price]]</f>
        <v>3</v>
      </c>
    </row>
    <row r="688" spans="1:9" x14ac:dyDescent="0.2">
      <c r="A688" t="s">
        <v>745</v>
      </c>
      <c r="B688" t="s">
        <v>465</v>
      </c>
      <c r="C688">
        <v>4.4000000000000004</v>
      </c>
      <c r="D688">
        <v>38675</v>
      </c>
      <c r="E688">
        <v>18</v>
      </c>
      <c r="F688">
        <v>2022</v>
      </c>
      <c r="G688" t="s">
        <v>14</v>
      </c>
      <c r="H688">
        <v>11</v>
      </c>
      <c r="I688">
        <f>Table2[[#This Row],[Price]]-Table2[[#This Row],[Median_Price]]</f>
        <v>7</v>
      </c>
    </row>
    <row r="689" spans="1:9" x14ac:dyDescent="0.2">
      <c r="A689" t="s">
        <v>746</v>
      </c>
      <c r="B689" t="s">
        <v>747</v>
      </c>
      <c r="C689">
        <v>4.5999999999999996</v>
      </c>
      <c r="D689">
        <v>24858</v>
      </c>
      <c r="E689">
        <v>11</v>
      </c>
      <c r="F689">
        <v>2022</v>
      </c>
      <c r="G689" t="s">
        <v>14</v>
      </c>
      <c r="H689">
        <v>11</v>
      </c>
      <c r="I689">
        <f>Table2[[#This Row],[Price]]-Table2[[#This Row],[Median_Price]]</f>
        <v>0</v>
      </c>
    </row>
    <row r="690" spans="1:9" x14ac:dyDescent="0.2">
      <c r="A690" t="s">
        <v>748</v>
      </c>
      <c r="B690" t="s">
        <v>749</v>
      </c>
      <c r="C690">
        <v>4.3</v>
      </c>
      <c r="D690">
        <v>17988</v>
      </c>
      <c r="E690">
        <v>17</v>
      </c>
      <c r="F690">
        <v>2022</v>
      </c>
      <c r="G690" t="s">
        <v>14</v>
      </c>
      <c r="H690">
        <v>11</v>
      </c>
      <c r="I690">
        <f>Table2[[#This Row],[Price]]-Table2[[#This Row],[Median_Price]]</f>
        <v>6</v>
      </c>
    </row>
    <row r="691" spans="1:9" x14ac:dyDescent="0.2">
      <c r="A691" t="s">
        <v>702</v>
      </c>
      <c r="B691" t="s">
        <v>703</v>
      </c>
      <c r="C691">
        <v>4.3</v>
      </c>
      <c r="D691">
        <v>144314</v>
      </c>
      <c r="E691">
        <v>13</v>
      </c>
      <c r="F691">
        <v>2022</v>
      </c>
      <c r="G691" t="s">
        <v>14</v>
      </c>
      <c r="H691">
        <v>11</v>
      </c>
      <c r="I691">
        <f>Table2[[#This Row],[Price]]-Table2[[#This Row],[Median_Price]]</f>
        <v>2</v>
      </c>
    </row>
    <row r="692" spans="1:9" hidden="1" x14ac:dyDescent="0.2">
      <c r="A692" t="s">
        <v>704</v>
      </c>
      <c r="B692" t="s">
        <v>705</v>
      </c>
      <c r="C692">
        <v>4.8</v>
      </c>
      <c r="D692">
        <v>14575</v>
      </c>
      <c r="E692">
        <v>20</v>
      </c>
      <c r="F692">
        <v>2022</v>
      </c>
      <c r="G692" t="s">
        <v>9</v>
      </c>
      <c r="H692">
        <v>11</v>
      </c>
      <c r="I692">
        <f>Table2[[#This Row],[Price]]-Table2[[#This Row],[Median_Price]]</f>
        <v>9</v>
      </c>
    </row>
    <row r="693" spans="1:9" x14ac:dyDescent="0.2">
      <c r="A693" t="s">
        <v>706</v>
      </c>
      <c r="B693" t="s">
        <v>707</v>
      </c>
      <c r="C693">
        <v>4.5999999999999996</v>
      </c>
      <c r="D693">
        <v>60969</v>
      </c>
      <c r="E693">
        <v>9</v>
      </c>
      <c r="F693">
        <v>2022</v>
      </c>
      <c r="G693" t="s">
        <v>14</v>
      </c>
      <c r="H693">
        <v>11</v>
      </c>
      <c r="I693">
        <f>Table2[[#This Row],[Price]]-Table2[[#This Row],[Median_Price]]</f>
        <v>-2</v>
      </c>
    </row>
    <row r="694" spans="1:9" hidden="1" x14ac:dyDescent="0.2">
      <c r="A694" t="s">
        <v>501</v>
      </c>
      <c r="B694" t="s">
        <v>502</v>
      </c>
      <c r="C694">
        <v>4.5999999999999996</v>
      </c>
      <c r="D694">
        <v>64073</v>
      </c>
      <c r="E694">
        <v>14</v>
      </c>
      <c r="F694">
        <v>2022</v>
      </c>
      <c r="G694" t="s">
        <v>9</v>
      </c>
      <c r="H694">
        <v>11</v>
      </c>
      <c r="I694">
        <f>Table2[[#This Row],[Price]]-Table2[[#This Row],[Median_Price]]</f>
        <v>3</v>
      </c>
    </row>
    <row r="695" spans="1:9" x14ac:dyDescent="0.2">
      <c r="A695" t="s">
        <v>313</v>
      </c>
      <c r="B695" t="s">
        <v>314</v>
      </c>
      <c r="C695">
        <v>4.9000000000000004</v>
      </c>
      <c r="D695">
        <v>47260</v>
      </c>
      <c r="E695">
        <v>5</v>
      </c>
      <c r="F695">
        <v>2022</v>
      </c>
      <c r="G695" t="s">
        <v>14</v>
      </c>
      <c r="H695">
        <v>11</v>
      </c>
      <c r="I695">
        <f>Table2[[#This Row],[Price]]-Table2[[#This Row],[Median_Price]]</f>
        <v>-6</v>
      </c>
    </row>
    <row r="696" spans="1:9" hidden="1" x14ac:dyDescent="0.2">
      <c r="A696" t="s">
        <v>750</v>
      </c>
      <c r="B696" t="s">
        <v>751</v>
      </c>
      <c r="C696">
        <v>4.2</v>
      </c>
      <c r="D696">
        <v>206</v>
      </c>
      <c r="E696">
        <v>20</v>
      </c>
      <c r="F696">
        <v>2022</v>
      </c>
      <c r="G696" t="s">
        <v>9</v>
      </c>
      <c r="H696">
        <v>11</v>
      </c>
      <c r="I696">
        <f>Table2[[#This Row],[Price]]-Table2[[#This Row],[Median_Price]]</f>
        <v>9</v>
      </c>
    </row>
    <row r="697" spans="1:9" x14ac:dyDescent="0.2">
      <c r="A697" t="s">
        <v>454</v>
      </c>
      <c r="B697" t="s">
        <v>455</v>
      </c>
      <c r="C697">
        <v>4.9000000000000004</v>
      </c>
      <c r="D697">
        <v>20920</v>
      </c>
      <c r="E697">
        <v>9</v>
      </c>
      <c r="F697">
        <v>2022</v>
      </c>
      <c r="G697" t="s">
        <v>14</v>
      </c>
      <c r="H697">
        <v>11</v>
      </c>
      <c r="I697">
        <f>Table2[[#This Row],[Price]]-Table2[[#This Row],[Median_Price]]</f>
        <v>-2</v>
      </c>
    </row>
    <row r="698" spans="1:9" x14ac:dyDescent="0.2">
      <c r="A698" t="s">
        <v>752</v>
      </c>
      <c r="B698" t="s">
        <v>685</v>
      </c>
      <c r="C698">
        <v>4.7</v>
      </c>
      <c r="D698">
        <v>33929</v>
      </c>
      <c r="E698">
        <v>10</v>
      </c>
      <c r="F698">
        <v>2022</v>
      </c>
      <c r="G698" t="s">
        <v>14</v>
      </c>
      <c r="H698">
        <v>11</v>
      </c>
      <c r="I698">
        <f>Table2[[#This Row],[Price]]-Table2[[#This Row],[Median_Price]]</f>
        <v>-1</v>
      </c>
    </row>
    <row r="699" spans="1:9" x14ac:dyDescent="0.2">
      <c r="A699" t="s">
        <v>753</v>
      </c>
      <c r="B699" t="s">
        <v>685</v>
      </c>
      <c r="C699">
        <v>4.5999999999999996</v>
      </c>
      <c r="D699">
        <v>71826</v>
      </c>
      <c r="E699">
        <v>11</v>
      </c>
      <c r="F699">
        <v>2022</v>
      </c>
      <c r="G699" t="s">
        <v>14</v>
      </c>
      <c r="H699">
        <v>11</v>
      </c>
      <c r="I699">
        <f>Table2[[#This Row],[Price]]-Table2[[#This Row],[Median_Price]]</f>
        <v>0</v>
      </c>
    </row>
    <row r="700" spans="1:9" hidden="1" x14ac:dyDescent="0.2">
      <c r="A700" t="s">
        <v>218</v>
      </c>
      <c r="B700" t="s">
        <v>219</v>
      </c>
      <c r="C700">
        <v>4.8</v>
      </c>
      <c r="D700">
        <v>27052</v>
      </c>
      <c r="E700">
        <v>13</v>
      </c>
      <c r="F700">
        <v>2022</v>
      </c>
      <c r="G700" t="s">
        <v>9</v>
      </c>
      <c r="H700">
        <v>11</v>
      </c>
      <c r="I700">
        <f>Table2[[#This Row],[Price]]-Table2[[#This Row],[Median_Price]]</f>
        <v>2</v>
      </c>
    </row>
    <row r="701" spans="1:9" x14ac:dyDescent="0.2">
      <c r="A701" t="s">
        <v>605</v>
      </c>
      <c r="B701" t="s">
        <v>606</v>
      </c>
      <c r="C701">
        <v>4.8</v>
      </c>
      <c r="D701">
        <v>208917</v>
      </c>
      <c r="E701">
        <v>10</v>
      </c>
      <c r="F701">
        <v>2022</v>
      </c>
      <c r="G701" t="s">
        <v>14</v>
      </c>
      <c r="H701">
        <v>11</v>
      </c>
      <c r="I701">
        <f>Table2[[#This Row],[Price]]-Table2[[#This Row],[Median_Price]]</f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6ABF-1B73-3C46-AD84-F3859338CBD8}">
  <dimension ref="A1:K701"/>
  <sheetViews>
    <sheetView workbookViewId="0">
      <selection activeCell="G8" sqref="G8"/>
    </sheetView>
  </sheetViews>
  <sheetFormatPr baseColWidth="10" defaultRowHeight="16" x14ac:dyDescent="0.2"/>
  <cols>
    <col min="3" max="3" width="13" customWidth="1"/>
    <col min="8" max="8" width="14.6640625" customWidth="1"/>
    <col min="9" max="9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754</v>
      </c>
      <c r="I1" t="s">
        <v>755</v>
      </c>
      <c r="K1">
        <f>SUBTOTAL(103, G:G)-1</f>
        <v>4</v>
      </c>
    </row>
    <row r="2" spans="1:11" hidden="1" x14ac:dyDescent="0.2">
      <c r="A2" t="s">
        <v>7</v>
      </c>
      <c r="B2" t="s">
        <v>8</v>
      </c>
      <c r="C2">
        <v>4.5999999999999996</v>
      </c>
      <c r="D2">
        <v>5013</v>
      </c>
      <c r="E2">
        <v>17</v>
      </c>
      <c r="F2">
        <v>2009</v>
      </c>
      <c r="G2" t="s">
        <v>9</v>
      </c>
      <c r="H2">
        <v>12</v>
      </c>
      <c r="I2">
        <f>Table24[[#This Row],[Price]]-Table24[[#This Row],[Median_Price]]</f>
        <v>5</v>
      </c>
    </row>
    <row r="3" spans="1:11" hidden="1" x14ac:dyDescent="0.2">
      <c r="A3" t="s">
        <v>10</v>
      </c>
      <c r="B3" t="s">
        <v>11</v>
      </c>
      <c r="C3">
        <v>4.5999999999999996</v>
      </c>
      <c r="D3">
        <v>798</v>
      </c>
      <c r="E3">
        <v>5</v>
      </c>
      <c r="F3">
        <v>2009</v>
      </c>
      <c r="G3" t="s">
        <v>9</v>
      </c>
      <c r="H3">
        <v>12</v>
      </c>
      <c r="I3">
        <f>Table24[[#This Row],[Price]]-Table24[[#This Row],[Median_Price]]</f>
        <v>-7</v>
      </c>
    </row>
    <row r="4" spans="1:11" hidden="1" x14ac:dyDescent="0.2">
      <c r="A4" t="s">
        <v>12</v>
      </c>
      <c r="B4" t="s">
        <v>13</v>
      </c>
      <c r="C4">
        <v>4.5999999999999996</v>
      </c>
      <c r="D4">
        <v>9769</v>
      </c>
      <c r="E4">
        <v>13</v>
      </c>
      <c r="F4">
        <v>2009</v>
      </c>
      <c r="G4" t="s">
        <v>14</v>
      </c>
      <c r="H4">
        <v>12</v>
      </c>
      <c r="I4">
        <f>Table24[[#This Row],[Price]]-Table24[[#This Row],[Median_Price]]</f>
        <v>1</v>
      </c>
    </row>
    <row r="5" spans="1:11" hidden="1" x14ac:dyDescent="0.2">
      <c r="A5" t="s">
        <v>15</v>
      </c>
      <c r="B5" t="s">
        <v>16</v>
      </c>
      <c r="C5">
        <v>4.7</v>
      </c>
      <c r="D5">
        <v>1542</v>
      </c>
      <c r="E5">
        <v>14</v>
      </c>
      <c r="F5">
        <v>2009</v>
      </c>
      <c r="G5" t="s">
        <v>9</v>
      </c>
      <c r="H5">
        <v>12</v>
      </c>
      <c r="I5">
        <f>Table24[[#This Row],[Price]]-Table24[[#This Row],[Median_Price]]</f>
        <v>2</v>
      </c>
    </row>
    <row r="6" spans="1:11" hidden="1" x14ac:dyDescent="0.2">
      <c r="A6" t="s">
        <v>17</v>
      </c>
      <c r="B6" t="s">
        <v>18</v>
      </c>
      <c r="C6">
        <v>4.5999999999999996</v>
      </c>
      <c r="D6">
        <v>1541</v>
      </c>
      <c r="E6">
        <v>4</v>
      </c>
      <c r="F6">
        <v>2009</v>
      </c>
      <c r="G6" t="s">
        <v>14</v>
      </c>
      <c r="H6">
        <v>12</v>
      </c>
      <c r="I6">
        <f>Table24[[#This Row],[Price]]-Table24[[#This Row],[Median_Price]]</f>
        <v>-8</v>
      </c>
    </row>
    <row r="7" spans="1:11" hidden="1" x14ac:dyDescent="0.2">
      <c r="A7" t="s">
        <v>19</v>
      </c>
      <c r="B7" t="s">
        <v>20</v>
      </c>
      <c r="C7">
        <v>4.8</v>
      </c>
      <c r="D7">
        <v>3837</v>
      </c>
      <c r="E7">
        <v>15</v>
      </c>
      <c r="F7">
        <v>2009</v>
      </c>
      <c r="G7" t="s">
        <v>14</v>
      </c>
      <c r="H7">
        <v>12</v>
      </c>
      <c r="I7">
        <f>Table24[[#This Row],[Price]]-Table24[[#This Row],[Median_Price]]</f>
        <v>3</v>
      </c>
    </row>
    <row r="8" spans="1:11" hidden="1" x14ac:dyDescent="0.2">
      <c r="A8" t="s">
        <v>21</v>
      </c>
      <c r="B8" t="s">
        <v>22</v>
      </c>
      <c r="C8">
        <v>4.5999999999999996</v>
      </c>
      <c r="D8">
        <v>37</v>
      </c>
      <c r="E8">
        <v>6</v>
      </c>
      <c r="F8">
        <v>2009</v>
      </c>
      <c r="G8" t="s">
        <v>9</v>
      </c>
      <c r="H8">
        <v>12</v>
      </c>
      <c r="I8">
        <f>Table24[[#This Row],[Price]]-Table24[[#This Row],[Median_Price]]</f>
        <v>-6</v>
      </c>
    </row>
    <row r="9" spans="1:11" hidden="1" x14ac:dyDescent="0.2">
      <c r="A9" t="s">
        <v>23</v>
      </c>
      <c r="B9" t="s">
        <v>20</v>
      </c>
      <c r="C9">
        <v>4.8</v>
      </c>
      <c r="D9">
        <v>3181</v>
      </c>
      <c r="E9">
        <v>12</v>
      </c>
      <c r="F9">
        <v>2009</v>
      </c>
      <c r="G9" t="s">
        <v>14</v>
      </c>
      <c r="H9">
        <v>12</v>
      </c>
      <c r="I9">
        <f>Table24[[#This Row],[Price]]-Table24[[#This Row],[Median_Price]]</f>
        <v>0</v>
      </c>
    </row>
    <row r="10" spans="1:11" hidden="1" x14ac:dyDescent="0.2">
      <c r="A10" t="s">
        <v>24</v>
      </c>
      <c r="B10" t="s">
        <v>25</v>
      </c>
      <c r="C10">
        <v>4.5</v>
      </c>
      <c r="D10">
        <v>720</v>
      </c>
      <c r="E10">
        <v>1</v>
      </c>
      <c r="F10">
        <v>2009</v>
      </c>
      <c r="G10" t="s">
        <v>9</v>
      </c>
      <c r="H10">
        <v>12</v>
      </c>
      <c r="I10">
        <f>Table24[[#This Row],[Price]]-Table24[[#This Row],[Median_Price]]</f>
        <v>-11</v>
      </c>
    </row>
    <row r="11" spans="1:11" hidden="1" x14ac:dyDescent="0.2">
      <c r="A11" t="s">
        <v>26</v>
      </c>
      <c r="B11" t="s">
        <v>25</v>
      </c>
      <c r="C11">
        <v>4.3</v>
      </c>
      <c r="D11">
        <v>956</v>
      </c>
      <c r="E11">
        <v>14</v>
      </c>
      <c r="F11">
        <v>2009</v>
      </c>
      <c r="G11" t="s">
        <v>9</v>
      </c>
      <c r="H11">
        <v>12</v>
      </c>
      <c r="I11">
        <f>Table24[[#This Row],[Price]]-Table24[[#This Row],[Median_Price]]</f>
        <v>2</v>
      </c>
    </row>
    <row r="12" spans="1:11" hidden="1" x14ac:dyDescent="0.2">
      <c r="A12" t="s">
        <v>27</v>
      </c>
      <c r="B12" t="s">
        <v>13</v>
      </c>
      <c r="C12">
        <v>4.7</v>
      </c>
      <c r="D12">
        <v>5505</v>
      </c>
      <c r="E12">
        <v>7</v>
      </c>
      <c r="F12">
        <v>2009</v>
      </c>
      <c r="G12" t="s">
        <v>14</v>
      </c>
      <c r="H12">
        <v>12</v>
      </c>
      <c r="I12">
        <f>Table24[[#This Row],[Price]]-Table24[[#This Row],[Median_Price]]</f>
        <v>-5</v>
      </c>
    </row>
    <row r="13" spans="1:11" hidden="1" x14ac:dyDescent="0.2">
      <c r="A13" t="s">
        <v>28</v>
      </c>
      <c r="B13" t="s">
        <v>13</v>
      </c>
      <c r="C13">
        <v>4.7</v>
      </c>
      <c r="D13">
        <v>5505</v>
      </c>
      <c r="E13">
        <v>18</v>
      </c>
      <c r="F13">
        <v>2009</v>
      </c>
      <c r="G13" t="s">
        <v>14</v>
      </c>
      <c r="H13">
        <v>12</v>
      </c>
      <c r="I13">
        <f>Table24[[#This Row],[Price]]-Table24[[#This Row],[Median_Price]]</f>
        <v>6</v>
      </c>
    </row>
    <row r="14" spans="1:11" hidden="1" x14ac:dyDescent="0.2">
      <c r="A14" t="s">
        <v>29</v>
      </c>
      <c r="B14" t="s">
        <v>11</v>
      </c>
      <c r="C14">
        <v>4.5999999999999996</v>
      </c>
      <c r="D14">
        <v>1365</v>
      </c>
      <c r="E14">
        <v>11</v>
      </c>
      <c r="F14">
        <v>2009</v>
      </c>
      <c r="G14" t="s">
        <v>9</v>
      </c>
      <c r="H14">
        <v>12</v>
      </c>
      <c r="I14">
        <f>Table24[[#This Row],[Price]]-Table24[[#This Row],[Median_Price]]</f>
        <v>-1</v>
      </c>
    </row>
    <row r="15" spans="1:11" hidden="1" x14ac:dyDescent="0.2">
      <c r="A15" t="s">
        <v>30</v>
      </c>
      <c r="B15" t="s">
        <v>31</v>
      </c>
      <c r="C15">
        <v>4.5999999999999996</v>
      </c>
      <c r="D15">
        <v>1636</v>
      </c>
      <c r="E15">
        <v>6</v>
      </c>
      <c r="F15">
        <v>2009</v>
      </c>
      <c r="G15" t="s">
        <v>9</v>
      </c>
      <c r="H15">
        <v>12</v>
      </c>
      <c r="I15">
        <f>Table24[[#This Row],[Price]]-Table24[[#This Row],[Median_Price]]</f>
        <v>-6</v>
      </c>
    </row>
    <row r="16" spans="1:11" hidden="1" x14ac:dyDescent="0.2">
      <c r="A16" t="s">
        <v>32</v>
      </c>
      <c r="B16" t="s">
        <v>33</v>
      </c>
      <c r="C16">
        <v>4.5</v>
      </c>
      <c r="D16">
        <v>3457</v>
      </c>
      <c r="E16">
        <v>14</v>
      </c>
      <c r="F16">
        <v>2009</v>
      </c>
      <c r="G16" t="s">
        <v>9</v>
      </c>
      <c r="H16">
        <v>12</v>
      </c>
      <c r="I16">
        <f>Table24[[#This Row],[Price]]-Table24[[#This Row],[Median_Price]]</f>
        <v>2</v>
      </c>
    </row>
    <row r="17" spans="1:9" hidden="1" x14ac:dyDescent="0.2">
      <c r="A17" t="s">
        <v>34</v>
      </c>
      <c r="B17" t="s">
        <v>35</v>
      </c>
      <c r="C17">
        <v>4.8</v>
      </c>
      <c r="D17">
        <v>1930</v>
      </c>
      <c r="E17">
        <v>4</v>
      </c>
      <c r="F17">
        <v>2009</v>
      </c>
      <c r="G17" t="s">
        <v>9</v>
      </c>
      <c r="H17">
        <v>12</v>
      </c>
      <c r="I17">
        <f>Table24[[#This Row],[Price]]-Table24[[#This Row],[Median_Price]]</f>
        <v>-8</v>
      </c>
    </row>
    <row r="18" spans="1:9" hidden="1" x14ac:dyDescent="0.2">
      <c r="A18" t="s">
        <v>36</v>
      </c>
      <c r="B18" t="s">
        <v>37</v>
      </c>
      <c r="C18">
        <v>4.5999999999999996</v>
      </c>
      <c r="D18">
        <v>1320</v>
      </c>
      <c r="E18">
        <v>7</v>
      </c>
      <c r="F18">
        <v>2009</v>
      </c>
      <c r="G18" t="s">
        <v>14</v>
      </c>
      <c r="H18">
        <v>12</v>
      </c>
      <c r="I18">
        <f>Table24[[#This Row],[Price]]-Table24[[#This Row],[Median_Price]]</f>
        <v>-5</v>
      </c>
    </row>
    <row r="19" spans="1:9" hidden="1" x14ac:dyDescent="0.2">
      <c r="A19" t="s">
        <v>38</v>
      </c>
      <c r="B19" t="s">
        <v>39</v>
      </c>
      <c r="C19">
        <v>4.8</v>
      </c>
      <c r="D19">
        <v>3828</v>
      </c>
      <c r="E19">
        <v>15</v>
      </c>
      <c r="F19">
        <v>2009</v>
      </c>
      <c r="G19" t="s">
        <v>9</v>
      </c>
      <c r="H19">
        <v>12</v>
      </c>
      <c r="I19">
        <f>Table24[[#This Row],[Price]]-Table24[[#This Row],[Median_Price]]</f>
        <v>3</v>
      </c>
    </row>
    <row r="20" spans="1:9" hidden="1" x14ac:dyDescent="0.2">
      <c r="A20" t="s">
        <v>40</v>
      </c>
      <c r="B20" t="s">
        <v>41</v>
      </c>
      <c r="C20">
        <v>4.8</v>
      </c>
      <c r="D20">
        <v>2926</v>
      </c>
      <c r="E20">
        <v>27</v>
      </c>
      <c r="F20">
        <v>2009</v>
      </c>
      <c r="G20" t="s">
        <v>9</v>
      </c>
      <c r="H20">
        <v>12</v>
      </c>
      <c r="I20">
        <f>Table24[[#This Row],[Price]]-Table24[[#This Row],[Median_Price]]</f>
        <v>15</v>
      </c>
    </row>
    <row r="21" spans="1:9" hidden="1" x14ac:dyDescent="0.2">
      <c r="A21" t="s">
        <v>42</v>
      </c>
      <c r="B21" t="s">
        <v>13</v>
      </c>
      <c r="C21">
        <v>4.5999999999999996</v>
      </c>
      <c r="D21">
        <v>5680</v>
      </c>
      <c r="E21">
        <v>10</v>
      </c>
      <c r="F21">
        <v>2009</v>
      </c>
      <c r="G21" t="s">
        <v>14</v>
      </c>
      <c r="H21">
        <v>12</v>
      </c>
      <c r="I21">
        <f>Table24[[#This Row],[Price]]-Table24[[#This Row],[Median_Price]]</f>
        <v>-2</v>
      </c>
    </row>
    <row r="22" spans="1:9" hidden="1" x14ac:dyDescent="0.2">
      <c r="A22" t="s">
        <v>43</v>
      </c>
      <c r="B22" t="s">
        <v>44</v>
      </c>
      <c r="C22">
        <v>4.2</v>
      </c>
      <c r="D22">
        <v>4519</v>
      </c>
      <c r="E22">
        <v>12</v>
      </c>
      <c r="F22">
        <v>2009</v>
      </c>
      <c r="G22" t="s">
        <v>14</v>
      </c>
      <c r="H22">
        <v>12</v>
      </c>
      <c r="I22">
        <f>Table24[[#This Row],[Price]]-Table24[[#This Row],[Median_Price]]</f>
        <v>0</v>
      </c>
    </row>
    <row r="23" spans="1:9" hidden="1" x14ac:dyDescent="0.2">
      <c r="A23" t="s">
        <v>45</v>
      </c>
      <c r="B23" t="s">
        <v>46</v>
      </c>
      <c r="C23">
        <v>4.5999999999999996</v>
      </c>
      <c r="D23">
        <v>10426</v>
      </c>
      <c r="E23">
        <v>20</v>
      </c>
      <c r="F23">
        <v>2009</v>
      </c>
      <c r="G23" t="s">
        <v>9</v>
      </c>
      <c r="H23">
        <v>12</v>
      </c>
      <c r="I23">
        <f>Table24[[#This Row],[Price]]-Table24[[#This Row],[Median_Price]]</f>
        <v>8</v>
      </c>
    </row>
    <row r="24" spans="1:9" hidden="1" x14ac:dyDescent="0.2">
      <c r="A24" t="s">
        <v>47</v>
      </c>
      <c r="B24" t="s">
        <v>48</v>
      </c>
      <c r="C24">
        <v>4.5</v>
      </c>
      <c r="D24">
        <v>8580</v>
      </c>
      <c r="E24">
        <v>46</v>
      </c>
      <c r="F24">
        <v>2009</v>
      </c>
      <c r="G24" t="s">
        <v>9</v>
      </c>
      <c r="H24">
        <v>12</v>
      </c>
      <c r="I24">
        <f>Table24[[#This Row],[Price]]-Table24[[#This Row],[Median_Price]]</f>
        <v>34</v>
      </c>
    </row>
    <row r="25" spans="1:9" hidden="1" x14ac:dyDescent="0.2">
      <c r="A25" t="s">
        <v>49</v>
      </c>
      <c r="B25" t="s">
        <v>18</v>
      </c>
      <c r="C25">
        <v>4.7</v>
      </c>
      <c r="D25">
        <v>973</v>
      </c>
      <c r="E25">
        <v>25</v>
      </c>
      <c r="F25">
        <v>2009</v>
      </c>
      <c r="G25" t="s">
        <v>14</v>
      </c>
      <c r="H25">
        <v>12</v>
      </c>
      <c r="I25">
        <f>Table24[[#This Row],[Price]]-Table24[[#This Row],[Median_Price]]</f>
        <v>13</v>
      </c>
    </row>
    <row r="26" spans="1:9" hidden="1" x14ac:dyDescent="0.2">
      <c r="A26" t="s">
        <v>50</v>
      </c>
      <c r="B26" t="s">
        <v>51</v>
      </c>
      <c r="C26">
        <v>4</v>
      </c>
      <c r="D26">
        <v>5069</v>
      </c>
      <c r="E26">
        <v>17</v>
      </c>
      <c r="F26">
        <v>2009</v>
      </c>
      <c r="G26" t="s">
        <v>9</v>
      </c>
      <c r="H26">
        <v>12</v>
      </c>
      <c r="I26">
        <f>Table24[[#This Row],[Price]]-Table24[[#This Row],[Median_Price]]</f>
        <v>5</v>
      </c>
    </row>
    <row r="27" spans="1:9" hidden="1" x14ac:dyDescent="0.2">
      <c r="A27" t="s">
        <v>52</v>
      </c>
      <c r="B27" t="s">
        <v>53</v>
      </c>
      <c r="C27">
        <v>4.5</v>
      </c>
      <c r="D27">
        <v>1583</v>
      </c>
      <c r="E27">
        <v>18</v>
      </c>
      <c r="F27">
        <v>2009</v>
      </c>
      <c r="G27" t="s">
        <v>9</v>
      </c>
      <c r="H27">
        <v>12</v>
      </c>
      <c r="I27">
        <f>Table24[[#This Row],[Price]]-Table24[[#This Row],[Median_Price]]</f>
        <v>6</v>
      </c>
    </row>
    <row r="28" spans="1:9" hidden="1" x14ac:dyDescent="0.2">
      <c r="A28" t="s">
        <v>54</v>
      </c>
      <c r="B28" t="s">
        <v>55</v>
      </c>
      <c r="C28">
        <v>4.8</v>
      </c>
      <c r="D28">
        <v>1680</v>
      </c>
      <c r="E28">
        <v>12</v>
      </c>
      <c r="F28">
        <v>2009</v>
      </c>
      <c r="G28" t="s">
        <v>9</v>
      </c>
      <c r="H28">
        <v>12</v>
      </c>
      <c r="I28">
        <f>Table24[[#This Row],[Price]]-Table24[[#This Row],[Median_Price]]</f>
        <v>0</v>
      </c>
    </row>
    <row r="29" spans="1:9" hidden="1" x14ac:dyDescent="0.2">
      <c r="A29" t="s">
        <v>56</v>
      </c>
      <c r="B29" t="s">
        <v>57</v>
      </c>
      <c r="C29">
        <v>4.5999999999999996</v>
      </c>
      <c r="D29">
        <v>9325</v>
      </c>
      <c r="E29">
        <v>24</v>
      </c>
      <c r="F29">
        <v>2009</v>
      </c>
      <c r="G29" t="s">
        <v>9</v>
      </c>
      <c r="H29">
        <v>12</v>
      </c>
      <c r="I29">
        <f>Table24[[#This Row],[Price]]-Table24[[#This Row],[Median_Price]]</f>
        <v>12</v>
      </c>
    </row>
    <row r="30" spans="1:9" x14ac:dyDescent="0.2">
      <c r="A30" t="s">
        <v>58</v>
      </c>
      <c r="B30" t="s">
        <v>59</v>
      </c>
      <c r="C30">
        <v>4.7</v>
      </c>
      <c r="D30">
        <v>858</v>
      </c>
      <c r="E30">
        <v>53</v>
      </c>
      <c r="F30">
        <v>2009</v>
      </c>
      <c r="G30" t="s">
        <v>9</v>
      </c>
      <c r="H30">
        <v>12</v>
      </c>
      <c r="I30">
        <f>Table24[[#This Row],[Price]]-Table24[[#This Row],[Median_Price]]</f>
        <v>41</v>
      </c>
    </row>
    <row r="31" spans="1:9" hidden="1" x14ac:dyDescent="0.2">
      <c r="A31" t="s">
        <v>60</v>
      </c>
      <c r="B31" t="s">
        <v>61</v>
      </c>
      <c r="C31">
        <v>4</v>
      </c>
      <c r="D31">
        <v>1859</v>
      </c>
      <c r="E31">
        <v>11</v>
      </c>
      <c r="F31">
        <v>2009</v>
      </c>
      <c r="G31" t="s">
        <v>14</v>
      </c>
      <c r="H31">
        <v>12</v>
      </c>
      <c r="I31">
        <f>Table24[[#This Row],[Price]]-Table24[[#This Row],[Median_Price]]</f>
        <v>-1</v>
      </c>
    </row>
    <row r="32" spans="1:9" hidden="1" x14ac:dyDescent="0.2">
      <c r="A32" t="s">
        <v>62</v>
      </c>
      <c r="B32" t="s">
        <v>63</v>
      </c>
      <c r="C32">
        <v>4.5999999999999996</v>
      </c>
      <c r="D32">
        <v>3207</v>
      </c>
      <c r="E32">
        <v>6</v>
      </c>
      <c r="F32">
        <v>2009</v>
      </c>
      <c r="G32" t="s">
        <v>9</v>
      </c>
      <c r="H32">
        <v>12</v>
      </c>
      <c r="I32">
        <f>Table24[[#This Row],[Price]]-Table24[[#This Row],[Median_Price]]</f>
        <v>-6</v>
      </c>
    </row>
    <row r="33" spans="1:9" hidden="1" x14ac:dyDescent="0.2">
      <c r="A33" t="s">
        <v>64</v>
      </c>
      <c r="B33" t="s">
        <v>65</v>
      </c>
      <c r="C33">
        <v>4.5999999999999996</v>
      </c>
      <c r="D33">
        <v>803</v>
      </c>
      <c r="E33">
        <v>9</v>
      </c>
      <c r="F33">
        <v>2009</v>
      </c>
      <c r="G33" t="s">
        <v>9</v>
      </c>
      <c r="H33">
        <v>12</v>
      </c>
      <c r="I33">
        <f>Table24[[#This Row],[Price]]-Table24[[#This Row],[Median_Price]]</f>
        <v>-3</v>
      </c>
    </row>
    <row r="34" spans="1:9" hidden="1" x14ac:dyDescent="0.2">
      <c r="A34" t="s">
        <v>66</v>
      </c>
      <c r="B34" t="s">
        <v>67</v>
      </c>
      <c r="C34">
        <v>4.7</v>
      </c>
      <c r="D34">
        <v>7251</v>
      </c>
      <c r="E34">
        <v>16</v>
      </c>
      <c r="F34">
        <v>2009</v>
      </c>
      <c r="G34" t="s">
        <v>14</v>
      </c>
      <c r="H34">
        <v>12</v>
      </c>
      <c r="I34">
        <f>Table24[[#This Row],[Price]]-Table24[[#This Row],[Median_Price]]</f>
        <v>4</v>
      </c>
    </row>
    <row r="35" spans="1:9" hidden="1" x14ac:dyDescent="0.2">
      <c r="A35" t="s">
        <v>68</v>
      </c>
      <c r="B35" t="s">
        <v>67</v>
      </c>
      <c r="C35">
        <v>4.4000000000000004</v>
      </c>
      <c r="D35">
        <v>10559</v>
      </c>
      <c r="E35">
        <v>2</v>
      </c>
      <c r="F35">
        <v>2009</v>
      </c>
      <c r="G35" t="s">
        <v>14</v>
      </c>
      <c r="H35">
        <v>12</v>
      </c>
      <c r="I35">
        <f>Table24[[#This Row],[Price]]-Table24[[#This Row],[Median_Price]]</f>
        <v>-10</v>
      </c>
    </row>
    <row r="36" spans="1:9" hidden="1" x14ac:dyDescent="0.2">
      <c r="A36" t="s">
        <v>69</v>
      </c>
      <c r="B36" t="s">
        <v>70</v>
      </c>
      <c r="C36">
        <v>4.7</v>
      </c>
      <c r="D36">
        <v>8587</v>
      </c>
      <c r="E36">
        <v>10</v>
      </c>
      <c r="F36">
        <v>2009</v>
      </c>
      <c r="G36" t="s">
        <v>14</v>
      </c>
      <c r="H36">
        <v>12</v>
      </c>
      <c r="I36">
        <f>Table24[[#This Row],[Price]]-Table24[[#This Row],[Median_Price]]</f>
        <v>-2</v>
      </c>
    </row>
    <row r="37" spans="1:9" hidden="1" x14ac:dyDescent="0.2">
      <c r="A37" t="s">
        <v>71</v>
      </c>
      <c r="B37" t="s">
        <v>72</v>
      </c>
      <c r="C37">
        <v>4.8</v>
      </c>
      <c r="D37">
        <v>13871</v>
      </c>
      <c r="E37">
        <v>6</v>
      </c>
      <c r="F37">
        <v>2009</v>
      </c>
      <c r="G37" t="s">
        <v>14</v>
      </c>
      <c r="H37">
        <v>12</v>
      </c>
      <c r="I37">
        <f>Table24[[#This Row],[Price]]-Table24[[#This Row],[Median_Price]]</f>
        <v>-6</v>
      </c>
    </row>
    <row r="38" spans="1:9" hidden="1" x14ac:dyDescent="0.2">
      <c r="A38" t="s">
        <v>73</v>
      </c>
      <c r="B38" t="s">
        <v>74</v>
      </c>
      <c r="C38">
        <v>4.7</v>
      </c>
      <c r="D38">
        <v>4028</v>
      </c>
      <c r="E38">
        <v>9</v>
      </c>
      <c r="F38">
        <v>2009</v>
      </c>
      <c r="G38" t="s">
        <v>9</v>
      </c>
      <c r="H38">
        <v>12</v>
      </c>
      <c r="I38">
        <f>Table24[[#This Row],[Price]]-Table24[[#This Row],[Median_Price]]</f>
        <v>-3</v>
      </c>
    </row>
    <row r="39" spans="1:9" hidden="1" x14ac:dyDescent="0.2">
      <c r="A39" t="s">
        <v>75</v>
      </c>
      <c r="B39" t="s">
        <v>76</v>
      </c>
      <c r="C39">
        <v>4.8</v>
      </c>
      <c r="D39">
        <v>4628</v>
      </c>
      <c r="E39">
        <v>7</v>
      </c>
      <c r="F39">
        <v>2009</v>
      </c>
      <c r="G39" t="s">
        <v>14</v>
      </c>
      <c r="H39">
        <v>12</v>
      </c>
      <c r="I39">
        <f>Table24[[#This Row],[Price]]-Table24[[#This Row],[Median_Price]]</f>
        <v>-5</v>
      </c>
    </row>
    <row r="40" spans="1:9" hidden="1" x14ac:dyDescent="0.2">
      <c r="A40" t="s">
        <v>77</v>
      </c>
      <c r="B40" t="s">
        <v>78</v>
      </c>
      <c r="C40">
        <v>4.2</v>
      </c>
      <c r="D40">
        <v>8747</v>
      </c>
      <c r="E40">
        <v>19</v>
      </c>
      <c r="F40">
        <v>2009</v>
      </c>
      <c r="G40" t="s">
        <v>14</v>
      </c>
      <c r="H40">
        <v>12</v>
      </c>
      <c r="I40">
        <f>Table24[[#This Row],[Price]]-Table24[[#This Row],[Median_Price]]</f>
        <v>7</v>
      </c>
    </row>
    <row r="41" spans="1:9" hidden="1" x14ac:dyDescent="0.2">
      <c r="A41" t="s">
        <v>79</v>
      </c>
      <c r="B41" t="s">
        <v>80</v>
      </c>
      <c r="C41">
        <v>4.8</v>
      </c>
      <c r="D41">
        <v>1655</v>
      </c>
      <c r="E41">
        <v>13</v>
      </c>
      <c r="F41">
        <v>2009</v>
      </c>
      <c r="G41" t="s">
        <v>9</v>
      </c>
      <c r="H41">
        <v>12</v>
      </c>
      <c r="I41">
        <f>Table24[[#This Row],[Price]]-Table24[[#This Row],[Median_Price]]</f>
        <v>1</v>
      </c>
    </row>
    <row r="42" spans="1:9" hidden="1" x14ac:dyDescent="0.2">
      <c r="A42" t="s">
        <v>81</v>
      </c>
      <c r="B42" t="s">
        <v>82</v>
      </c>
      <c r="C42">
        <v>4.5999999999999996</v>
      </c>
      <c r="D42">
        <v>19720</v>
      </c>
      <c r="E42">
        <v>8</v>
      </c>
      <c r="F42">
        <v>2009</v>
      </c>
      <c r="G42" t="s">
        <v>14</v>
      </c>
      <c r="H42">
        <v>12</v>
      </c>
      <c r="I42">
        <f>Table24[[#This Row],[Price]]-Table24[[#This Row],[Median_Price]]</f>
        <v>-4</v>
      </c>
    </row>
    <row r="43" spans="1:9" hidden="1" x14ac:dyDescent="0.2">
      <c r="A43" t="s">
        <v>83</v>
      </c>
      <c r="B43" t="s">
        <v>84</v>
      </c>
      <c r="C43">
        <v>4.4000000000000004</v>
      </c>
      <c r="D43">
        <v>3759</v>
      </c>
      <c r="E43">
        <v>6</v>
      </c>
      <c r="F43">
        <v>2009</v>
      </c>
      <c r="G43" t="s">
        <v>14</v>
      </c>
      <c r="H43">
        <v>12</v>
      </c>
      <c r="I43">
        <f>Table24[[#This Row],[Price]]-Table24[[#This Row],[Median_Price]]</f>
        <v>-6</v>
      </c>
    </row>
    <row r="44" spans="1:9" hidden="1" x14ac:dyDescent="0.2">
      <c r="A44" t="s">
        <v>85</v>
      </c>
      <c r="B44" t="s">
        <v>46</v>
      </c>
      <c r="C44">
        <v>4.4000000000000004</v>
      </c>
      <c r="D44">
        <v>3503</v>
      </c>
      <c r="E44">
        <v>9</v>
      </c>
      <c r="F44">
        <v>2009</v>
      </c>
      <c r="G44" t="s">
        <v>9</v>
      </c>
      <c r="H44">
        <v>12</v>
      </c>
      <c r="I44">
        <f>Table24[[#This Row],[Price]]-Table24[[#This Row],[Median_Price]]</f>
        <v>-3</v>
      </c>
    </row>
    <row r="45" spans="1:9" hidden="1" x14ac:dyDescent="0.2">
      <c r="A45" t="s">
        <v>86</v>
      </c>
      <c r="B45" t="s">
        <v>13</v>
      </c>
      <c r="C45">
        <v>4.7</v>
      </c>
      <c r="D45">
        <v>3801</v>
      </c>
      <c r="E45">
        <v>82</v>
      </c>
      <c r="F45">
        <v>2009</v>
      </c>
      <c r="G45" t="s">
        <v>14</v>
      </c>
      <c r="H45">
        <v>12</v>
      </c>
      <c r="I45">
        <f>Table24[[#This Row],[Price]]-Table24[[#This Row],[Median_Price]]</f>
        <v>70</v>
      </c>
    </row>
    <row r="46" spans="1:9" hidden="1" x14ac:dyDescent="0.2">
      <c r="A46" t="s">
        <v>87</v>
      </c>
      <c r="B46" t="s">
        <v>88</v>
      </c>
      <c r="C46">
        <v>4.3</v>
      </c>
      <c r="D46">
        <v>3319</v>
      </c>
      <c r="E46">
        <v>11</v>
      </c>
      <c r="F46">
        <v>2009</v>
      </c>
      <c r="G46" t="s">
        <v>9</v>
      </c>
      <c r="H46">
        <v>12</v>
      </c>
      <c r="I46">
        <f>Table24[[#This Row],[Price]]-Table24[[#This Row],[Median_Price]]</f>
        <v>-1</v>
      </c>
    </row>
    <row r="47" spans="1:9" hidden="1" x14ac:dyDescent="0.2">
      <c r="A47" t="s">
        <v>89</v>
      </c>
      <c r="B47" t="s">
        <v>90</v>
      </c>
      <c r="C47">
        <v>4.5</v>
      </c>
      <c r="D47">
        <v>438</v>
      </c>
      <c r="E47">
        <v>15</v>
      </c>
      <c r="F47">
        <v>2009</v>
      </c>
      <c r="G47" t="s">
        <v>9</v>
      </c>
      <c r="H47">
        <v>12</v>
      </c>
      <c r="I47">
        <f>Table24[[#This Row],[Price]]-Table24[[#This Row],[Median_Price]]</f>
        <v>3</v>
      </c>
    </row>
    <row r="48" spans="1:9" hidden="1" x14ac:dyDescent="0.2">
      <c r="A48" t="s">
        <v>91</v>
      </c>
      <c r="B48" t="s">
        <v>13</v>
      </c>
      <c r="C48">
        <v>4.7</v>
      </c>
      <c r="D48">
        <v>11676</v>
      </c>
      <c r="E48">
        <v>9</v>
      </c>
      <c r="F48">
        <v>2009</v>
      </c>
      <c r="G48" t="s">
        <v>14</v>
      </c>
      <c r="H48">
        <v>12</v>
      </c>
      <c r="I48">
        <f>Table24[[#This Row],[Price]]-Table24[[#This Row],[Median_Price]]</f>
        <v>-3</v>
      </c>
    </row>
    <row r="49" spans="1:9" hidden="1" x14ac:dyDescent="0.2">
      <c r="A49" t="s">
        <v>92</v>
      </c>
      <c r="B49" t="s">
        <v>93</v>
      </c>
      <c r="C49">
        <v>4.3</v>
      </c>
      <c r="D49">
        <v>6740</v>
      </c>
      <c r="E49">
        <v>20</v>
      </c>
      <c r="F49">
        <v>2009</v>
      </c>
      <c r="G49" t="s">
        <v>14</v>
      </c>
      <c r="H49">
        <v>12</v>
      </c>
      <c r="I49">
        <f>Table24[[#This Row],[Price]]-Table24[[#This Row],[Median_Price]]</f>
        <v>8</v>
      </c>
    </row>
    <row r="50" spans="1:9" hidden="1" x14ac:dyDescent="0.2">
      <c r="A50" t="s">
        <v>94</v>
      </c>
      <c r="B50" t="s">
        <v>95</v>
      </c>
      <c r="C50">
        <v>4.8</v>
      </c>
      <c r="D50">
        <v>3829</v>
      </c>
      <c r="E50">
        <v>42</v>
      </c>
      <c r="F50">
        <v>2009</v>
      </c>
      <c r="G50" t="s">
        <v>14</v>
      </c>
      <c r="H50">
        <v>12</v>
      </c>
      <c r="I50">
        <f>Table24[[#This Row],[Price]]-Table24[[#This Row],[Median_Price]]</f>
        <v>30</v>
      </c>
    </row>
    <row r="51" spans="1:9" hidden="1" x14ac:dyDescent="0.2">
      <c r="A51" t="s">
        <v>96</v>
      </c>
      <c r="B51" t="s">
        <v>97</v>
      </c>
      <c r="C51">
        <v>4.8</v>
      </c>
      <c r="D51">
        <v>9967</v>
      </c>
      <c r="E51">
        <v>13</v>
      </c>
      <c r="F51">
        <v>2009</v>
      </c>
      <c r="G51" t="s">
        <v>14</v>
      </c>
      <c r="H51">
        <v>12</v>
      </c>
      <c r="I51">
        <f>Table24[[#This Row],[Price]]-Table24[[#This Row],[Median_Price]]</f>
        <v>1</v>
      </c>
    </row>
    <row r="52" spans="1:9" hidden="1" x14ac:dyDescent="0.2">
      <c r="A52" t="s">
        <v>98</v>
      </c>
      <c r="B52" t="s">
        <v>99</v>
      </c>
      <c r="C52">
        <v>4.5999999999999996</v>
      </c>
      <c r="D52">
        <v>460</v>
      </c>
      <c r="E52">
        <v>2</v>
      </c>
      <c r="F52">
        <v>2010</v>
      </c>
      <c r="G52" t="s">
        <v>9</v>
      </c>
      <c r="H52">
        <v>12.5</v>
      </c>
      <c r="I52">
        <f>Table24[[#This Row],[Price]]-Table24[[#This Row],[Median_Price]]</f>
        <v>-10.5</v>
      </c>
    </row>
    <row r="53" spans="1:9" hidden="1" x14ac:dyDescent="0.2">
      <c r="A53" t="s">
        <v>100</v>
      </c>
      <c r="B53" t="s">
        <v>101</v>
      </c>
      <c r="C53">
        <v>4.2</v>
      </c>
      <c r="D53">
        <v>491</v>
      </c>
      <c r="E53">
        <v>14</v>
      </c>
      <c r="F53">
        <v>2010</v>
      </c>
      <c r="G53" t="s">
        <v>9</v>
      </c>
      <c r="H53">
        <v>12.5</v>
      </c>
      <c r="I53">
        <f>Table24[[#This Row],[Price]]-Table24[[#This Row],[Median_Price]]</f>
        <v>1.5</v>
      </c>
    </row>
    <row r="54" spans="1:9" hidden="1" x14ac:dyDescent="0.2">
      <c r="A54" t="s">
        <v>102</v>
      </c>
      <c r="B54" t="s">
        <v>103</v>
      </c>
      <c r="C54">
        <v>4.7</v>
      </c>
      <c r="D54">
        <v>615</v>
      </c>
      <c r="E54">
        <v>21</v>
      </c>
      <c r="F54">
        <v>2010</v>
      </c>
      <c r="G54" t="s">
        <v>9</v>
      </c>
      <c r="H54">
        <v>12.5</v>
      </c>
      <c r="I54">
        <f>Table24[[#This Row],[Price]]-Table24[[#This Row],[Median_Price]]</f>
        <v>8.5</v>
      </c>
    </row>
    <row r="55" spans="1:9" hidden="1" x14ac:dyDescent="0.2">
      <c r="A55" t="s">
        <v>104</v>
      </c>
      <c r="B55" t="s">
        <v>11</v>
      </c>
      <c r="C55">
        <v>4.5</v>
      </c>
      <c r="D55">
        <v>471</v>
      </c>
      <c r="E55">
        <v>8</v>
      </c>
      <c r="F55">
        <v>2010</v>
      </c>
      <c r="G55" t="s">
        <v>9</v>
      </c>
      <c r="H55">
        <v>12.5</v>
      </c>
      <c r="I55">
        <f>Table24[[#This Row],[Price]]-Table24[[#This Row],[Median_Price]]</f>
        <v>-4.5</v>
      </c>
    </row>
    <row r="56" spans="1:9" hidden="1" x14ac:dyDescent="0.2">
      <c r="A56" t="s">
        <v>105</v>
      </c>
      <c r="B56" t="s">
        <v>106</v>
      </c>
      <c r="C56">
        <v>4.7</v>
      </c>
      <c r="D56">
        <v>22614</v>
      </c>
      <c r="E56">
        <v>11</v>
      </c>
      <c r="F56">
        <v>2010</v>
      </c>
      <c r="G56" t="s">
        <v>14</v>
      </c>
      <c r="H56">
        <v>12.5</v>
      </c>
      <c r="I56">
        <f>Table24[[#This Row],[Price]]-Table24[[#This Row],[Median_Price]]</f>
        <v>-1.5</v>
      </c>
    </row>
    <row r="57" spans="1:9" hidden="1" x14ac:dyDescent="0.2">
      <c r="A57" t="s">
        <v>15</v>
      </c>
      <c r="B57" t="s">
        <v>16</v>
      </c>
      <c r="C57">
        <v>4.7</v>
      </c>
      <c r="D57">
        <v>1542</v>
      </c>
      <c r="E57">
        <v>14</v>
      </c>
      <c r="F57">
        <v>2010</v>
      </c>
      <c r="G57" t="s">
        <v>9</v>
      </c>
      <c r="H57">
        <v>12.5</v>
      </c>
      <c r="I57">
        <f>Table24[[#This Row],[Price]]-Table24[[#This Row],[Median_Price]]</f>
        <v>1.5</v>
      </c>
    </row>
    <row r="58" spans="1:9" hidden="1" x14ac:dyDescent="0.2">
      <c r="A58" t="s">
        <v>107</v>
      </c>
      <c r="B58" t="s">
        <v>108</v>
      </c>
      <c r="C58">
        <v>4.5999999999999996</v>
      </c>
      <c r="D58">
        <v>4866</v>
      </c>
      <c r="E58">
        <v>11</v>
      </c>
      <c r="F58">
        <v>2010</v>
      </c>
      <c r="G58" t="s">
        <v>14</v>
      </c>
      <c r="H58">
        <v>12.5</v>
      </c>
      <c r="I58">
        <f>Table24[[#This Row],[Price]]-Table24[[#This Row],[Median_Price]]</f>
        <v>-1.5</v>
      </c>
    </row>
    <row r="59" spans="1:9" hidden="1" x14ac:dyDescent="0.2">
      <c r="A59" t="s">
        <v>109</v>
      </c>
      <c r="B59" t="s">
        <v>18</v>
      </c>
      <c r="C59">
        <v>4.3</v>
      </c>
      <c r="D59">
        <v>1924</v>
      </c>
      <c r="E59">
        <v>8</v>
      </c>
      <c r="F59">
        <v>2010</v>
      </c>
      <c r="G59" t="s">
        <v>14</v>
      </c>
      <c r="H59">
        <v>12.5</v>
      </c>
      <c r="I59">
        <f>Table24[[#This Row],[Price]]-Table24[[#This Row],[Median_Price]]</f>
        <v>-4.5</v>
      </c>
    </row>
    <row r="60" spans="1:9" hidden="1" x14ac:dyDescent="0.2">
      <c r="A60" t="s">
        <v>110</v>
      </c>
      <c r="B60" t="s">
        <v>111</v>
      </c>
      <c r="C60">
        <v>4.5999999999999996</v>
      </c>
      <c r="D60">
        <v>2137</v>
      </c>
      <c r="E60">
        <v>17</v>
      </c>
      <c r="F60">
        <v>2010</v>
      </c>
      <c r="G60" t="s">
        <v>9</v>
      </c>
      <c r="H60">
        <v>12.5</v>
      </c>
      <c r="I60">
        <f>Table24[[#This Row],[Price]]-Table24[[#This Row],[Median_Price]]</f>
        <v>4.5</v>
      </c>
    </row>
    <row r="61" spans="1:9" hidden="1" x14ac:dyDescent="0.2">
      <c r="A61" t="s">
        <v>112</v>
      </c>
      <c r="B61" t="s">
        <v>113</v>
      </c>
      <c r="C61">
        <v>4.5999999999999996</v>
      </c>
      <c r="D61">
        <v>1651</v>
      </c>
      <c r="E61">
        <v>15</v>
      </c>
      <c r="F61">
        <v>2010</v>
      </c>
      <c r="G61" t="s">
        <v>9</v>
      </c>
      <c r="H61">
        <v>12.5</v>
      </c>
      <c r="I61">
        <f>Table24[[#This Row],[Price]]-Table24[[#This Row],[Median_Price]]</f>
        <v>2.5</v>
      </c>
    </row>
    <row r="62" spans="1:9" hidden="1" x14ac:dyDescent="0.2">
      <c r="A62" t="s">
        <v>114</v>
      </c>
      <c r="B62" t="s">
        <v>115</v>
      </c>
      <c r="C62">
        <v>4.5</v>
      </c>
      <c r="D62">
        <v>2525</v>
      </c>
      <c r="E62">
        <v>16</v>
      </c>
      <c r="F62">
        <v>2010</v>
      </c>
      <c r="G62" t="s">
        <v>9</v>
      </c>
      <c r="H62">
        <v>12.5</v>
      </c>
      <c r="I62">
        <f>Table24[[#This Row],[Price]]-Table24[[#This Row],[Median_Price]]</f>
        <v>3.5</v>
      </c>
    </row>
    <row r="63" spans="1:9" hidden="1" x14ac:dyDescent="0.2">
      <c r="A63" t="s">
        <v>116</v>
      </c>
      <c r="B63" t="s">
        <v>117</v>
      </c>
      <c r="C63">
        <v>4.4000000000000004</v>
      </c>
      <c r="D63">
        <v>1555</v>
      </c>
      <c r="E63">
        <v>9</v>
      </c>
      <c r="F63">
        <v>2010</v>
      </c>
      <c r="G63" t="s">
        <v>9</v>
      </c>
      <c r="H63">
        <v>12.5</v>
      </c>
      <c r="I63">
        <f>Table24[[#This Row],[Price]]-Table24[[#This Row],[Median_Price]]</f>
        <v>-3.5</v>
      </c>
    </row>
    <row r="64" spans="1:9" hidden="1" x14ac:dyDescent="0.2">
      <c r="A64" t="s">
        <v>118</v>
      </c>
      <c r="B64" t="s">
        <v>119</v>
      </c>
      <c r="C64">
        <v>4.4000000000000004</v>
      </c>
      <c r="D64">
        <v>1215</v>
      </c>
      <c r="E64">
        <v>9</v>
      </c>
      <c r="F64">
        <v>2010</v>
      </c>
      <c r="G64" t="s">
        <v>9</v>
      </c>
      <c r="H64">
        <v>12.5</v>
      </c>
      <c r="I64">
        <f>Table24[[#This Row],[Price]]-Table24[[#This Row],[Median_Price]]</f>
        <v>-3.5</v>
      </c>
    </row>
    <row r="65" spans="1:9" hidden="1" x14ac:dyDescent="0.2">
      <c r="A65" t="s">
        <v>120</v>
      </c>
      <c r="B65" t="s">
        <v>121</v>
      </c>
      <c r="C65">
        <v>4.5</v>
      </c>
      <c r="D65">
        <v>408</v>
      </c>
      <c r="E65">
        <v>20</v>
      </c>
      <c r="F65">
        <v>2010</v>
      </c>
      <c r="G65" t="s">
        <v>9</v>
      </c>
      <c r="H65">
        <v>12.5</v>
      </c>
      <c r="I65">
        <f>Table24[[#This Row],[Price]]-Table24[[#This Row],[Median_Price]]</f>
        <v>7.5</v>
      </c>
    </row>
    <row r="66" spans="1:9" hidden="1" x14ac:dyDescent="0.2">
      <c r="A66" t="s">
        <v>32</v>
      </c>
      <c r="B66" t="s">
        <v>33</v>
      </c>
      <c r="C66">
        <v>4.5</v>
      </c>
      <c r="D66">
        <v>3457</v>
      </c>
      <c r="E66">
        <v>14</v>
      </c>
      <c r="F66">
        <v>2010</v>
      </c>
      <c r="G66" t="s">
        <v>9</v>
      </c>
      <c r="H66">
        <v>12.5</v>
      </c>
      <c r="I66">
        <f>Table24[[#This Row],[Price]]-Table24[[#This Row],[Median_Price]]</f>
        <v>1.5</v>
      </c>
    </row>
    <row r="67" spans="1:9" hidden="1" x14ac:dyDescent="0.2">
      <c r="A67" t="s">
        <v>122</v>
      </c>
      <c r="B67" t="s">
        <v>123</v>
      </c>
      <c r="C67">
        <v>4.5</v>
      </c>
      <c r="D67">
        <v>2752</v>
      </c>
      <c r="E67">
        <v>18</v>
      </c>
      <c r="F67">
        <v>2010</v>
      </c>
      <c r="G67" t="s">
        <v>9</v>
      </c>
      <c r="H67">
        <v>12.5</v>
      </c>
      <c r="I67">
        <f>Table24[[#This Row],[Price]]-Table24[[#This Row],[Median_Price]]</f>
        <v>5.5</v>
      </c>
    </row>
    <row r="68" spans="1:9" hidden="1" x14ac:dyDescent="0.2">
      <c r="A68" t="s">
        <v>124</v>
      </c>
      <c r="B68" t="s">
        <v>125</v>
      </c>
      <c r="C68">
        <v>4.0999999999999996</v>
      </c>
      <c r="D68">
        <v>1467</v>
      </c>
      <c r="E68">
        <v>10</v>
      </c>
      <c r="F68">
        <v>2010</v>
      </c>
      <c r="G68" t="s">
        <v>14</v>
      </c>
      <c r="H68">
        <v>12.5</v>
      </c>
      <c r="I68">
        <f>Table24[[#This Row],[Price]]-Table24[[#This Row],[Median_Price]]</f>
        <v>-2.5</v>
      </c>
    </row>
    <row r="69" spans="1:9" hidden="1" x14ac:dyDescent="0.2">
      <c r="A69" t="s">
        <v>126</v>
      </c>
      <c r="B69" t="s">
        <v>106</v>
      </c>
      <c r="C69">
        <v>4.5</v>
      </c>
      <c r="D69">
        <v>26741</v>
      </c>
      <c r="E69">
        <v>8</v>
      </c>
      <c r="F69">
        <v>2010</v>
      </c>
      <c r="G69" t="s">
        <v>14</v>
      </c>
      <c r="H69">
        <v>12.5</v>
      </c>
      <c r="I69">
        <f>Table24[[#This Row],[Price]]-Table24[[#This Row],[Median_Price]]</f>
        <v>-4.5</v>
      </c>
    </row>
    <row r="70" spans="1:9" hidden="1" x14ac:dyDescent="0.2">
      <c r="A70" t="s">
        <v>45</v>
      </c>
      <c r="B70" t="s">
        <v>46</v>
      </c>
      <c r="C70">
        <v>4.5999999999999996</v>
      </c>
      <c r="D70">
        <v>10426</v>
      </c>
      <c r="E70">
        <v>20</v>
      </c>
      <c r="F70">
        <v>2010</v>
      </c>
      <c r="G70" t="s">
        <v>9</v>
      </c>
      <c r="H70">
        <v>12.5</v>
      </c>
      <c r="I70">
        <f>Table24[[#This Row],[Price]]-Table24[[#This Row],[Median_Price]]</f>
        <v>7.5</v>
      </c>
    </row>
    <row r="71" spans="1:9" hidden="1" x14ac:dyDescent="0.2">
      <c r="A71" t="s">
        <v>127</v>
      </c>
      <c r="B71" t="s">
        <v>76</v>
      </c>
      <c r="C71">
        <v>4.8</v>
      </c>
      <c r="D71">
        <v>548</v>
      </c>
      <c r="E71">
        <v>2</v>
      </c>
      <c r="F71">
        <v>2010</v>
      </c>
      <c r="G71" t="s">
        <v>14</v>
      </c>
      <c r="H71">
        <v>12.5</v>
      </c>
      <c r="I71">
        <f>Table24[[#This Row],[Price]]-Table24[[#This Row],[Median_Price]]</f>
        <v>-10.5</v>
      </c>
    </row>
    <row r="72" spans="1:9" hidden="1" x14ac:dyDescent="0.2">
      <c r="A72" t="s">
        <v>47</v>
      </c>
      <c r="B72" t="s">
        <v>48</v>
      </c>
      <c r="C72">
        <v>4.5</v>
      </c>
      <c r="D72">
        <v>8580</v>
      </c>
      <c r="E72">
        <v>46</v>
      </c>
      <c r="F72">
        <v>2010</v>
      </c>
      <c r="G72" t="s">
        <v>9</v>
      </c>
      <c r="H72">
        <v>12.5</v>
      </c>
      <c r="I72">
        <f>Table24[[#This Row],[Price]]-Table24[[#This Row],[Median_Price]]</f>
        <v>33.5</v>
      </c>
    </row>
    <row r="73" spans="1:9" hidden="1" x14ac:dyDescent="0.2">
      <c r="A73" t="s">
        <v>128</v>
      </c>
      <c r="B73" t="s">
        <v>129</v>
      </c>
      <c r="C73">
        <v>4.7</v>
      </c>
      <c r="D73">
        <v>1985</v>
      </c>
      <c r="E73">
        <v>9</v>
      </c>
      <c r="F73">
        <v>2010</v>
      </c>
      <c r="G73" t="s">
        <v>9</v>
      </c>
      <c r="H73">
        <v>12.5</v>
      </c>
      <c r="I73">
        <f>Table24[[#This Row],[Price]]-Table24[[#This Row],[Median_Price]]</f>
        <v>-3.5</v>
      </c>
    </row>
    <row r="74" spans="1:9" hidden="1" x14ac:dyDescent="0.2">
      <c r="A74" t="s">
        <v>130</v>
      </c>
      <c r="B74" t="s">
        <v>131</v>
      </c>
      <c r="C74">
        <v>4.5999999999999996</v>
      </c>
      <c r="D74">
        <v>3619</v>
      </c>
      <c r="E74">
        <v>10</v>
      </c>
      <c r="F74">
        <v>2010</v>
      </c>
      <c r="G74" t="s">
        <v>14</v>
      </c>
      <c r="H74">
        <v>12.5</v>
      </c>
      <c r="I74">
        <f>Table24[[#This Row],[Price]]-Table24[[#This Row],[Median_Price]]</f>
        <v>-2.5</v>
      </c>
    </row>
    <row r="75" spans="1:9" hidden="1" x14ac:dyDescent="0.2">
      <c r="A75" t="s">
        <v>132</v>
      </c>
      <c r="B75" t="s">
        <v>133</v>
      </c>
      <c r="C75">
        <v>4.7</v>
      </c>
      <c r="D75">
        <v>1265</v>
      </c>
      <c r="E75">
        <v>11</v>
      </c>
      <c r="F75">
        <v>2010</v>
      </c>
      <c r="G75" t="s">
        <v>9</v>
      </c>
      <c r="H75">
        <v>12.5</v>
      </c>
      <c r="I75">
        <f>Table24[[#This Row],[Price]]-Table24[[#This Row],[Median_Price]]</f>
        <v>-1.5</v>
      </c>
    </row>
    <row r="76" spans="1:9" hidden="1" x14ac:dyDescent="0.2">
      <c r="A76" t="s">
        <v>50</v>
      </c>
      <c r="B76" t="s">
        <v>51</v>
      </c>
      <c r="C76">
        <v>4</v>
      </c>
      <c r="D76">
        <v>5069</v>
      </c>
      <c r="E76">
        <v>17</v>
      </c>
      <c r="F76">
        <v>2010</v>
      </c>
      <c r="G76" t="s">
        <v>9</v>
      </c>
      <c r="H76">
        <v>12.5</v>
      </c>
      <c r="I76">
        <f>Table24[[#This Row],[Price]]-Table24[[#This Row],[Median_Price]]</f>
        <v>4.5</v>
      </c>
    </row>
    <row r="77" spans="1:9" hidden="1" x14ac:dyDescent="0.2">
      <c r="A77" t="s">
        <v>134</v>
      </c>
      <c r="B77" t="s">
        <v>135</v>
      </c>
      <c r="C77">
        <v>4.5999999999999996</v>
      </c>
      <c r="D77">
        <v>1907</v>
      </c>
      <c r="E77">
        <v>13</v>
      </c>
      <c r="F77">
        <v>2010</v>
      </c>
      <c r="G77" t="s">
        <v>9</v>
      </c>
      <c r="H77">
        <v>12.5</v>
      </c>
      <c r="I77">
        <f>Table24[[#This Row],[Price]]-Table24[[#This Row],[Median_Price]]</f>
        <v>0.5</v>
      </c>
    </row>
    <row r="78" spans="1:9" hidden="1" x14ac:dyDescent="0.2">
      <c r="A78" t="s">
        <v>136</v>
      </c>
      <c r="B78" t="s">
        <v>137</v>
      </c>
      <c r="C78">
        <v>4.4000000000000004</v>
      </c>
      <c r="D78">
        <v>637</v>
      </c>
      <c r="E78">
        <v>20</v>
      </c>
      <c r="F78">
        <v>2010</v>
      </c>
      <c r="G78" t="s">
        <v>9</v>
      </c>
      <c r="H78">
        <v>12.5</v>
      </c>
      <c r="I78">
        <f>Table24[[#This Row],[Price]]-Table24[[#This Row],[Median_Price]]</f>
        <v>7.5</v>
      </c>
    </row>
    <row r="79" spans="1:9" hidden="1" x14ac:dyDescent="0.2">
      <c r="A79" t="s">
        <v>138</v>
      </c>
      <c r="B79" t="s">
        <v>65</v>
      </c>
      <c r="C79">
        <v>4.7</v>
      </c>
      <c r="D79">
        <v>3477</v>
      </c>
      <c r="E79">
        <v>28</v>
      </c>
      <c r="F79">
        <v>2010</v>
      </c>
      <c r="G79" t="s">
        <v>9</v>
      </c>
      <c r="H79">
        <v>12.5</v>
      </c>
      <c r="I79">
        <f>Table24[[#This Row],[Price]]-Table24[[#This Row],[Median_Price]]</f>
        <v>15.5</v>
      </c>
    </row>
    <row r="80" spans="1:9" hidden="1" x14ac:dyDescent="0.2">
      <c r="A80" t="s">
        <v>139</v>
      </c>
      <c r="B80" t="s">
        <v>140</v>
      </c>
      <c r="C80">
        <v>4.7</v>
      </c>
      <c r="D80">
        <v>11813</v>
      </c>
      <c r="E80">
        <v>10</v>
      </c>
      <c r="F80">
        <v>2010</v>
      </c>
      <c r="G80" t="s">
        <v>14</v>
      </c>
      <c r="H80">
        <v>12.5</v>
      </c>
      <c r="I80">
        <f>Table24[[#This Row],[Price]]-Table24[[#This Row],[Median_Price]]</f>
        <v>-2.5</v>
      </c>
    </row>
    <row r="81" spans="1:9" hidden="1" x14ac:dyDescent="0.2">
      <c r="A81" t="s">
        <v>141</v>
      </c>
      <c r="B81" t="s">
        <v>142</v>
      </c>
      <c r="C81">
        <v>4.7</v>
      </c>
      <c r="D81">
        <v>3536</v>
      </c>
      <c r="E81">
        <v>17</v>
      </c>
      <c r="F81">
        <v>2010</v>
      </c>
      <c r="G81" t="s">
        <v>9</v>
      </c>
      <c r="H81">
        <v>12.5</v>
      </c>
      <c r="I81">
        <f>Table24[[#This Row],[Price]]-Table24[[#This Row],[Median_Price]]</f>
        <v>4.5</v>
      </c>
    </row>
    <row r="82" spans="1:9" hidden="1" x14ac:dyDescent="0.2">
      <c r="A82" t="s">
        <v>143</v>
      </c>
      <c r="B82" t="s">
        <v>144</v>
      </c>
      <c r="C82">
        <v>4.3</v>
      </c>
      <c r="D82">
        <v>3523</v>
      </c>
      <c r="E82">
        <v>13</v>
      </c>
      <c r="F82">
        <v>2010</v>
      </c>
      <c r="G82" t="s">
        <v>14</v>
      </c>
      <c r="H82">
        <v>12.5</v>
      </c>
      <c r="I82">
        <f>Table24[[#This Row],[Price]]-Table24[[#This Row],[Median_Price]]</f>
        <v>0.5</v>
      </c>
    </row>
    <row r="83" spans="1:9" hidden="1" x14ac:dyDescent="0.2">
      <c r="A83" t="s">
        <v>145</v>
      </c>
      <c r="B83" t="s">
        <v>146</v>
      </c>
      <c r="C83">
        <v>4.4000000000000004</v>
      </c>
      <c r="D83">
        <v>440</v>
      </c>
      <c r="E83">
        <v>11</v>
      </c>
      <c r="F83">
        <v>2010</v>
      </c>
      <c r="G83" t="s">
        <v>9</v>
      </c>
      <c r="H83">
        <v>12.5</v>
      </c>
      <c r="I83">
        <f>Table24[[#This Row],[Price]]-Table24[[#This Row],[Median_Price]]</f>
        <v>-1.5</v>
      </c>
    </row>
    <row r="84" spans="1:9" hidden="1" x14ac:dyDescent="0.2">
      <c r="A84" t="s">
        <v>62</v>
      </c>
      <c r="B84" t="s">
        <v>63</v>
      </c>
      <c r="C84">
        <v>4.5999999999999996</v>
      </c>
      <c r="D84">
        <v>3207</v>
      </c>
      <c r="E84">
        <v>6</v>
      </c>
      <c r="F84">
        <v>2010</v>
      </c>
      <c r="G84" t="s">
        <v>9</v>
      </c>
      <c r="H84">
        <v>12.5</v>
      </c>
      <c r="I84">
        <f>Table24[[#This Row],[Price]]-Table24[[#This Row],[Median_Price]]</f>
        <v>-6.5</v>
      </c>
    </row>
    <row r="85" spans="1:9" hidden="1" x14ac:dyDescent="0.2">
      <c r="A85" t="s">
        <v>147</v>
      </c>
      <c r="B85" t="s">
        <v>67</v>
      </c>
      <c r="C85">
        <v>4.7</v>
      </c>
      <c r="D85">
        <v>7747</v>
      </c>
      <c r="E85">
        <v>14</v>
      </c>
      <c r="F85">
        <v>2010</v>
      </c>
      <c r="G85" t="s">
        <v>14</v>
      </c>
      <c r="H85">
        <v>12.5</v>
      </c>
      <c r="I85">
        <f>Table24[[#This Row],[Price]]-Table24[[#This Row],[Median_Price]]</f>
        <v>1.5</v>
      </c>
    </row>
    <row r="86" spans="1:9" hidden="1" x14ac:dyDescent="0.2">
      <c r="A86" t="s">
        <v>148</v>
      </c>
      <c r="B86" t="s">
        <v>67</v>
      </c>
      <c r="C86">
        <v>4.7</v>
      </c>
      <c r="D86">
        <v>7251</v>
      </c>
      <c r="E86">
        <v>9</v>
      </c>
      <c r="F86">
        <v>2010</v>
      </c>
      <c r="G86" t="s">
        <v>14</v>
      </c>
      <c r="H86">
        <v>12.5</v>
      </c>
      <c r="I86">
        <f>Table24[[#This Row],[Price]]-Table24[[#This Row],[Median_Price]]</f>
        <v>-3.5</v>
      </c>
    </row>
    <row r="87" spans="1:9" hidden="1" x14ac:dyDescent="0.2">
      <c r="A87" t="s">
        <v>68</v>
      </c>
      <c r="B87" t="s">
        <v>67</v>
      </c>
      <c r="C87">
        <v>4.4000000000000004</v>
      </c>
      <c r="D87">
        <v>10559</v>
      </c>
      <c r="E87">
        <v>2</v>
      </c>
      <c r="F87">
        <v>2010</v>
      </c>
      <c r="G87" t="s">
        <v>14</v>
      </c>
      <c r="H87">
        <v>12.5</v>
      </c>
      <c r="I87">
        <f>Table24[[#This Row],[Price]]-Table24[[#This Row],[Median_Price]]</f>
        <v>-10.5</v>
      </c>
    </row>
    <row r="88" spans="1:9" hidden="1" x14ac:dyDescent="0.2">
      <c r="A88" t="s">
        <v>71</v>
      </c>
      <c r="B88" t="s">
        <v>72</v>
      </c>
      <c r="C88">
        <v>4.8</v>
      </c>
      <c r="D88">
        <v>13871</v>
      </c>
      <c r="E88">
        <v>6</v>
      </c>
      <c r="F88">
        <v>2010</v>
      </c>
      <c r="G88" t="s">
        <v>14</v>
      </c>
      <c r="H88">
        <v>12.5</v>
      </c>
      <c r="I88">
        <f>Table24[[#This Row],[Price]]-Table24[[#This Row],[Median_Price]]</f>
        <v>-6.5</v>
      </c>
    </row>
    <row r="89" spans="1:9" hidden="1" x14ac:dyDescent="0.2">
      <c r="A89" t="s">
        <v>149</v>
      </c>
      <c r="B89" t="s">
        <v>106</v>
      </c>
      <c r="C89">
        <v>4.7</v>
      </c>
      <c r="D89">
        <v>32122</v>
      </c>
      <c r="E89">
        <v>14</v>
      </c>
      <c r="F89">
        <v>2010</v>
      </c>
      <c r="G89" t="s">
        <v>14</v>
      </c>
      <c r="H89">
        <v>12.5</v>
      </c>
      <c r="I89">
        <f>Table24[[#This Row],[Price]]-Table24[[#This Row],[Median_Price]]</f>
        <v>1.5</v>
      </c>
    </row>
    <row r="90" spans="1:9" hidden="1" x14ac:dyDescent="0.2">
      <c r="A90" t="s">
        <v>150</v>
      </c>
      <c r="B90" t="s">
        <v>151</v>
      </c>
      <c r="C90">
        <v>4.7</v>
      </c>
      <c r="D90">
        <v>9289</v>
      </c>
      <c r="E90">
        <v>13</v>
      </c>
      <c r="F90">
        <v>2010</v>
      </c>
      <c r="G90" t="s">
        <v>9</v>
      </c>
      <c r="H90">
        <v>12.5</v>
      </c>
      <c r="I90">
        <f>Table24[[#This Row],[Price]]-Table24[[#This Row],[Median_Price]]</f>
        <v>0.5</v>
      </c>
    </row>
    <row r="91" spans="1:9" hidden="1" x14ac:dyDescent="0.2">
      <c r="A91" t="s">
        <v>75</v>
      </c>
      <c r="B91" t="s">
        <v>76</v>
      </c>
      <c r="C91">
        <v>4.8</v>
      </c>
      <c r="D91">
        <v>4628</v>
      </c>
      <c r="E91">
        <v>7</v>
      </c>
      <c r="F91">
        <v>2010</v>
      </c>
      <c r="G91" t="s">
        <v>14</v>
      </c>
      <c r="H91">
        <v>12.5</v>
      </c>
      <c r="I91">
        <f>Table24[[#This Row],[Price]]-Table24[[#This Row],[Median_Price]]</f>
        <v>-5.5</v>
      </c>
    </row>
    <row r="92" spans="1:9" hidden="1" x14ac:dyDescent="0.2">
      <c r="A92" t="s">
        <v>152</v>
      </c>
      <c r="B92" t="s">
        <v>76</v>
      </c>
      <c r="C92">
        <v>4.8</v>
      </c>
      <c r="D92">
        <v>4506</v>
      </c>
      <c r="E92">
        <v>14</v>
      </c>
      <c r="F92">
        <v>2010</v>
      </c>
      <c r="G92" t="s">
        <v>14</v>
      </c>
      <c r="H92">
        <v>12.5</v>
      </c>
      <c r="I92">
        <f>Table24[[#This Row],[Price]]-Table24[[#This Row],[Median_Price]]</f>
        <v>1.5</v>
      </c>
    </row>
    <row r="93" spans="1:9" hidden="1" x14ac:dyDescent="0.2">
      <c r="A93" t="s">
        <v>153</v>
      </c>
      <c r="B93" t="s">
        <v>154</v>
      </c>
      <c r="C93">
        <v>4.4000000000000004</v>
      </c>
      <c r="D93">
        <v>1201</v>
      </c>
      <c r="E93">
        <v>40</v>
      </c>
      <c r="F93">
        <v>2010</v>
      </c>
      <c r="G93" t="s">
        <v>9</v>
      </c>
      <c r="H93">
        <v>12.5</v>
      </c>
      <c r="I93">
        <f>Table24[[#This Row],[Price]]-Table24[[#This Row],[Median_Price]]</f>
        <v>27.5</v>
      </c>
    </row>
    <row r="94" spans="1:9" hidden="1" x14ac:dyDescent="0.2">
      <c r="A94" t="s">
        <v>155</v>
      </c>
      <c r="B94" t="s">
        <v>76</v>
      </c>
      <c r="C94">
        <v>4.5999999999999996</v>
      </c>
      <c r="D94">
        <v>2186</v>
      </c>
      <c r="E94">
        <v>12</v>
      </c>
      <c r="F94">
        <v>2010</v>
      </c>
      <c r="G94" t="s">
        <v>14</v>
      </c>
      <c r="H94">
        <v>12.5</v>
      </c>
      <c r="I94">
        <f>Table24[[#This Row],[Price]]-Table24[[#This Row],[Median_Price]]</f>
        <v>-0.5</v>
      </c>
    </row>
    <row r="95" spans="1:9" hidden="1" x14ac:dyDescent="0.2">
      <c r="A95" t="s">
        <v>156</v>
      </c>
      <c r="B95" t="s">
        <v>157</v>
      </c>
      <c r="C95">
        <v>4.5999999999999996</v>
      </c>
      <c r="D95">
        <v>1204</v>
      </c>
      <c r="E95">
        <v>14</v>
      </c>
      <c r="F95">
        <v>2010</v>
      </c>
      <c r="G95" t="s">
        <v>9</v>
      </c>
      <c r="H95">
        <v>12.5</v>
      </c>
      <c r="I95">
        <f>Table24[[#This Row],[Price]]-Table24[[#This Row],[Median_Price]]</f>
        <v>1.5</v>
      </c>
    </row>
    <row r="96" spans="1:9" hidden="1" x14ac:dyDescent="0.2">
      <c r="A96" t="s">
        <v>158</v>
      </c>
      <c r="B96" t="s">
        <v>13</v>
      </c>
      <c r="C96">
        <v>4.5999999999999996</v>
      </c>
      <c r="D96">
        <v>2122</v>
      </c>
      <c r="E96">
        <v>0</v>
      </c>
      <c r="F96">
        <v>2010</v>
      </c>
      <c r="G96" t="s">
        <v>14</v>
      </c>
      <c r="H96">
        <v>12.5</v>
      </c>
      <c r="I96">
        <f>Table24[[#This Row],[Price]]-Table24[[#This Row],[Median_Price]]</f>
        <v>-12.5</v>
      </c>
    </row>
    <row r="97" spans="1:9" hidden="1" x14ac:dyDescent="0.2">
      <c r="A97" t="s">
        <v>159</v>
      </c>
      <c r="B97" t="s">
        <v>20</v>
      </c>
      <c r="C97">
        <v>4.8</v>
      </c>
      <c r="D97">
        <v>3796</v>
      </c>
      <c r="E97">
        <v>12</v>
      </c>
      <c r="F97">
        <v>2010</v>
      </c>
      <c r="G97" t="s">
        <v>14</v>
      </c>
      <c r="H97">
        <v>12.5</v>
      </c>
      <c r="I97">
        <f>Table24[[#This Row],[Price]]-Table24[[#This Row],[Median_Price]]</f>
        <v>-0.5</v>
      </c>
    </row>
    <row r="98" spans="1:9" hidden="1" x14ac:dyDescent="0.2">
      <c r="A98" t="s">
        <v>87</v>
      </c>
      <c r="B98" t="s">
        <v>88</v>
      </c>
      <c r="C98">
        <v>4.3</v>
      </c>
      <c r="D98">
        <v>3319</v>
      </c>
      <c r="E98">
        <v>11</v>
      </c>
      <c r="F98">
        <v>2010</v>
      </c>
      <c r="G98" t="s">
        <v>9</v>
      </c>
      <c r="H98">
        <v>12.5</v>
      </c>
      <c r="I98">
        <f>Table24[[#This Row],[Price]]-Table24[[#This Row],[Median_Price]]</f>
        <v>-1.5</v>
      </c>
    </row>
    <row r="99" spans="1:9" hidden="1" x14ac:dyDescent="0.2">
      <c r="A99" t="s">
        <v>160</v>
      </c>
      <c r="B99" t="s">
        <v>161</v>
      </c>
      <c r="C99">
        <v>4.8</v>
      </c>
      <c r="D99">
        <v>2282</v>
      </c>
      <c r="E99">
        <v>21</v>
      </c>
      <c r="F99">
        <v>2010</v>
      </c>
      <c r="G99" t="s">
        <v>14</v>
      </c>
      <c r="H99">
        <v>12.5</v>
      </c>
      <c r="I99">
        <f>Table24[[#This Row],[Price]]-Table24[[#This Row],[Median_Price]]</f>
        <v>8.5</v>
      </c>
    </row>
    <row r="100" spans="1:9" hidden="1" x14ac:dyDescent="0.2">
      <c r="A100" t="s">
        <v>162</v>
      </c>
      <c r="B100" t="s">
        <v>163</v>
      </c>
      <c r="C100">
        <v>4.8</v>
      </c>
      <c r="D100">
        <v>29673</v>
      </c>
      <c r="E100">
        <v>16</v>
      </c>
      <c r="F100">
        <v>2010</v>
      </c>
      <c r="G100" t="s">
        <v>9</v>
      </c>
      <c r="H100">
        <v>12.5</v>
      </c>
      <c r="I100">
        <f>Table24[[#This Row],[Price]]-Table24[[#This Row],[Median_Price]]</f>
        <v>3.5</v>
      </c>
    </row>
    <row r="101" spans="1:9" hidden="1" x14ac:dyDescent="0.2">
      <c r="A101" t="s">
        <v>164</v>
      </c>
      <c r="B101" t="s">
        <v>165</v>
      </c>
      <c r="C101">
        <v>4.2</v>
      </c>
      <c r="D101">
        <v>1302</v>
      </c>
      <c r="E101">
        <v>11</v>
      </c>
      <c r="F101">
        <v>2010</v>
      </c>
      <c r="G101" t="s">
        <v>9</v>
      </c>
      <c r="H101">
        <v>12.5</v>
      </c>
      <c r="I101">
        <f>Table24[[#This Row],[Price]]-Table24[[#This Row],[Median_Price]]</f>
        <v>-1.5</v>
      </c>
    </row>
    <row r="102" spans="1:9" hidden="1" x14ac:dyDescent="0.2">
      <c r="A102" t="s">
        <v>166</v>
      </c>
      <c r="B102" t="s">
        <v>93</v>
      </c>
      <c r="C102">
        <v>4.5999999999999996</v>
      </c>
      <c r="D102">
        <v>2052</v>
      </c>
      <c r="E102">
        <v>22</v>
      </c>
      <c r="F102">
        <v>2011</v>
      </c>
      <c r="G102" t="s">
        <v>14</v>
      </c>
      <c r="H102">
        <v>13</v>
      </c>
      <c r="I102">
        <f>Table24[[#This Row],[Price]]-Table24[[#This Row],[Median_Price]]</f>
        <v>9</v>
      </c>
    </row>
    <row r="103" spans="1:9" hidden="1" x14ac:dyDescent="0.2">
      <c r="A103" t="s">
        <v>167</v>
      </c>
      <c r="B103" t="s">
        <v>168</v>
      </c>
      <c r="C103">
        <v>4.4000000000000004</v>
      </c>
      <c r="D103">
        <v>12643</v>
      </c>
      <c r="E103">
        <v>11</v>
      </c>
      <c r="F103">
        <v>2011</v>
      </c>
      <c r="G103" t="s">
        <v>14</v>
      </c>
      <c r="H103">
        <v>13</v>
      </c>
      <c r="I103">
        <f>Table24[[#This Row],[Price]]-Table24[[#This Row],[Median_Price]]</f>
        <v>-2</v>
      </c>
    </row>
    <row r="104" spans="1:9" hidden="1" x14ac:dyDescent="0.2">
      <c r="A104" t="s">
        <v>169</v>
      </c>
      <c r="B104" t="s">
        <v>170</v>
      </c>
      <c r="C104">
        <v>4.5999999999999996</v>
      </c>
      <c r="D104">
        <v>4149</v>
      </c>
      <c r="E104">
        <v>32</v>
      </c>
      <c r="F104">
        <v>2011</v>
      </c>
      <c r="G104" t="s">
        <v>9</v>
      </c>
      <c r="H104">
        <v>13</v>
      </c>
      <c r="I104">
        <f>Table24[[#This Row],[Price]]-Table24[[#This Row],[Median_Price]]</f>
        <v>19</v>
      </c>
    </row>
    <row r="105" spans="1:9" hidden="1" x14ac:dyDescent="0.2">
      <c r="A105" t="s">
        <v>171</v>
      </c>
      <c r="B105" t="s">
        <v>20</v>
      </c>
      <c r="C105">
        <v>4.8</v>
      </c>
      <c r="D105">
        <v>4505</v>
      </c>
      <c r="E105">
        <v>0</v>
      </c>
      <c r="F105">
        <v>2011</v>
      </c>
      <c r="G105" t="s">
        <v>14</v>
      </c>
      <c r="H105">
        <v>13</v>
      </c>
      <c r="I105">
        <f>Table24[[#This Row],[Price]]-Table24[[#This Row],[Median_Price]]</f>
        <v>-13</v>
      </c>
    </row>
    <row r="106" spans="1:9" hidden="1" x14ac:dyDescent="0.2">
      <c r="A106" t="s">
        <v>105</v>
      </c>
      <c r="B106" t="s">
        <v>106</v>
      </c>
      <c r="C106">
        <v>4.7</v>
      </c>
      <c r="D106">
        <v>22614</v>
      </c>
      <c r="E106">
        <v>11</v>
      </c>
      <c r="F106">
        <v>2011</v>
      </c>
      <c r="G106" t="s">
        <v>14</v>
      </c>
      <c r="H106">
        <v>13</v>
      </c>
      <c r="I106">
        <f>Table24[[#This Row],[Price]]-Table24[[#This Row],[Median_Price]]</f>
        <v>-2</v>
      </c>
    </row>
    <row r="107" spans="1:9" hidden="1" x14ac:dyDescent="0.2">
      <c r="A107" t="s">
        <v>15</v>
      </c>
      <c r="B107" t="s">
        <v>16</v>
      </c>
      <c r="C107">
        <v>4.7</v>
      </c>
      <c r="D107">
        <v>1542</v>
      </c>
      <c r="E107">
        <v>14</v>
      </c>
      <c r="F107">
        <v>2011</v>
      </c>
      <c r="G107" t="s">
        <v>9</v>
      </c>
      <c r="H107">
        <v>13</v>
      </c>
      <c r="I107">
        <f>Table24[[#This Row],[Price]]-Table24[[#This Row],[Median_Price]]</f>
        <v>1</v>
      </c>
    </row>
    <row r="108" spans="1:9" hidden="1" x14ac:dyDescent="0.2">
      <c r="A108" t="s">
        <v>107</v>
      </c>
      <c r="B108" t="s">
        <v>108</v>
      </c>
      <c r="C108">
        <v>4.5999999999999996</v>
      </c>
      <c r="D108">
        <v>4866</v>
      </c>
      <c r="E108">
        <v>11</v>
      </c>
      <c r="F108">
        <v>2011</v>
      </c>
      <c r="G108" t="s">
        <v>14</v>
      </c>
      <c r="H108">
        <v>13</v>
      </c>
      <c r="I108">
        <f>Table24[[#This Row],[Price]]-Table24[[#This Row],[Median_Price]]</f>
        <v>-2</v>
      </c>
    </row>
    <row r="109" spans="1:9" hidden="1" x14ac:dyDescent="0.2">
      <c r="A109" t="s">
        <v>172</v>
      </c>
      <c r="B109" t="s">
        <v>18</v>
      </c>
      <c r="C109">
        <v>4.2</v>
      </c>
      <c r="D109">
        <v>2094</v>
      </c>
      <c r="E109">
        <v>4</v>
      </c>
      <c r="F109">
        <v>2011</v>
      </c>
      <c r="G109" t="s">
        <v>14</v>
      </c>
      <c r="H109">
        <v>13</v>
      </c>
      <c r="I109">
        <f>Table24[[#This Row],[Price]]-Table24[[#This Row],[Median_Price]]</f>
        <v>-9</v>
      </c>
    </row>
    <row r="110" spans="1:9" hidden="1" x14ac:dyDescent="0.2">
      <c r="A110" t="s">
        <v>173</v>
      </c>
      <c r="B110" t="s">
        <v>174</v>
      </c>
      <c r="C110">
        <v>4.5</v>
      </c>
      <c r="D110">
        <v>6346</v>
      </c>
      <c r="E110">
        <v>9</v>
      </c>
      <c r="F110">
        <v>2011</v>
      </c>
      <c r="G110" t="s">
        <v>9</v>
      </c>
      <c r="H110">
        <v>13</v>
      </c>
      <c r="I110">
        <f>Table24[[#This Row],[Price]]-Table24[[#This Row],[Median_Price]]</f>
        <v>-4</v>
      </c>
    </row>
    <row r="111" spans="1:9" hidden="1" x14ac:dyDescent="0.2">
      <c r="A111" t="s">
        <v>175</v>
      </c>
      <c r="B111" t="s">
        <v>176</v>
      </c>
      <c r="C111">
        <v>4.5999999999999996</v>
      </c>
      <c r="D111">
        <v>5594</v>
      </c>
      <c r="E111">
        <v>5</v>
      </c>
      <c r="F111">
        <v>2011</v>
      </c>
      <c r="G111" t="s">
        <v>14</v>
      </c>
      <c r="H111">
        <v>13</v>
      </c>
      <c r="I111">
        <f>Table24[[#This Row],[Price]]-Table24[[#This Row],[Median_Price]]</f>
        <v>-8</v>
      </c>
    </row>
    <row r="112" spans="1:9" hidden="1" x14ac:dyDescent="0.2">
      <c r="A112" t="s">
        <v>177</v>
      </c>
      <c r="B112" t="s">
        <v>178</v>
      </c>
      <c r="C112">
        <v>4.8</v>
      </c>
      <c r="D112">
        <v>9568</v>
      </c>
      <c r="E112">
        <v>9</v>
      </c>
      <c r="F112">
        <v>2011</v>
      </c>
      <c r="G112" t="s">
        <v>14</v>
      </c>
      <c r="H112">
        <v>13</v>
      </c>
      <c r="I112">
        <f>Table24[[#This Row],[Price]]-Table24[[#This Row],[Median_Price]]</f>
        <v>-4</v>
      </c>
    </row>
    <row r="113" spans="1:9" hidden="1" x14ac:dyDescent="0.2">
      <c r="A113" t="s">
        <v>32</v>
      </c>
      <c r="B113" t="s">
        <v>33</v>
      </c>
      <c r="C113">
        <v>4.5</v>
      </c>
      <c r="D113">
        <v>3457</v>
      </c>
      <c r="E113">
        <v>14</v>
      </c>
      <c r="F113">
        <v>2011</v>
      </c>
      <c r="G113" t="s">
        <v>9</v>
      </c>
      <c r="H113">
        <v>13</v>
      </c>
      <c r="I113">
        <f>Table24[[#This Row],[Price]]-Table24[[#This Row],[Median_Price]]</f>
        <v>1</v>
      </c>
    </row>
    <row r="114" spans="1:9" hidden="1" x14ac:dyDescent="0.2">
      <c r="A114" t="s">
        <v>179</v>
      </c>
      <c r="B114" t="s">
        <v>180</v>
      </c>
      <c r="C114">
        <v>4.7</v>
      </c>
      <c r="D114">
        <v>15779</v>
      </c>
      <c r="E114">
        <v>10</v>
      </c>
      <c r="F114">
        <v>2011</v>
      </c>
      <c r="G114" t="s">
        <v>9</v>
      </c>
      <c r="H114">
        <v>13</v>
      </c>
      <c r="I114">
        <f>Table24[[#This Row],[Price]]-Table24[[#This Row],[Median_Price]]</f>
        <v>-3</v>
      </c>
    </row>
    <row r="115" spans="1:9" hidden="1" x14ac:dyDescent="0.2">
      <c r="A115" t="s">
        <v>181</v>
      </c>
      <c r="B115" t="s">
        <v>182</v>
      </c>
      <c r="C115">
        <v>4.4000000000000004</v>
      </c>
      <c r="D115">
        <v>4571</v>
      </c>
      <c r="E115">
        <v>21</v>
      </c>
      <c r="F115">
        <v>2011</v>
      </c>
      <c r="G115" t="s">
        <v>9</v>
      </c>
      <c r="H115">
        <v>13</v>
      </c>
      <c r="I115">
        <f>Table24[[#This Row],[Price]]-Table24[[#This Row],[Median_Price]]</f>
        <v>8</v>
      </c>
    </row>
    <row r="116" spans="1:9" hidden="1" x14ac:dyDescent="0.2">
      <c r="A116" t="s">
        <v>183</v>
      </c>
      <c r="B116" t="s">
        <v>184</v>
      </c>
      <c r="C116">
        <v>4.5999999999999996</v>
      </c>
      <c r="D116">
        <v>5299</v>
      </c>
      <c r="E116">
        <v>20</v>
      </c>
      <c r="F116">
        <v>2011</v>
      </c>
      <c r="G116" t="s">
        <v>14</v>
      </c>
      <c r="H116">
        <v>13</v>
      </c>
      <c r="I116">
        <f>Table24[[#This Row],[Price]]-Table24[[#This Row],[Median_Price]]</f>
        <v>7</v>
      </c>
    </row>
    <row r="117" spans="1:9" hidden="1" x14ac:dyDescent="0.2">
      <c r="A117" t="s">
        <v>185</v>
      </c>
      <c r="B117" t="s">
        <v>186</v>
      </c>
      <c r="C117">
        <v>4.9000000000000004</v>
      </c>
      <c r="D117">
        <v>19576</v>
      </c>
      <c r="E117">
        <v>8</v>
      </c>
      <c r="F117">
        <v>2011</v>
      </c>
      <c r="G117" t="s">
        <v>9</v>
      </c>
      <c r="H117">
        <v>13</v>
      </c>
      <c r="I117">
        <f>Table24[[#This Row],[Price]]-Table24[[#This Row],[Median_Price]]</f>
        <v>-5</v>
      </c>
    </row>
    <row r="118" spans="1:9" hidden="1" x14ac:dyDescent="0.2">
      <c r="A118" t="s">
        <v>187</v>
      </c>
      <c r="B118" t="s">
        <v>188</v>
      </c>
      <c r="C118">
        <v>4.7</v>
      </c>
      <c r="D118">
        <v>9342</v>
      </c>
      <c r="E118">
        <v>10</v>
      </c>
      <c r="F118">
        <v>2011</v>
      </c>
      <c r="G118" t="s">
        <v>9</v>
      </c>
      <c r="H118">
        <v>13</v>
      </c>
      <c r="I118">
        <f>Table24[[#This Row],[Price]]-Table24[[#This Row],[Median_Price]]</f>
        <v>-3</v>
      </c>
    </row>
    <row r="119" spans="1:9" hidden="1" x14ac:dyDescent="0.2">
      <c r="A119" t="s">
        <v>189</v>
      </c>
      <c r="B119" t="s">
        <v>190</v>
      </c>
      <c r="C119">
        <v>4.2</v>
      </c>
      <c r="D119">
        <v>1649</v>
      </c>
      <c r="E119">
        <v>13</v>
      </c>
      <c r="F119">
        <v>2011</v>
      </c>
      <c r="G119" t="s">
        <v>9</v>
      </c>
      <c r="H119">
        <v>13</v>
      </c>
      <c r="I119">
        <f>Table24[[#This Row],[Price]]-Table24[[#This Row],[Median_Price]]</f>
        <v>0</v>
      </c>
    </row>
    <row r="120" spans="1:9" hidden="1" x14ac:dyDescent="0.2">
      <c r="A120" t="s">
        <v>126</v>
      </c>
      <c r="B120" t="s">
        <v>106</v>
      </c>
      <c r="C120">
        <v>4.5</v>
      </c>
      <c r="D120">
        <v>26741</v>
      </c>
      <c r="E120">
        <v>8</v>
      </c>
      <c r="F120">
        <v>2011</v>
      </c>
      <c r="G120" t="s">
        <v>14</v>
      </c>
      <c r="H120">
        <v>13</v>
      </c>
      <c r="I120">
        <f>Table24[[#This Row],[Price]]-Table24[[#This Row],[Median_Price]]</f>
        <v>-5</v>
      </c>
    </row>
    <row r="121" spans="1:9" hidden="1" x14ac:dyDescent="0.2">
      <c r="A121" t="s">
        <v>191</v>
      </c>
      <c r="B121" t="s">
        <v>192</v>
      </c>
      <c r="C121">
        <v>4.5999999999999996</v>
      </c>
      <c r="D121">
        <v>3163</v>
      </c>
      <c r="E121">
        <v>13</v>
      </c>
      <c r="F121">
        <v>2011</v>
      </c>
      <c r="G121" t="s">
        <v>9</v>
      </c>
      <c r="H121">
        <v>13</v>
      </c>
      <c r="I121">
        <f>Table24[[#This Row],[Price]]-Table24[[#This Row],[Median_Price]]</f>
        <v>0</v>
      </c>
    </row>
    <row r="122" spans="1:9" hidden="1" x14ac:dyDescent="0.2">
      <c r="A122" t="s">
        <v>47</v>
      </c>
      <c r="B122" t="s">
        <v>48</v>
      </c>
      <c r="C122">
        <v>4.5</v>
      </c>
      <c r="D122">
        <v>8580</v>
      </c>
      <c r="E122">
        <v>46</v>
      </c>
      <c r="F122">
        <v>2011</v>
      </c>
      <c r="G122" t="s">
        <v>9</v>
      </c>
      <c r="H122">
        <v>13</v>
      </c>
      <c r="I122">
        <f>Table24[[#This Row],[Price]]-Table24[[#This Row],[Median_Price]]</f>
        <v>33</v>
      </c>
    </row>
    <row r="123" spans="1:9" hidden="1" x14ac:dyDescent="0.2">
      <c r="A123" t="s">
        <v>128</v>
      </c>
      <c r="B123" t="s">
        <v>129</v>
      </c>
      <c r="C123">
        <v>4.7</v>
      </c>
      <c r="D123">
        <v>1985</v>
      </c>
      <c r="E123">
        <v>9</v>
      </c>
      <c r="F123">
        <v>2011</v>
      </c>
      <c r="G123" t="s">
        <v>9</v>
      </c>
      <c r="H123">
        <v>13</v>
      </c>
      <c r="I123">
        <f>Table24[[#This Row],[Price]]-Table24[[#This Row],[Median_Price]]</f>
        <v>-4</v>
      </c>
    </row>
    <row r="124" spans="1:9" hidden="1" x14ac:dyDescent="0.2">
      <c r="A124" t="s">
        <v>193</v>
      </c>
      <c r="B124" t="s">
        <v>194</v>
      </c>
      <c r="C124">
        <v>4.5999999999999996</v>
      </c>
      <c r="D124">
        <v>7827</v>
      </c>
      <c r="E124">
        <v>20</v>
      </c>
      <c r="F124">
        <v>2011</v>
      </c>
      <c r="G124" t="s">
        <v>9</v>
      </c>
      <c r="H124">
        <v>13</v>
      </c>
      <c r="I124">
        <f>Table24[[#This Row],[Price]]-Table24[[#This Row],[Median_Price]]</f>
        <v>7</v>
      </c>
    </row>
    <row r="125" spans="1:9" hidden="1" x14ac:dyDescent="0.2">
      <c r="A125" t="s">
        <v>50</v>
      </c>
      <c r="B125" t="s">
        <v>51</v>
      </c>
      <c r="C125">
        <v>4</v>
      </c>
      <c r="D125">
        <v>5069</v>
      </c>
      <c r="E125">
        <v>17</v>
      </c>
      <c r="F125">
        <v>2011</v>
      </c>
      <c r="G125" t="s">
        <v>9</v>
      </c>
      <c r="H125">
        <v>13</v>
      </c>
      <c r="I125">
        <f>Table24[[#This Row],[Price]]-Table24[[#This Row],[Median_Price]]</f>
        <v>4</v>
      </c>
    </row>
    <row r="126" spans="1:9" hidden="1" x14ac:dyDescent="0.2">
      <c r="A126" t="s">
        <v>136</v>
      </c>
      <c r="B126" t="s">
        <v>137</v>
      </c>
      <c r="C126">
        <v>4.4000000000000004</v>
      </c>
      <c r="D126">
        <v>637</v>
      </c>
      <c r="E126">
        <v>20</v>
      </c>
      <c r="F126">
        <v>2011</v>
      </c>
      <c r="G126" t="s">
        <v>9</v>
      </c>
      <c r="H126">
        <v>13</v>
      </c>
      <c r="I126">
        <f>Table24[[#This Row],[Price]]-Table24[[#This Row],[Median_Price]]</f>
        <v>7</v>
      </c>
    </row>
    <row r="127" spans="1:9" hidden="1" x14ac:dyDescent="0.2">
      <c r="A127" t="s">
        <v>195</v>
      </c>
      <c r="B127" t="s">
        <v>196</v>
      </c>
      <c r="C127">
        <v>4.3</v>
      </c>
      <c r="D127">
        <v>2314</v>
      </c>
      <c r="E127">
        <v>22</v>
      </c>
      <c r="F127">
        <v>2011</v>
      </c>
      <c r="G127" t="s">
        <v>9</v>
      </c>
      <c r="H127">
        <v>13</v>
      </c>
      <c r="I127">
        <f>Table24[[#This Row],[Price]]-Table24[[#This Row],[Median_Price]]</f>
        <v>9</v>
      </c>
    </row>
    <row r="128" spans="1:9" hidden="1" x14ac:dyDescent="0.2">
      <c r="A128" t="s">
        <v>197</v>
      </c>
      <c r="B128" t="s">
        <v>198</v>
      </c>
      <c r="C128">
        <v>4.3</v>
      </c>
      <c r="D128">
        <v>4587</v>
      </c>
      <c r="E128">
        <v>21</v>
      </c>
      <c r="F128">
        <v>2011</v>
      </c>
      <c r="G128" t="s">
        <v>9</v>
      </c>
      <c r="H128">
        <v>13</v>
      </c>
      <c r="I128">
        <f>Table24[[#This Row],[Price]]-Table24[[#This Row],[Median_Price]]</f>
        <v>8</v>
      </c>
    </row>
    <row r="129" spans="1:9" hidden="1" x14ac:dyDescent="0.2">
      <c r="A129" t="s">
        <v>138</v>
      </c>
      <c r="B129" t="s">
        <v>65</v>
      </c>
      <c r="C129">
        <v>4.7</v>
      </c>
      <c r="D129">
        <v>3477</v>
      </c>
      <c r="E129">
        <v>28</v>
      </c>
      <c r="F129">
        <v>2011</v>
      </c>
      <c r="G129" t="s">
        <v>9</v>
      </c>
      <c r="H129">
        <v>13</v>
      </c>
      <c r="I129">
        <f>Table24[[#This Row],[Price]]-Table24[[#This Row],[Median_Price]]</f>
        <v>15</v>
      </c>
    </row>
    <row r="130" spans="1:9" hidden="1" x14ac:dyDescent="0.2">
      <c r="A130" t="s">
        <v>56</v>
      </c>
      <c r="B130" t="s">
        <v>57</v>
      </c>
      <c r="C130">
        <v>4.5999999999999996</v>
      </c>
      <c r="D130">
        <v>9325</v>
      </c>
      <c r="E130">
        <v>24</v>
      </c>
      <c r="F130">
        <v>2011</v>
      </c>
      <c r="G130" t="s">
        <v>9</v>
      </c>
      <c r="H130">
        <v>13</v>
      </c>
      <c r="I130">
        <f>Table24[[#This Row],[Price]]-Table24[[#This Row],[Median_Price]]</f>
        <v>11</v>
      </c>
    </row>
    <row r="131" spans="1:9" hidden="1" x14ac:dyDescent="0.2">
      <c r="A131" t="s">
        <v>139</v>
      </c>
      <c r="B131" t="s">
        <v>140</v>
      </c>
      <c r="C131">
        <v>4.7</v>
      </c>
      <c r="D131">
        <v>11813</v>
      </c>
      <c r="E131">
        <v>10</v>
      </c>
      <c r="F131">
        <v>2011</v>
      </c>
      <c r="G131" t="s">
        <v>14</v>
      </c>
      <c r="H131">
        <v>13</v>
      </c>
      <c r="I131">
        <f>Table24[[#This Row],[Price]]-Table24[[#This Row],[Median_Price]]</f>
        <v>-3</v>
      </c>
    </row>
    <row r="132" spans="1:9" hidden="1" x14ac:dyDescent="0.2">
      <c r="A132" t="s">
        <v>199</v>
      </c>
      <c r="B132" t="s">
        <v>200</v>
      </c>
      <c r="C132">
        <v>4.7</v>
      </c>
      <c r="D132">
        <v>4633</v>
      </c>
      <c r="E132">
        <v>21</v>
      </c>
      <c r="F132">
        <v>2011</v>
      </c>
      <c r="G132" t="s">
        <v>9</v>
      </c>
      <c r="H132">
        <v>13</v>
      </c>
      <c r="I132">
        <f>Table24[[#This Row],[Price]]-Table24[[#This Row],[Median_Price]]</f>
        <v>8</v>
      </c>
    </row>
    <row r="133" spans="1:9" hidden="1" x14ac:dyDescent="0.2">
      <c r="A133" t="s">
        <v>201</v>
      </c>
      <c r="B133" t="s">
        <v>202</v>
      </c>
      <c r="C133">
        <v>4.0999999999999996</v>
      </c>
      <c r="D133">
        <v>2023</v>
      </c>
      <c r="E133">
        <v>15</v>
      </c>
      <c r="F133">
        <v>2011</v>
      </c>
      <c r="G133" t="s">
        <v>9</v>
      </c>
      <c r="H133">
        <v>13</v>
      </c>
      <c r="I133">
        <f>Table24[[#This Row],[Price]]-Table24[[#This Row],[Median_Price]]</f>
        <v>2</v>
      </c>
    </row>
    <row r="134" spans="1:9" hidden="1" x14ac:dyDescent="0.2">
      <c r="A134" t="s">
        <v>62</v>
      </c>
      <c r="B134" t="s">
        <v>63</v>
      </c>
      <c r="C134">
        <v>4.5999999999999996</v>
      </c>
      <c r="D134">
        <v>3207</v>
      </c>
      <c r="E134">
        <v>6</v>
      </c>
      <c r="F134">
        <v>2011</v>
      </c>
      <c r="G134" t="s">
        <v>9</v>
      </c>
      <c r="H134">
        <v>13</v>
      </c>
      <c r="I134">
        <f>Table24[[#This Row],[Price]]-Table24[[#This Row],[Median_Price]]</f>
        <v>-7</v>
      </c>
    </row>
    <row r="135" spans="1:9" hidden="1" x14ac:dyDescent="0.2">
      <c r="A135" t="s">
        <v>147</v>
      </c>
      <c r="B135" t="s">
        <v>67</v>
      </c>
      <c r="C135">
        <v>4.7</v>
      </c>
      <c r="D135">
        <v>7747</v>
      </c>
      <c r="E135">
        <v>14</v>
      </c>
      <c r="F135">
        <v>2011</v>
      </c>
      <c r="G135" t="s">
        <v>14</v>
      </c>
      <c r="H135">
        <v>13</v>
      </c>
      <c r="I135">
        <f>Table24[[#This Row],[Price]]-Table24[[#This Row],[Median_Price]]</f>
        <v>1</v>
      </c>
    </row>
    <row r="136" spans="1:9" hidden="1" x14ac:dyDescent="0.2">
      <c r="A136" t="s">
        <v>71</v>
      </c>
      <c r="B136" t="s">
        <v>72</v>
      </c>
      <c r="C136">
        <v>4.8</v>
      </c>
      <c r="D136">
        <v>13871</v>
      </c>
      <c r="E136">
        <v>8</v>
      </c>
      <c r="F136">
        <v>2011</v>
      </c>
      <c r="G136" t="s">
        <v>14</v>
      </c>
      <c r="H136">
        <v>13</v>
      </c>
      <c r="I136">
        <f>Table24[[#This Row],[Price]]-Table24[[#This Row],[Median_Price]]</f>
        <v>-5</v>
      </c>
    </row>
    <row r="137" spans="1:9" hidden="1" x14ac:dyDescent="0.2">
      <c r="A137" t="s">
        <v>71</v>
      </c>
      <c r="B137" t="s">
        <v>72</v>
      </c>
      <c r="C137">
        <v>4.8</v>
      </c>
      <c r="D137">
        <v>13871</v>
      </c>
      <c r="E137">
        <v>7</v>
      </c>
      <c r="F137">
        <v>2011</v>
      </c>
      <c r="G137" t="s">
        <v>14</v>
      </c>
      <c r="H137">
        <v>13</v>
      </c>
      <c r="I137">
        <f>Table24[[#This Row],[Price]]-Table24[[#This Row],[Median_Price]]</f>
        <v>-6</v>
      </c>
    </row>
    <row r="138" spans="1:9" hidden="1" x14ac:dyDescent="0.2">
      <c r="A138" t="s">
        <v>203</v>
      </c>
      <c r="B138" t="s">
        <v>106</v>
      </c>
      <c r="C138">
        <v>4.7</v>
      </c>
      <c r="D138">
        <v>32122</v>
      </c>
      <c r="E138">
        <v>8</v>
      </c>
      <c r="F138">
        <v>2011</v>
      </c>
      <c r="G138" t="s">
        <v>14</v>
      </c>
      <c r="H138">
        <v>13</v>
      </c>
      <c r="I138">
        <f>Table24[[#This Row],[Price]]-Table24[[#This Row],[Median_Price]]</f>
        <v>-5</v>
      </c>
    </row>
    <row r="139" spans="1:9" hidden="1" x14ac:dyDescent="0.2">
      <c r="A139" t="s">
        <v>204</v>
      </c>
      <c r="B139" t="s">
        <v>106</v>
      </c>
      <c r="C139">
        <v>4.8</v>
      </c>
      <c r="D139">
        <v>16949</v>
      </c>
      <c r="E139">
        <v>30</v>
      </c>
      <c r="F139">
        <v>2011</v>
      </c>
      <c r="G139" t="s">
        <v>14</v>
      </c>
      <c r="H139">
        <v>13</v>
      </c>
      <c r="I139">
        <f>Table24[[#This Row],[Price]]-Table24[[#This Row],[Median_Price]]</f>
        <v>17</v>
      </c>
    </row>
    <row r="140" spans="1:9" hidden="1" x14ac:dyDescent="0.2">
      <c r="A140" t="s">
        <v>150</v>
      </c>
      <c r="B140" t="s">
        <v>151</v>
      </c>
      <c r="C140">
        <v>4.7</v>
      </c>
      <c r="D140">
        <v>9289</v>
      </c>
      <c r="E140">
        <v>9</v>
      </c>
      <c r="F140">
        <v>2011</v>
      </c>
      <c r="G140" t="s">
        <v>9</v>
      </c>
      <c r="H140">
        <v>13</v>
      </c>
      <c r="I140">
        <f>Table24[[#This Row],[Price]]-Table24[[#This Row],[Median_Price]]</f>
        <v>-4</v>
      </c>
    </row>
    <row r="141" spans="1:9" hidden="1" x14ac:dyDescent="0.2">
      <c r="A141" t="s">
        <v>205</v>
      </c>
      <c r="B141" t="s">
        <v>206</v>
      </c>
      <c r="C141">
        <v>4.4000000000000004</v>
      </c>
      <c r="D141">
        <v>4247</v>
      </c>
      <c r="E141">
        <v>13</v>
      </c>
      <c r="F141">
        <v>2011</v>
      </c>
      <c r="G141" t="s">
        <v>9</v>
      </c>
      <c r="H141">
        <v>13</v>
      </c>
      <c r="I141">
        <f>Table24[[#This Row],[Price]]-Table24[[#This Row],[Median_Price]]</f>
        <v>0</v>
      </c>
    </row>
    <row r="142" spans="1:9" hidden="1" x14ac:dyDescent="0.2">
      <c r="A142" t="s">
        <v>207</v>
      </c>
      <c r="B142" t="s">
        <v>144</v>
      </c>
      <c r="C142">
        <v>4.4000000000000004</v>
      </c>
      <c r="D142">
        <v>6222</v>
      </c>
      <c r="E142">
        <v>18</v>
      </c>
      <c r="F142">
        <v>2011</v>
      </c>
      <c r="G142" t="s">
        <v>14</v>
      </c>
      <c r="H142">
        <v>13</v>
      </c>
      <c r="I142">
        <f>Table24[[#This Row],[Price]]-Table24[[#This Row],[Median_Price]]</f>
        <v>5</v>
      </c>
    </row>
    <row r="143" spans="1:9" hidden="1" x14ac:dyDescent="0.2">
      <c r="A143" t="s">
        <v>153</v>
      </c>
      <c r="B143" t="s">
        <v>154</v>
      </c>
      <c r="C143">
        <v>4.4000000000000004</v>
      </c>
      <c r="D143">
        <v>1201</v>
      </c>
      <c r="E143">
        <v>40</v>
      </c>
      <c r="F143">
        <v>2011</v>
      </c>
      <c r="G143" t="s">
        <v>9</v>
      </c>
      <c r="H143">
        <v>13</v>
      </c>
      <c r="I143">
        <f>Table24[[#This Row],[Price]]-Table24[[#This Row],[Median_Price]]</f>
        <v>27</v>
      </c>
    </row>
    <row r="144" spans="1:9" hidden="1" x14ac:dyDescent="0.2">
      <c r="A144" t="s">
        <v>208</v>
      </c>
      <c r="B144" t="s">
        <v>209</v>
      </c>
      <c r="C144">
        <v>4.3</v>
      </c>
      <c r="D144">
        <v>3759</v>
      </c>
      <c r="E144">
        <v>16</v>
      </c>
      <c r="F144">
        <v>2011</v>
      </c>
      <c r="G144" t="s">
        <v>14</v>
      </c>
      <c r="H144">
        <v>13</v>
      </c>
      <c r="I144">
        <f>Table24[[#This Row],[Price]]-Table24[[#This Row],[Median_Price]]</f>
        <v>3</v>
      </c>
    </row>
    <row r="145" spans="1:9" hidden="1" x14ac:dyDescent="0.2">
      <c r="A145" t="s">
        <v>210</v>
      </c>
      <c r="B145" t="s">
        <v>76</v>
      </c>
      <c r="C145">
        <v>4.8</v>
      </c>
      <c r="D145">
        <v>4290</v>
      </c>
      <c r="E145">
        <v>10</v>
      </c>
      <c r="F145">
        <v>2011</v>
      </c>
      <c r="G145" t="s">
        <v>14</v>
      </c>
      <c r="H145">
        <v>13</v>
      </c>
      <c r="I145">
        <f>Table24[[#This Row],[Price]]-Table24[[#This Row],[Median_Price]]</f>
        <v>-3</v>
      </c>
    </row>
    <row r="146" spans="1:9" hidden="1" x14ac:dyDescent="0.2">
      <c r="A146" t="s">
        <v>211</v>
      </c>
      <c r="B146" t="s">
        <v>76</v>
      </c>
      <c r="C146">
        <v>4.7</v>
      </c>
      <c r="D146">
        <v>1463</v>
      </c>
      <c r="E146">
        <v>10</v>
      </c>
      <c r="F146">
        <v>2011</v>
      </c>
      <c r="G146" t="s">
        <v>14</v>
      </c>
      <c r="H146">
        <v>13</v>
      </c>
      <c r="I146">
        <f>Table24[[#This Row],[Price]]-Table24[[#This Row],[Median_Price]]</f>
        <v>-3</v>
      </c>
    </row>
    <row r="147" spans="1:9" hidden="1" x14ac:dyDescent="0.2">
      <c r="A147" t="s">
        <v>212</v>
      </c>
      <c r="B147" t="s">
        <v>213</v>
      </c>
      <c r="C147">
        <v>4.5999999999999996</v>
      </c>
      <c r="D147">
        <v>11034</v>
      </c>
      <c r="E147">
        <v>19</v>
      </c>
      <c r="F147">
        <v>2011</v>
      </c>
      <c r="G147" t="s">
        <v>9</v>
      </c>
      <c r="H147">
        <v>13</v>
      </c>
      <c r="I147">
        <f>Table24[[#This Row],[Price]]-Table24[[#This Row],[Median_Price]]</f>
        <v>6</v>
      </c>
    </row>
    <row r="148" spans="1:9" hidden="1" x14ac:dyDescent="0.2">
      <c r="A148" t="s">
        <v>214</v>
      </c>
      <c r="B148" t="s">
        <v>215</v>
      </c>
      <c r="C148">
        <v>4.3</v>
      </c>
      <c r="D148">
        <v>5977</v>
      </c>
      <c r="E148">
        <v>12</v>
      </c>
      <c r="F148">
        <v>2011</v>
      </c>
      <c r="G148" t="s">
        <v>9</v>
      </c>
      <c r="H148">
        <v>13</v>
      </c>
      <c r="I148">
        <f>Table24[[#This Row],[Price]]-Table24[[#This Row],[Median_Price]]</f>
        <v>-1</v>
      </c>
    </row>
    <row r="149" spans="1:9" hidden="1" x14ac:dyDescent="0.2">
      <c r="A149" t="s">
        <v>162</v>
      </c>
      <c r="B149" t="s">
        <v>163</v>
      </c>
      <c r="C149">
        <v>4.8</v>
      </c>
      <c r="D149">
        <v>29673</v>
      </c>
      <c r="E149">
        <v>16</v>
      </c>
      <c r="F149">
        <v>2011</v>
      </c>
      <c r="G149" t="s">
        <v>9</v>
      </c>
      <c r="H149">
        <v>13</v>
      </c>
      <c r="I149">
        <f>Table24[[#This Row],[Price]]-Table24[[#This Row],[Median_Price]]</f>
        <v>3</v>
      </c>
    </row>
    <row r="150" spans="1:9" hidden="1" x14ac:dyDescent="0.2">
      <c r="A150" t="s">
        <v>216</v>
      </c>
      <c r="B150" t="s">
        <v>217</v>
      </c>
      <c r="C150">
        <v>4.5</v>
      </c>
      <c r="D150">
        <v>8958</v>
      </c>
      <c r="E150">
        <v>12</v>
      </c>
      <c r="F150">
        <v>2011</v>
      </c>
      <c r="G150" t="s">
        <v>14</v>
      </c>
      <c r="H150">
        <v>13</v>
      </c>
      <c r="I150">
        <f>Table24[[#This Row],[Price]]-Table24[[#This Row],[Median_Price]]</f>
        <v>-1</v>
      </c>
    </row>
    <row r="151" spans="1:9" hidden="1" x14ac:dyDescent="0.2">
      <c r="A151" t="s">
        <v>218</v>
      </c>
      <c r="B151" t="s">
        <v>219</v>
      </c>
      <c r="C151">
        <v>4.4000000000000004</v>
      </c>
      <c r="D151">
        <v>3341</v>
      </c>
      <c r="E151">
        <v>9</v>
      </c>
      <c r="F151">
        <v>2011</v>
      </c>
      <c r="G151" t="s">
        <v>9</v>
      </c>
      <c r="H151">
        <v>13</v>
      </c>
      <c r="I151">
        <f>Table24[[#This Row],[Price]]-Table24[[#This Row],[Median_Price]]</f>
        <v>-4</v>
      </c>
    </row>
    <row r="152" spans="1:9" hidden="1" x14ac:dyDescent="0.2">
      <c r="A152" t="s">
        <v>220</v>
      </c>
      <c r="B152" t="s">
        <v>103</v>
      </c>
      <c r="C152">
        <v>4.8</v>
      </c>
      <c r="D152">
        <v>1296</v>
      </c>
      <c r="E152">
        <v>24</v>
      </c>
      <c r="F152">
        <v>2012</v>
      </c>
      <c r="G152" t="s">
        <v>9</v>
      </c>
      <c r="H152">
        <v>13</v>
      </c>
      <c r="I152">
        <f>Table24[[#This Row],[Price]]-Table24[[#This Row],[Median_Price]]</f>
        <v>11</v>
      </c>
    </row>
    <row r="153" spans="1:9" hidden="1" x14ac:dyDescent="0.2">
      <c r="A153" t="s">
        <v>105</v>
      </c>
      <c r="B153" t="s">
        <v>106</v>
      </c>
      <c r="C153">
        <v>4.7</v>
      </c>
      <c r="D153">
        <v>22614</v>
      </c>
      <c r="E153">
        <v>11</v>
      </c>
      <c r="F153">
        <v>2012</v>
      </c>
      <c r="G153" t="s">
        <v>14</v>
      </c>
      <c r="H153">
        <v>13</v>
      </c>
      <c r="I153">
        <f>Table24[[#This Row],[Price]]-Table24[[#This Row],[Median_Price]]</f>
        <v>-2</v>
      </c>
    </row>
    <row r="154" spans="1:9" hidden="1" x14ac:dyDescent="0.2">
      <c r="A154" t="s">
        <v>173</v>
      </c>
      <c r="B154" t="s">
        <v>174</v>
      </c>
      <c r="C154">
        <v>4.5</v>
      </c>
      <c r="D154">
        <v>6346</v>
      </c>
      <c r="E154">
        <v>9</v>
      </c>
      <c r="F154">
        <v>2012</v>
      </c>
      <c r="G154" t="s">
        <v>9</v>
      </c>
      <c r="H154">
        <v>13</v>
      </c>
      <c r="I154">
        <f>Table24[[#This Row],[Price]]-Table24[[#This Row],[Median_Price]]</f>
        <v>-4</v>
      </c>
    </row>
    <row r="155" spans="1:9" hidden="1" x14ac:dyDescent="0.2">
      <c r="A155" t="s">
        <v>221</v>
      </c>
      <c r="B155" t="s">
        <v>222</v>
      </c>
      <c r="C155">
        <v>4.4000000000000004</v>
      </c>
      <c r="D155">
        <v>23631</v>
      </c>
      <c r="E155">
        <v>7</v>
      </c>
      <c r="F155">
        <v>2012</v>
      </c>
      <c r="G155" t="s">
        <v>14</v>
      </c>
      <c r="H155">
        <v>13</v>
      </c>
      <c r="I155">
        <f>Table24[[#This Row],[Price]]-Table24[[#This Row],[Median_Price]]</f>
        <v>-6</v>
      </c>
    </row>
    <row r="156" spans="1:9" hidden="1" x14ac:dyDescent="0.2">
      <c r="A156" t="s">
        <v>223</v>
      </c>
      <c r="B156" t="s">
        <v>222</v>
      </c>
      <c r="C156">
        <v>4.5</v>
      </c>
      <c r="D156">
        <v>20262</v>
      </c>
      <c r="E156">
        <v>11</v>
      </c>
      <c r="F156">
        <v>2012</v>
      </c>
      <c r="G156" t="s">
        <v>14</v>
      </c>
      <c r="H156">
        <v>13</v>
      </c>
      <c r="I156">
        <f>Table24[[#This Row],[Price]]-Table24[[#This Row],[Median_Price]]</f>
        <v>-2</v>
      </c>
    </row>
    <row r="157" spans="1:9" hidden="1" x14ac:dyDescent="0.2">
      <c r="A157" t="s">
        <v>224</v>
      </c>
      <c r="B157" t="s">
        <v>222</v>
      </c>
      <c r="C157">
        <v>3.8</v>
      </c>
      <c r="D157">
        <v>47265</v>
      </c>
      <c r="E157">
        <v>14</v>
      </c>
      <c r="F157">
        <v>2012</v>
      </c>
      <c r="G157" t="s">
        <v>14</v>
      </c>
      <c r="H157">
        <v>13</v>
      </c>
      <c r="I157">
        <f>Table24[[#This Row],[Price]]-Table24[[#This Row],[Median_Price]]</f>
        <v>1</v>
      </c>
    </row>
    <row r="158" spans="1:9" hidden="1" x14ac:dyDescent="0.2">
      <c r="A158" t="s">
        <v>225</v>
      </c>
      <c r="B158" t="s">
        <v>222</v>
      </c>
      <c r="C158">
        <v>4.5</v>
      </c>
      <c r="D158">
        <v>13964</v>
      </c>
      <c r="E158">
        <v>32</v>
      </c>
      <c r="F158">
        <v>2012</v>
      </c>
      <c r="G158" t="s">
        <v>14</v>
      </c>
      <c r="H158">
        <v>13</v>
      </c>
      <c r="I158">
        <f>Table24[[#This Row],[Price]]-Table24[[#This Row],[Median_Price]]</f>
        <v>19</v>
      </c>
    </row>
    <row r="159" spans="1:9" hidden="1" x14ac:dyDescent="0.2">
      <c r="A159" t="s">
        <v>175</v>
      </c>
      <c r="B159" t="s">
        <v>176</v>
      </c>
      <c r="C159">
        <v>4.5999999999999996</v>
      </c>
      <c r="D159">
        <v>5594</v>
      </c>
      <c r="E159">
        <v>5</v>
      </c>
      <c r="F159">
        <v>2012</v>
      </c>
      <c r="G159" t="s">
        <v>14</v>
      </c>
      <c r="H159">
        <v>13</v>
      </c>
      <c r="I159">
        <f>Table24[[#This Row],[Price]]-Table24[[#This Row],[Median_Price]]</f>
        <v>-8</v>
      </c>
    </row>
    <row r="160" spans="1:9" hidden="1" x14ac:dyDescent="0.2">
      <c r="A160" t="s">
        <v>226</v>
      </c>
      <c r="B160" t="s">
        <v>227</v>
      </c>
      <c r="C160">
        <v>4</v>
      </c>
      <c r="D160">
        <v>57271</v>
      </c>
      <c r="E160">
        <v>10</v>
      </c>
      <c r="F160">
        <v>2012</v>
      </c>
      <c r="G160" t="s">
        <v>14</v>
      </c>
      <c r="H160">
        <v>13</v>
      </c>
      <c r="I160">
        <f>Table24[[#This Row],[Price]]-Table24[[#This Row],[Median_Price]]</f>
        <v>-3</v>
      </c>
    </row>
    <row r="161" spans="1:9" hidden="1" x14ac:dyDescent="0.2">
      <c r="A161" t="s">
        <v>32</v>
      </c>
      <c r="B161" t="s">
        <v>33</v>
      </c>
      <c r="C161">
        <v>4.5</v>
      </c>
      <c r="D161">
        <v>3457</v>
      </c>
      <c r="E161">
        <v>14</v>
      </c>
      <c r="F161">
        <v>2012</v>
      </c>
      <c r="G161" t="s">
        <v>9</v>
      </c>
      <c r="H161">
        <v>13</v>
      </c>
      <c r="I161">
        <f>Table24[[#This Row],[Price]]-Table24[[#This Row],[Median_Price]]</f>
        <v>1</v>
      </c>
    </row>
    <row r="162" spans="1:9" hidden="1" x14ac:dyDescent="0.2">
      <c r="A162" t="s">
        <v>228</v>
      </c>
      <c r="B162" t="s">
        <v>229</v>
      </c>
      <c r="C162">
        <v>4.9000000000000004</v>
      </c>
      <c r="D162">
        <v>7038</v>
      </c>
      <c r="E162">
        <v>7</v>
      </c>
      <c r="F162">
        <v>2012</v>
      </c>
      <c r="G162" t="s">
        <v>14</v>
      </c>
      <c r="H162">
        <v>13</v>
      </c>
      <c r="I162">
        <f>Table24[[#This Row],[Price]]-Table24[[#This Row],[Median_Price]]</f>
        <v>-6</v>
      </c>
    </row>
    <row r="163" spans="1:9" hidden="1" x14ac:dyDescent="0.2">
      <c r="A163" t="s">
        <v>179</v>
      </c>
      <c r="B163" t="s">
        <v>180</v>
      </c>
      <c r="C163">
        <v>4.7</v>
      </c>
      <c r="D163">
        <v>15779</v>
      </c>
      <c r="E163">
        <v>10</v>
      </c>
      <c r="F163">
        <v>2012</v>
      </c>
      <c r="G163" t="s">
        <v>9</v>
      </c>
      <c r="H163">
        <v>13</v>
      </c>
      <c r="I163">
        <f>Table24[[#This Row],[Price]]-Table24[[#This Row],[Median_Price]]</f>
        <v>-3</v>
      </c>
    </row>
    <row r="164" spans="1:9" hidden="1" x14ac:dyDescent="0.2">
      <c r="A164" t="s">
        <v>185</v>
      </c>
      <c r="B164" t="s">
        <v>186</v>
      </c>
      <c r="C164">
        <v>4.9000000000000004</v>
      </c>
      <c r="D164">
        <v>19576</v>
      </c>
      <c r="E164">
        <v>8</v>
      </c>
      <c r="F164">
        <v>2012</v>
      </c>
      <c r="G164" t="s">
        <v>9</v>
      </c>
      <c r="H164">
        <v>13</v>
      </c>
      <c r="I164">
        <f>Table24[[#This Row],[Price]]-Table24[[#This Row],[Median_Price]]</f>
        <v>-5</v>
      </c>
    </row>
    <row r="165" spans="1:9" hidden="1" x14ac:dyDescent="0.2">
      <c r="A165" t="s">
        <v>230</v>
      </c>
      <c r="B165" t="s">
        <v>188</v>
      </c>
      <c r="C165">
        <v>4.5999999999999996</v>
      </c>
      <c r="D165">
        <v>8634</v>
      </c>
      <c r="E165">
        <v>25</v>
      </c>
      <c r="F165">
        <v>2012</v>
      </c>
      <c r="G165" t="s">
        <v>9</v>
      </c>
      <c r="H165">
        <v>13</v>
      </c>
      <c r="I165">
        <f>Table24[[#This Row],[Price]]-Table24[[#This Row],[Median_Price]]</f>
        <v>12</v>
      </c>
    </row>
    <row r="166" spans="1:9" hidden="1" x14ac:dyDescent="0.2">
      <c r="A166" t="s">
        <v>187</v>
      </c>
      <c r="B166" t="s">
        <v>188</v>
      </c>
      <c r="C166">
        <v>4.7</v>
      </c>
      <c r="D166">
        <v>9342</v>
      </c>
      <c r="E166">
        <v>10</v>
      </c>
      <c r="F166">
        <v>2012</v>
      </c>
      <c r="G166" t="s">
        <v>9</v>
      </c>
      <c r="H166">
        <v>13</v>
      </c>
      <c r="I166">
        <f>Table24[[#This Row],[Price]]-Table24[[#This Row],[Median_Price]]</f>
        <v>-3</v>
      </c>
    </row>
    <row r="167" spans="1:9" hidden="1" x14ac:dyDescent="0.2">
      <c r="A167" t="s">
        <v>126</v>
      </c>
      <c r="B167" t="s">
        <v>106</v>
      </c>
      <c r="C167">
        <v>4.5</v>
      </c>
      <c r="D167">
        <v>26741</v>
      </c>
      <c r="E167">
        <v>8</v>
      </c>
      <c r="F167">
        <v>2012</v>
      </c>
      <c r="G167" t="s">
        <v>14</v>
      </c>
      <c r="H167">
        <v>13</v>
      </c>
      <c r="I167">
        <f>Table24[[#This Row],[Price]]-Table24[[#This Row],[Median_Price]]</f>
        <v>-5</v>
      </c>
    </row>
    <row r="168" spans="1:9" hidden="1" x14ac:dyDescent="0.2">
      <c r="A168" t="s">
        <v>231</v>
      </c>
      <c r="B168" t="s">
        <v>232</v>
      </c>
      <c r="C168">
        <v>4.5999999999999996</v>
      </c>
      <c r="D168">
        <v>8093</v>
      </c>
      <c r="E168">
        <v>14</v>
      </c>
      <c r="F168">
        <v>2012</v>
      </c>
      <c r="G168" t="s">
        <v>9</v>
      </c>
      <c r="H168">
        <v>13</v>
      </c>
      <c r="I168">
        <f>Table24[[#This Row],[Price]]-Table24[[#This Row],[Median_Price]]</f>
        <v>1</v>
      </c>
    </row>
    <row r="169" spans="1:9" hidden="1" x14ac:dyDescent="0.2">
      <c r="A169" t="s">
        <v>233</v>
      </c>
      <c r="B169" t="s">
        <v>234</v>
      </c>
      <c r="C169">
        <v>4.9000000000000004</v>
      </c>
      <c r="D169">
        <v>21834</v>
      </c>
      <c r="E169">
        <v>8</v>
      </c>
      <c r="F169">
        <v>2012</v>
      </c>
      <c r="G169" t="s">
        <v>14</v>
      </c>
      <c r="H169">
        <v>13</v>
      </c>
      <c r="I169">
        <f>Table24[[#This Row],[Price]]-Table24[[#This Row],[Median_Price]]</f>
        <v>-5</v>
      </c>
    </row>
    <row r="170" spans="1:9" hidden="1" x14ac:dyDescent="0.2">
      <c r="A170" t="s">
        <v>191</v>
      </c>
      <c r="B170" t="s">
        <v>192</v>
      </c>
      <c r="C170">
        <v>4.5999999999999996</v>
      </c>
      <c r="D170">
        <v>3163</v>
      </c>
      <c r="E170">
        <v>13</v>
      </c>
      <c r="F170">
        <v>2012</v>
      </c>
      <c r="G170" t="s">
        <v>9</v>
      </c>
      <c r="H170">
        <v>13</v>
      </c>
      <c r="I170">
        <f>Table24[[#This Row],[Price]]-Table24[[#This Row],[Median_Price]]</f>
        <v>0</v>
      </c>
    </row>
    <row r="171" spans="1:9" hidden="1" x14ac:dyDescent="0.2">
      <c r="A171" t="s">
        <v>235</v>
      </c>
      <c r="B171" t="s">
        <v>236</v>
      </c>
      <c r="C171">
        <v>4.3</v>
      </c>
      <c r="D171">
        <v>13616</v>
      </c>
      <c r="E171">
        <v>10</v>
      </c>
      <c r="F171">
        <v>2012</v>
      </c>
      <c r="G171" t="s">
        <v>9</v>
      </c>
      <c r="H171">
        <v>13</v>
      </c>
      <c r="I171">
        <f>Table24[[#This Row],[Price]]-Table24[[#This Row],[Median_Price]]</f>
        <v>-3</v>
      </c>
    </row>
    <row r="172" spans="1:9" hidden="1" x14ac:dyDescent="0.2">
      <c r="A172" t="s">
        <v>47</v>
      </c>
      <c r="B172" t="s">
        <v>48</v>
      </c>
      <c r="C172">
        <v>4.5</v>
      </c>
      <c r="D172">
        <v>8580</v>
      </c>
      <c r="E172">
        <v>46</v>
      </c>
      <c r="F172">
        <v>2012</v>
      </c>
      <c r="G172" t="s">
        <v>9</v>
      </c>
      <c r="H172">
        <v>13</v>
      </c>
      <c r="I172">
        <f>Table24[[#This Row],[Price]]-Table24[[#This Row],[Median_Price]]</f>
        <v>33</v>
      </c>
    </row>
    <row r="173" spans="1:9" hidden="1" x14ac:dyDescent="0.2">
      <c r="A173" t="s">
        <v>237</v>
      </c>
      <c r="B173" t="s">
        <v>238</v>
      </c>
      <c r="C173">
        <v>4.5999999999999996</v>
      </c>
      <c r="D173">
        <v>10009</v>
      </c>
      <c r="E173">
        <v>20</v>
      </c>
      <c r="F173">
        <v>2012</v>
      </c>
      <c r="G173" t="s">
        <v>9</v>
      </c>
      <c r="H173">
        <v>13</v>
      </c>
      <c r="I173">
        <f>Table24[[#This Row],[Price]]-Table24[[#This Row],[Median_Price]]</f>
        <v>7</v>
      </c>
    </row>
    <row r="174" spans="1:9" hidden="1" x14ac:dyDescent="0.2">
      <c r="A174" t="s">
        <v>193</v>
      </c>
      <c r="B174" t="s">
        <v>194</v>
      </c>
      <c r="C174">
        <v>4.5999999999999996</v>
      </c>
      <c r="D174">
        <v>7827</v>
      </c>
      <c r="E174">
        <v>20</v>
      </c>
      <c r="F174">
        <v>2012</v>
      </c>
      <c r="G174" t="s">
        <v>9</v>
      </c>
      <c r="H174">
        <v>13</v>
      </c>
      <c r="I174">
        <f>Table24[[#This Row],[Price]]-Table24[[#This Row],[Median_Price]]</f>
        <v>7</v>
      </c>
    </row>
    <row r="175" spans="1:9" hidden="1" x14ac:dyDescent="0.2">
      <c r="A175" t="s">
        <v>50</v>
      </c>
      <c r="B175" t="s">
        <v>51</v>
      </c>
      <c r="C175">
        <v>4</v>
      </c>
      <c r="D175">
        <v>5069</v>
      </c>
      <c r="E175">
        <v>17</v>
      </c>
      <c r="F175">
        <v>2012</v>
      </c>
      <c r="G175" t="s">
        <v>9</v>
      </c>
      <c r="H175">
        <v>13</v>
      </c>
      <c r="I175">
        <f>Table24[[#This Row],[Price]]-Table24[[#This Row],[Median_Price]]</f>
        <v>4</v>
      </c>
    </row>
    <row r="176" spans="1:9" hidden="1" x14ac:dyDescent="0.2">
      <c r="A176" t="s">
        <v>138</v>
      </c>
      <c r="B176" t="s">
        <v>65</v>
      </c>
      <c r="C176">
        <v>4.7</v>
      </c>
      <c r="D176">
        <v>3477</v>
      </c>
      <c r="E176">
        <v>28</v>
      </c>
      <c r="F176">
        <v>2012</v>
      </c>
      <c r="G176" t="s">
        <v>9</v>
      </c>
      <c r="H176">
        <v>13</v>
      </c>
      <c r="I176">
        <f>Table24[[#This Row],[Price]]-Table24[[#This Row],[Median_Price]]</f>
        <v>15</v>
      </c>
    </row>
    <row r="177" spans="1:9" hidden="1" x14ac:dyDescent="0.2">
      <c r="A177" t="s">
        <v>56</v>
      </c>
      <c r="B177" t="s">
        <v>57</v>
      </c>
      <c r="C177">
        <v>4.5999999999999996</v>
      </c>
      <c r="D177">
        <v>9325</v>
      </c>
      <c r="E177">
        <v>24</v>
      </c>
      <c r="F177">
        <v>2012</v>
      </c>
      <c r="G177" t="s">
        <v>9</v>
      </c>
      <c r="H177">
        <v>13</v>
      </c>
      <c r="I177">
        <f>Table24[[#This Row],[Price]]-Table24[[#This Row],[Median_Price]]</f>
        <v>11</v>
      </c>
    </row>
    <row r="178" spans="1:9" hidden="1" x14ac:dyDescent="0.2">
      <c r="A178" t="s">
        <v>239</v>
      </c>
      <c r="B178" t="s">
        <v>240</v>
      </c>
      <c r="C178">
        <v>4.5999999999999996</v>
      </c>
      <c r="D178">
        <v>2580</v>
      </c>
      <c r="E178">
        <v>9</v>
      </c>
      <c r="F178">
        <v>2012</v>
      </c>
      <c r="G178" t="s">
        <v>9</v>
      </c>
      <c r="H178">
        <v>13</v>
      </c>
      <c r="I178">
        <f>Table24[[#This Row],[Price]]-Table24[[#This Row],[Median_Price]]</f>
        <v>-4</v>
      </c>
    </row>
    <row r="179" spans="1:9" hidden="1" x14ac:dyDescent="0.2">
      <c r="A179" t="s">
        <v>241</v>
      </c>
      <c r="B179" t="s">
        <v>242</v>
      </c>
      <c r="C179">
        <v>4.2</v>
      </c>
      <c r="D179">
        <v>1789</v>
      </c>
      <c r="E179">
        <v>14</v>
      </c>
      <c r="F179">
        <v>2012</v>
      </c>
      <c r="G179" t="s">
        <v>9</v>
      </c>
      <c r="H179">
        <v>13</v>
      </c>
      <c r="I179">
        <f>Table24[[#This Row],[Price]]-Table24[[#This Row],[Median_Price]]</f>
        <v>1</v>
      </c>
    </row>
    <row r="180" spans="1:9" hidden="1" x14ac:dyDescent="0.2">
      <c r="A180" t="s">
        <v>243</v>
      </c>
      <c r="B180" t="s">
        <v>244</v>
      </c>
      <c r="C180">
        <v>3.3</v>
      </c>
      <c r="D180">
        <v>9372</v>
      </c>
      <c r="E180">
        <v>12</v>
      </c>
      <c r="F180">
        <v>2012</v>
      </c>
      <c r="G180" t="s">
        <v>14</v>
      </c>
      <c r="H180">
        <v>13</v>
      </c>
      <c r="I180">
        <f>Table24[[#This Row],[Price]]-Table24[[#This Row],[Median_Price]]</f>
        <v>-1</v>
      </c>
    </row>
    <row r="181" spans="1:9" hidden="1" x14ac:dyDescent="0.2">
      <c r="A181" t="s">
        <v>245</v>
      </c>
      <c r="B181" t="s">
        <v>246</v>
      </c>
      <c r="C181">
        <v>4.7</v>
      </c>
      <c r="D181">
        <v>50482</v>
      </c>
      <c r="E181">
        <v>13</v>
      </c>
      <c r="F181">
        <v>2012</v>
      </c>
      <c r="G181" t="s">
        <v>14</v>
      </c>
      <c r="H181">
        <v>13</v>
      </c>
      <c r="I181">
        <f>Table24[[#This Row],[Price]]-Table24[[#This Row],[Median_Price]]</f>
        <v>0</v>
      </c>
    </row>
    <row r="182" spans="1:9" hidden="1" x14ac:dyDescent="0.2">
      <c r="A182" t="s">
        <v>62</v>
      </c>
      <c r="B182" t="s">
        <v>63</v>
      </c>
      <c r="C182">
        <v>4.5999999999999996</v>
      </c>
      <c r="D182">
        <v>3207</v>
      </c>
      <c r="E182">
        <v>6</v>
      </c>
      <c r="F182">
        <v>2012</v>
      </c>
      <c r="G182" t="s">
        <v>9</v>
      </c>
      <c r="H182">
        <v>13</v>
      </c>
      <c r="I182">
        <f>Table24[[#This Row],[Price]]-Table24[[#This Row],[Median_Price]]</f>
        <v>-7</v>
      </c>
    </row>
    <row r="183" spans="1:9" hidden="1" x14ac:dyDescent="0.2">
      <c r="A183" t="s">
        <v>247</v>
      </c>
      <c r="B183" t="s">
        <v>248</v>
      </c>
      <c r="C183">
        <v>4.4000000000000004</v>
      </c>
      <c r="D183">
        <v>11616</v>
      </c>
      <c r="E183">
        <v>7</v>
      </c>
      <c r="F183">
        <v>2012</v>
      </c>
      <c r="G183" t="s">
        <v>14</v>
      </c>
      <c r="H183">
        <v>13</v>
      </c>
      <c r="I183">
        <f>Table24[[#This Row],[Price]]-Table24[[#This Row],[Median_Price]]</f>
        <v>-6</v>
      </c>
    </row>
    <row r="184" spans="1:9" hidden="1" x14ac:dyDescent="0.2">
      <c r="A184" t="s">
        <v>249</v>
      </c>
      <c r="B184" t="s">
        <v>250</v>
      </c>
      <c r="C184">
        <v>4.5999999999999996</v>
      </c>
      <c r="D184">
        <v>11098</v>
      </c>
      <c r="E184">
        <v>13</v>
      </c>
      <c r="F184">
        <v>2012</v>
      </c>
      <c r="G184" t="s">
        <v>14</v>
      </c>
      <c r="H184">
        <v>13</v>
      </c>
      <c r="I184">
        <f>Table24[[#This Row],[Price]]-Table24[[#This Row],[Median_Price]]</f>
        <v>0</v>
      </c>
    </row>
    <row r="185" spans="1:9" hidden="1" x14ac:dyDescent="0.2">
      <c r="A185" t="s">
        <v>203</v>
      </c>
      <c r="B185" t="s">
        <v>106</v>
      </c>
      <c r="C185">
        <v>4.7</v>
      </c>
      <c r="D185">
        <v>32122</v>
      </c>
      <c r="E185">
        <v>8</v>
      </c>
      <c r="F185">
        <v>2012</v>
      </c>
      <c r="G185" t="s">
        <v>14</v>
      </c>
      <c r="H185">
        <v>13</v>
      </c>
      <c r="I185">
        <f>Table24[[#This Row],[Price]]-Table24[[#This Row],[Median_Price]]</f>
        <v>-5</v>
      </c>
    </row>
    <row r="186" spans="1:9" hidden="1" x14ac:dyDescent="0.2">
      <c r="A186" t="s">
        <v>204</v>
      </c>
      <c r="B186" t="s">
        <v>106</v>
      </c>
      <c r="C186">
        <v>4.8</v>
      </c>
      <c r="D186">
        <v>16949</v>
      </c>
      <c r="E186">
        <v>30</v>
      </c>
      <c r="F186">
        <v>2012</v>
      </c>
      <c r="G186" t="s">
        <v>14</v>
      </c>
      <c r="H186">
        <v>13</v>
      </c>
      <c r="I186">
        <f>Table24[[#This Row],[Price]]-Table24[[#This Row],[Median_Price]]</f>
        <v>17</v>
      </c>
    </row>
    <row r="187" spans="1:9" hidden="1" x14ac:dyDescent="0.2">
      <c r="A187" t="s">
        <v>150</v>
      </c>
      <c r="B187" t="s">
        <v>151</v>
      </c>
      <c r="C187">
        <v>4.7</v>
      </c>
      <c r="D187">
        <v>9289</v>
      </c>
      <c r="E187">
        <v>9</v>
      </c>
      <c r="F187">
        <v>2012</v>
      </c>
      <c r="G187" t="s">
        <v>9</v>
      </c>
      <c r="H187">
        <v>13</v>
      </c>
      <c r="I187">
        <f>Table24[[#This Row],[Price]]-Table24[[#This Row],[Median_Price]]</f>
        <v>-4</v>
      </c>
    </row>
    <row r="188" spans="1:9" hidden="1" x14ac:dyDescent="0.2">
      <c r="A188" t="s">
        <v>205</v>
      </c>
      <c r="B188" t="s">
        <v>206</v>
      </c>
      <c r="C188">
        <v>4.4000000000000004</v>
      </c>
      <c r="D188">
        <v>4247</v>
      </c>
      <c r="E188">
        <v>13</v>
      </c>
      <c r="F188">
        <v>2012</v>
      </c>
      <c r="G188" t="s">
        <v>9</v>
      </c>
      <c r="H188">
        <v>13</v>
      </c>
      <c r="I188">
        <f>Table24[[#This Row],[Price]]-Table24[[#This Row],[Median_Price]]</f>
        <v>0</v>
      </c>
    </row>
    <row r="189" spans="1:9" hidden="1" x14ac:dyDescent="0.2">
      <c r="A189" t="s">
        <v>251</v>
      </c>
      <c r="B189" t="s">
        <v>76</v>
      </c>
      <c r="C189">
        <v>4.8</v>
      </c>
      <c r="D189">
        <v>6247</v>
      </c>
      <c r="E189">
        <v>10</v>
      </c>
      <c r="F189">
        <v>2012</v>
      </c>
      <c r="G189" t="s">
        <v>14</v>
      </c>
      <c r="H189">
        <v>13</v>
      </c>
      <c r="I189">
        <f>Table24[[#This Row],[Price]]-Table24[[#This Row],[Median_Price]]</f>
        <v>-3</v>
      </c>
    </row>
    <row r="190" spans="1:9" hidden="1" x14ac:dyDescent="0.2">
      <c r="A190" t="s">
        <v>153</v>
      </c>
      <c r="B190" t="s">
        <v>154</v>
      </c>
      <c r="C190">
        <v>4.4000000000000004</v>
      </c>
      <c r="D190">
        <v>1201</v>
      </c>
      <c r="E190">
        <v>40</v>
      </c>
      <c r="F190">
        <v>2012</v>
      </c>
      <c r="G190" t="s">
        <v>9</v>
      </c>
      <c r="H190">
        <v>13</v>
      </c>
      <c r="I190">
        <f>Table24[[#This Row],[Price]]-Table24[[#This Row],[Median_Price]]</f>
        <v>27</v>
      </c>
    </row>
    <row r="191" spans="1:9" hidden="1" x14ac:dyDescent="0.2">
      <c r="A191" t="s">
        <v>252</v>
      </c>
      <c r="B191" t="s">
        <v>253</v>
      </c>
      <c r="C191">
        <v>4.8</v>
      </c>
      <c r="D191">
        <v>2876</v>
      </c>
      <c r="E191">
        <v>21</v>
      </c>
      <c r="F191">
        <v>2012</v>
      </c>
      <c r="G191" t="s">
        <v>9</v>
      </c>
      <c r="H191">
        <v>13</v>
      </c>
      <c r="I191">
        <f>Table24[[#This Row],[Price]]-Table24[[#This Row],[Median_Price]]</f>
        <v>8</v>
      </c>
    </row>
    <row r="192" spans="1:9" hidden="1" x14ac:dyDescent="0.2">
      <c r="A192" t="s">
        <v>254</v>
      </c>
      <c r="B192" t="s">
        <v>255</v>
      </c>
      <c r="C192">
        <v>4.5999999999999996</v>
      </c>
      <c r="D192">
        <v>10795</v>
      </c>
      <c r="E192">
        <v>21</v>
      </c>
      <c r="F192">
        <v>2012</v>
      </c>
      <c r="G192" t="s">
        <v>9</v>
      </c>
      <c r="H192">
        <v>13</v>
      </c>
      <c r="I192">
        <f>Table24[[#This Row],[Price]]-Table24[[#This Row],[Median_Price]]</f>
        <v>8</v>
      </c>
    </row>
    <row r="193" spans="1:9" hidden="1" x14ac:dyDescent="0.2">
      <c r="A193" t="s">
        <v>256</v>
      </c>
      <c r="B193" t="s">
        <v>144</v>
      </c>
      <c r="C193">
        <v>4.3</v>
      </c>
      <c r="D193">
        <v>14493</v>
      </c>
      <c r="E193">
        <v>18</v>
      </c>
      <c r="F193">
        <v>2012</v>
      </c>
      <c r="G193" t="s">
        <v>14</v>
      </c>
      <c r="H193">
        <v>13</v>
      </c>
      <c r="I193">
        <f>Table24[[#This Row],[Price]]-Table24[[#This Row],[Median_Price]]</f>
        <v>5</v>
      </c>
    </row>
    <row r="194" spans="1:9" hidden="1" x14ac:dyDescent="0.2">
      <c r="A194" t="s">
        <v>257</v>
      </c>
      <c r="B194" t="s">
        <v>76</v>
      </c>
      <c r="C194">
        <v>4.8</v>
      </c>
      <c r="D194">
        <v>2091</v>
      </c>
      <c r="E194">
        <v>12</v>
      </c>
      <c r="F194">
        <v>2012</v>
      </c>
      <c r="G194" t="s">
        <v>14</v>
      </c>
      <c r="H194">
        <v>13</v>
      </c>
      <c r="I194">
        <f>Table24[[#This Row],[Price]]-Table24[[#This Row],[Median_Price]]</f>
        <v>-1</v>
      </c>
    </row>
    <row r="195" spans="1:9" hidden="1" x14ac:dyDescent="0.2">
      <c r="A195" t="s">
        <v>258</v>
      </c>
      <c r="B195" t="s">
        <v>20</v>
      </c>
      <c r="C195">
        <v>4.7</v>
      </c>
      <c r="D195">
        <v>6377</v>
      </c>
      <c r="E195">
        <v>7</v>
      </c>
      <c r="F195">
        <v>2012</v>
      </c>
      <c r="G195" t="s">
        <v>14</v>
      </c>
      <c r="H195">
        <v>13</v>
      </c>
      <c r="I195">
        <f>Table24[[#This Row],[Price]]-Table24[[#This Row],[Median_Price]]</f>
        <v>-6</v>
      </c>
    </row>
    <row r="196" spans="1:9" hidden="1" x14ac:dyDescent="0.2">
      <c r="A196" t="s">
        <v>212</v>
      </c>
      <c r="B196" t="s">
        <v>213</v>
      </c>
      <c r="C196">
        <v>4.5999999999999996</v>
      </c>
      <c r="D196">
        <v>11034</v>
      </c>
      <c r="E196">
        <v>19</v>
      </c>
      <c r="F196">
        <v>2012</v>
      </c>
      <c r="G196" t="s">
        <v>9</v>
      </c>
      <c r="H196">
        <v>13</v>
      </c>
      <c r="I196">
        <f>Table24[[#This Row],[Price]]-Table24[[#This Row],[Median_Price]]</f>
        <v>6</v>
      </c>
    </row>
    <row r="197" spans="1:9" hidden="1" x14ac:dyDescent="0.2">
      <c r="A197" t="s">
        <v>259</v>
      </c>
      <c r="B197" t="s">
        <v>260</v>
      </c>
      <c r="C197">
        <v>4.5</v>
      </c>
      <c r="D197">
        <v>1904</v>
      </c>
      <c r="E197">
        <v>23</v>
      </c>
      <c r="F197">
        <v>2012</v>
      </c>
      <c r="G197" t="s">
        <v>9</v>
      </c>
      <c r="H197">
        <v>13</v>
      </c>
      <c r="I197">
        <f>Table24[[#This Row],[Price]]-Table24[[#This Row],[Median_Price]]</f>
        <v>10</v>
      </c>
    </row>
    <row r="198" spans="1:9" hidden="1" x14ac:dyDescent="0.2">
      <c r="A198" t="s">
        <v>162</v>
      </c>
      <c r="B198" t="s">
        <v>163</v>
      </c>
      <c r="C198">
        <v>4.8</v>
      </c>
      <c r="D198">
        <v>29673</v>
      </c>
      <c r="E198">
        <v>16</v>
      </c>
      <c r="F198">
        <v>2012</v>
      </c>
      <c r="G198" t="s">
        <v>9</v>
      </c>
      <c r="H198">
        <v>13</v>
      </c>
      <c r="I198">
        <f>Table24[[#This Row],[Price]]-Table24[[#This Row],[Median_Price]]</f>
        <v>3</v>
      </c>
    </row>
    <row r="199" spans="1:9" hidden="1" x14ac:dyDescent="0.2">
      <c r="A199" t="s">
        <v>261</v>
      </c>
      <c r="B199" t="s">
        <v>262</v>
      </c>
      <c r="C199">
        <v>4.4000000000000004</v>
      </c>
      <c r="D199">
        <v>7497</v>
      </c>
      <c r="E199">
        <v>6</v>
      </c>
      <c r="F199">
        <v>2012</v>
      </c>
      <c r="G199" t="s">
        <v>9</v>
      </c>
      <c r="H199">
        <v>13</v>
      </c>
      <c r="I199">
        <f>Table24[[#This Row],[Price]]-Table24[[#This Row],[Median_Price]]</f>
        <v>-7</v>
      </c>
    </row>
    <row r="200" spans="1:9" hidden="1" x14ac:dyDescent="0.2">
      <c r="A200" t="s">
        <v>263</v>
      </c>
      <c r="B200" t="s">
        <v>264</v>
      </c>
      <c r="C200">
        <v>4.4000000000000004</v>
      </c>
      <c r="D200">
        <v>17044</v>
      </c>
      <c r="E200">
        <v>18</v>
      </c>
      <c r="F200">
        <v>2012</v>
      </c>
      <c r="G200" t="s">
        <v>9</v>
      </c>
      <c r="H200">
        <v>13</v>
      </c>
      <c r="I200">
        <f>Table24[[#This Row],[Price]]-Table24[[#This Row],[Median_Price]]</f>
        <v>5</v>
      </c>
    </row>
    <row r="201" spans="1:9" hidden="1" x14ac:dyDescent="0.2">
      <c r="A201" t="s">
        <v>265</v>
      </c>
      <c r="B201" t="s">
        <v>266</v>
      </c>
      <c r="C201">
        <v>4.5</v>
      </c>
      <c r="D201">
        <v>10760</v>
      </c>
      <c r="E201">
        <v>15</v>
      </c>
      <c r="F201">
        <v>2012</v>
      </c>
      <c r="G201" t="s">
        <v>14</v>
      </c>
      <c r="H201">
        <v>13</v>
      </c>
      <c r="I201">
        <f>Table24[[#This Row],[Price]]-Table24[[#This Row],[Median_Price]]</f>
        <v>2</v>
      </c>
    </row>
    <row r="202" spans="1:9" hidden="1" x14ac:dyDescent="0.2">
      <c r="A202" t="s">
        <v>267</v>
      </c>
      <c r="B202" t="s">
        <v>268</v>
      </c>
      <c r="C202">
        <v>3.9</v>
      </c>
      <c r="D202">
        <v>6310</v>
      </c>
      <c r="E202">
        <v>13</v>
      </c>
      <c r="F202">
        <v>2013</v>
      </c>
      <c r="G202" t="s">
        <v>14</v>
      </c>
      <c r="H202">
        <v>12.5</v>
      </c>
      <c r="I202">
        <f>Table24[[#This Row],[Price]]-Table24[[#This Row],[Median_Price]]</f>
        <v>0.5</v>
      </c>
    </row>
    <row r="203" spans="1:9" hidden="1" x14ac:dyDescent="0.2">
      <c r="A203" t="s">
        <v>269</v>
      </c>
      <c r="B203" t="s">
        <v>270</v>
      </c>
      <c r="C203">
        <v>4.3</v>
      </c>
      <c r="D203">
        <v>12159</v>
      </c>
      <c r="E203">
        <v>13</v>
      </c>
      <c r="F203">
        <v>2013</v>
      </c>
      <c r="G203" t="s">
        <v>14</v>
      </c>
      <c r="H203">
        <v>12.5</v>
      </c>
      <c r="I203">
        <f>Table24[[#This Row],[Price]]-Table24[[#This Row],[Median_Price]]</f>
        <v>0.5</v>
      </c>
    </row>
    <row r="204" spans="1:9" hidden="1" x14ac:dyDescent="0.2">
      <c r="A204" t="s">
        <v>271</v>
      </c>
      <c r="B204" t="s">
        <v>272</v>
      </c>
      <c r="C204">
        <v>4.8</v>
      </c>
      <c r="D204">
        <v>1329</v>
      </c>
      <c r="E204">
        <v>10</v>
      </c>
      <c r="F204">
        <v>2013</v>
      </c>
      <c r="G204" t="s">
        <v>9</v>
      </c>
      <c r="H204">
        <v>12.5</v>
      </c>
      <c r="I204">
        <f>Table24[[#This Row],[Price]]-Table24[[#This Row],[Median_Price]]</f>
        <v>-2.5</v>
      </c>
    </row>
    <row r="205" spans="1:9" hidden="1" x14ac:dyDescent="0.2">
      <c r="A205" t="s">
        <v>273</v>
      </c>
      <c r="B205" t="s">
        <v>46</v>
      </c>
      <c r="C205">
        <v>4.4000000000000004</v>
      </c>
      <c r="D205">
        <v>4642</v>
      </c>
      <c r="E205">
        <v>13</v>
      </c>
      <c r="F205">
        <v>2013</v>
      </c>
      <c r="G205" t="s">
        <v>9</v>
      </c>
      <c r="H205">
        <v>12.5</v>
      </c>
      <c r="I205">
        <f>Table24[[#This Row],[Price]]-Table24[[#This Row],[Median_Price]]</f>
        <v>0.5</v>
      </c>
    </row>
    <row r="206" spans="1:9" x14ac:dyDescent="0.2">
      <c r="A206" t="s">
        <v>274</v>
      </c>
      <c r="B206" t="s">
        <v>275</v>
      </c>
      <c r="C206">
        <v>4.5</v>
      </c>
      <c r="D206">
        <v>6679</v>
      </c>
      <c r="E206">
        <v>105</v>
      </c>
      <c r="F206">
        <v>2013</v>
      </c>
      <c r="G206" t="s">
        <v>9</v>
      </c>
      <c r="H206">
        <v>12.5</v>
      </c>
      <c r="I206">
        <f>Table24[[#This Row],[Price]]-Table24[[#This Row],[Median_Price]]</f>
        <v>92.5</v>
      </c>
    </row>
    <row r="207" spans="1:9" hidden="1" x14ac:dyDescent="0.2">
      <c r="A207" t="s">
        <v>276</v>
      </c>
      <c r="B207" t="s">
        <v>20</v>
      </c>
      <c r="C207">
        <v>4.8</v>
      </c>
      <c r="D207">
        <v>6812</v>
      </c>
      <c r="E207">
        <v>0</v>
      </c>
      <c r="F207">
        <v>2013</v>
      </c>
      <c r="G207" t="s">
        <v>14</v>
      </c>
      <c r="H207">
        <v>12.5</v>
      </c>
      <c r="I207">
        <f>Table24[[#This Row],[Price]]-Table24[[#This Row],[Median_Price]]</f>
        <v>-12.5</v>
      </c>
    </row>
    <row r="208" spans="1:9" hidden="1" x14ac:dyDescent="0.2">
      <c r="A208" t="s">
        <v>277</v>
      </c>
      <c r="B208" t="s">
        <v>268</v>
      </c>
      <c r="C208">
        <v>4.5999999999999996</v>
      </c>
      <c r="D208">
        <v>27098</v>
      </c>
      <c r="E208">
        <v>15</v>
      </c>
      <c r="F208">
        <v>2013</v>
      </c>
      <c r="G208" t="s">
        <v>14</v>
      </c>
      <c r="H208">
        <v>12.5</v>
      </c>
      <c r="I208">
        <f>Table24[[#This Row],[Price]]-Table24[[#This Row],[Median_Price]]</f>
        <v>2.5</v>
      </c>
    </row>
    <row r="209" spans="1:9" hidden="1" x14ac:dyDescent="0.2">
      <c r="A209" t="s">
        <v>278</v>
      </c>
      <c r="B209" t="s">
        <v>93</v>
      </c>
      <c r="C209">
        <v>4.7</v>
      </c>
      <c r="D209">
        <v>15845</v>
      </c>
      <c r="E209">
        <v>13</v>
      </c>
      <c r="F209">
        <v>2013</v>
      </c>
      <c r="G209" t="s">
        <v>14</v>
      </c>
      <c r="H209">
        <v>12.5</v>
      </c>
      <c r="I209">
        <f>Table24[[#This Row],[Price]]-Table24[[#This Row],[Median_Price]]</f>
        <v>0.5</v>
      </c>
    </row>
    <row r="210" spans="1:9" hidden="1" x14ac:dyDescent="0.2">
      <c r="A210" t="s">
        <v>224</v>
      </c>
      <c r="B210" t="s">
        <v>222</v>
      </c>
      <c r="C210">
        <v>3.8</v>
      </c>
      <c r="D210">
        <v>47265</v>
      </c>
      <c r="E210">
        <v>14</v>
      </c>
      <c r="F210">
        <v>2013</v>
      </c>
      <c r="G210" t="s">
        <v>14</v>
      </c>
      <c r="H210">
        <v>12.5</v>
      </c>
      <c r="I210">
        <f>Table24[[#This Row],[Price]]-Table24[[#This Row],[Median_Price]]</f>
        <v>1.5</v>
      </c>
    </row>
    <row r="211" spans="1:9" hidden="1" x14ac:dyDescent="0.2">
      <c r="A211" t="s">
        <v>175</v>
      </c>
      <c r="B211" t="s">
        <v>176</v>
      </c>
      <c r="C211">
        <v>4.5999999999999996</v>
      </c>
      <c r="D211">
        <v>5594</v>
      </c>
      <c r="E211">
        <v>5</v>
      </c>
      <c r="F211">
        <v>2013</v>
      </c>
      <c r="G211" t="s">
        <v>14</v>
      </c>
      <c r="H211">
        <v>12.5</v>
      </c>
      <c r="I211">
        <f>Table24[[#This Row],[Price]]-Table24[[#This Row],[Median_Price]]</f>
        <v>-7.5</v>
      </c>
    </row>
    <row r="212" spans="1:9" hidden="1" x14ac:dyDescent="0.2">
      <c r="A212" t="s">
        <v>279</v>
      </c>
      <c r="B212" t="s">
        <v>280</v>
      </c>
      <c r="C212">
        <v>4.5999999999999996</v>
      </c>
      <c r="D212">
        <v>4799</v>
      </c>
      <c r="E212">
        <v>16</v>
      </c>
      <c r="F212">
        <v>2013</v>
      </c>
      <c r="G212" t="s">
        <v>9</v>
      </c>
      <c r="H212">
        <v>12.5</v>
      </c>
      <c r="I212">
        <f>Table24[[#This Row],[Price]]-Table24[[#This Row],[Median_Price]]</f>
        <v>3.5</v>
      </c>
    </row>
    <row r="213" spans="1:9" hidden="1" x14ac:dyDescent="0.2">
      <c r="A213" t="s">
        <v>226</v>
      </c>
      <c r="B213" t="s">
        <v>227</v>
      </c>
      <c r="C213">
        <v>4</v>
      </c>
      <c r="D213">
        <v>57271</v>
      </c>
      <c r="E213">
        <v>10</v>
      </c>
      <c r="F213">
        <v>2013</v>
      </c>
      <c r="G213" t="s">
        <v>14</v>
      </c>
      <c r="H213">
        <v>12.5</v>
      </c>
      <c r="I213">
        <f>Table24[[#This Row],[Price]]-Table24[[#This Row],[Median_Price]]</f>
        <v>-2.5</v>
      </c>
    </row>
    <row r="214" spans="1:9" hidden="1" x14ac:dyDescent="0.2">
      <c r="A214" t="s">
        <v>228</v>
      </c>
      <c r="B214" t="s">
        <v>229</v>
      </c>
      <c r="C214">
        <v>4.9000000000000004</v>
      </c>
      <c r="D214">
        <v>7038</v>
      </c>
      <c r="E214">
        <v>7</v>
      </c>
      <c r="F214">
        <v>2013</v>
      </c>
      <c r="G214" t="s">
        <v>14</v>
      </c>
      <c r="H214">
        <v>12.5</v>
      </c>
      <c r="I214">
        <f>Table24[[#This Row],[Price]]-Table24[[#This Row],[Median_Price]]</f>
        <v>-5.5</v>
      </c>
    </row>
    <row r="215" spans="1:9" hidden="1" x14ac:dyDescent="0.2">
      <c r="A215" t="s">
        <v>281</v>
      </c>
      <c r="B215" t="s">
        <v>282</v>
      </c>
      <c r="C215">
        <v>4.8</v>
      </c>
      <c r="D215">
        <v>4148</v>
      </c>
      <c r="E215">
        <v>11</v>
      </c>
      <c r="F215">
        <v>2013</v>
      </c>
      <c r="G215" t="s">
        <v>9</v>
      </c>
      <c r="H215">
        <v>12.5</v>
      </c>
      <c r="I215">
        <f>Table24[[#This Row],[Price]]-Table24[[#This Row],[Median_Price]]</f>
        <v>-1.5</v>
      </c>
    </row>
    <row r="216" spans="1:9" hidden="1" x14ac:dyDescent="0.2">
      <c r="A216" t="s">
        <v>283</v>
      </c>
      <c r="B216" t="s">
        <v>284</v>
      </c>
      <c r="C216">
        <v>4.8</v>
      </c>
      <c r="D216">
        <v>3490</v>
      </c>
      <c r="E216">
        <v>15</v>
      </c>
      <c r="F216">
        <v>2013</v>
      </c>
      <c r="G216" t="s">
        <v>9</v>
      </c>
      <c r="H216">
        <v>12.5</v>
      </c>
      <c r="I216">
        <f>Table24[[#This Row],[Price]]-Table24[[#This Row],[Median_Price]]</f>
        <v>2.5</v>
      </c>
    </row>
    <row r="217" spans="1:9" hidden="1" x14ac:dyDescent="0.2">
      <c r="A217" t="s">
        <v>285</v>
      </c>
      <c r="B217" t="s">
        <v>286</v>
      </c>
      <c r="C217">
        <v>4.7</v>
      </c>
      <c r="D217">
        <v>4896</v>
      </c>
      <c r="E217">
        <v>17</v>
      </c>
      <c r="F217">
        <v>2013</v>
      </c>
      <c r="G217" t="s">
        <v>9</v>
      </c>
      <c r="H217">
        <v>12.5</v>
      </c>
      <c r="I217">
        <f>Table24[[#This Row],[Price]]-Table24[[#This Row],[Median_Price]]</f>
        <v>4.5</v>
      </c>
    </row>
    <row r="218" spans="1:9" hidden="1" x14ac:dyDescent="0.2">
      <c r="A218" t="s">
        <v>287</v>
      </c>
      <c r="B218" t="s">
        <v>78</v>
      </c>
      <c r="C218">
        <v>4.0999999999999996</v>
      </c>
      <c r="D218">
        <v>29651</v>
      </c>
      <c r="E218">
        <v>14</v>
      </c>
      <c r="F218">
        <v>2013</v>
      </c>
      <c r="G218" t="s">
        <v>14</v>
      </c>
      <c r="H218">
        <v>12.5</v>
      </c>
      <c r="I218">
        <f>Table24[[#This Row],[Price]]-Table24[[#This Row],[Median_Price]]</f>
        <v>1.5</v>
      </c>
    </row>
    <row r="219" spans="1:9" hidden="1" x14ac:dyDescent="0.2">
      <c r="A219" t="s">
        <v>185</v>
      </c>
      <c r="B219" t="s">
        <v>186</v>
      </c>
      <c r="C219">
        <v>4.9000000000000004</v>
      </c>
      <c r="D219">
        <v>19576</v>
      </c>
      <c r="E219">
        <v>8</v>
      </c>
      <c r="F219">
        <v>2013</v>
      </c>
      <c r="G219" t="s">
        <v>9</v>
      </c>
      <c r="H219">
        <v>12.5</v>
      </c>
      <c r="I219">
        <f>Table24[[#This Row],[Price]]-Table24[[#This Row],[Median_Price]]</f>
        <v>-4.5</v>
      </c>
    </row>
    <row r="220" spans="1:9" hidden="1" x14ac:dyDescent="0.2">
      <c r="A220" t="s">
        <v>288</v>
      </c>
      <c r="B220" t="s">
        <v>93</v>
      </c>
      <c r="C220">
        <v>4.5</v>
      </c>
      <c r="D220">
        <v>4748</v>
      </c>
      <c r="E220">
        <v>12</v>
      </c>
      <c r="F220">
        <v>2013</v>
      </c>
      <c r="G220" t="s">
        <v>14</v>
      </c>
      <c r="H220">
        <v>12.5</v>
      </c>
      <c r="I220">
        <f>Table24[[#This Row],[Price]]-Table24[[#This Row],[Median_Price]]</f>
        <v>-0.5</v>
      </c>
    </row>
    <row r="221" spans="1:9" hidden="1" x14ac:dyDescent="0.2">
      <c r="A221" t="s">
        <v>289</v>
      </c>
      <c r="B221" t="s">
        <v>188</v>
      </c>
      <c r="C221">
        <v>4.5</v>
      </c>
      <c r="D221">
        <v>11391</v>
      </c>
      <c r="E221">
        <v>12</v>
      </c>
      <c r="F221">
        <v>2013</v>
      </c>
      <c r="G221" t="s">
        <v>9</v>
      </c>
      <c r="H221">
        <v>12.5</v>
      </c>
      <c r="I221">
        <f>Table24[[#This Row],[Price]]-Table24[[#This Row],[Median_Price]]</f>
        <v>-0.5</v>
      </c>
    </row>
    <row r="222" spans="1:9" hidden="1" x14ac:dyDescent="0.2">
      <c r="A222" t="s">
        <v>290</v>
      </c>
      <c r="B222" t="s">
        <v>291</v>
      </c>
      <c r="C222">
        <v>4.5</v>
      </c>
      <c r="D222">
        <v>3673</v>
      </c>
      <c r="E222">
        <v>4</v>
      </c>
      <c r="F222">
        <v>2013</v>
      </c>
      <c r="G222" t="s">
        <v>9</v>
      </c>
      <c r="H222">
        <v>12.5</v>
      </c>
      <c r="I222">
        <f>Table24[[#This Row],[Price]]-Table24[[#This Row],[Median_Price]]</f>
        <v>-8.5</v>
      </c>
    </row>
    <row r="223" spans="1:9" hidden="1" x14ac:dyDescent="0.2">
      <c r="A223" t="s">
        <v>292</v>
      </c>
      <c r="B223" t="s">
        <v>291</v>
      </c>
      <c r="C223">
        <v>4.5999999999999996</v>
      </c>
      <c r="D223">
        <v>6990</v>
      </c>
      <c r="E223">
        <v>4</v>
      </c>
      <c r="F223">
        <v>2013</v>
      </c>
      <c r="G223" t="s">
        <v>9</v>
      </c>
      <c r="H223">
        <v>12.5</v>
      </c>
      <c r="I223">
        <f>Table24[[#This Row],[Price]]-Table24[[#This Row],[Median_Price]]</f>
        <v>-8.5</v>
      </c>
    </row>
    <row r="224" spans="1:9" hidden="1" x14ac:dyDescent="0.2">
      <c r="A224" t="s">
        <v>293</v>
      </c>
      <c r="B224" t="s">
        <v>294</v>
      </c>
      <c r="C224">
        <v>4.5</v>
      </c>
      <c r="D224">
        <v>6132</v>
      </c>
      <c r="E224">
        <v>13</v>
      </c>
      <c r="F224">
        <v>2013</v>
      </c>
      <c r="G224" t="s">
        <v>9</v>
      </c>
      <c r="H224">
        <v>12.5</v>
      </c>
      <c r="I224">
        <f>Table24[[#This Row],[Price]]-Table24[[#This Row],[Median_Price]]</f>
        <v>0.5</v>
      </c>
    </row>
    <row r="225" spans="1:9" hidden="1" x14ac:dyDescent="0.2">
      <c r="A225" t="s">
        <v>233</v>
      </c>
      <c r="B225" t="s">
        <v>234</v>
      </c>
      <c r="C225">
        <v>4.9000000000000004</v>
      </c>
      <c r="D225">
        <v>21834</v>
      </c>
      <c r="E225">
        <v>8</v>
      </c>
      <c r="F225">
        <v>2013</v>
      </c>
      <c r="G225" t="s">
        <v>14</v>
      </c>
      <c r="H225">
        <v>12.5</v>
      </c>
      <c r="I225">
        <f>Table24[[#This Row],[Price]]-Table24[[#This Row],[Median_Price]]</f>
        <v>-4.5</v>
      </c>
    </row>
    <row r="226" spans="1:9" hidden="1" x14ac:dyDescent="0.2">
      <c r="A226" t="s">
        <v>235</v>
      </c>
      <c r="B226" t="s">
        <v>236</v>
      </c>
      <c r="C226">
        <v>4.3</v>
      </c>
      <c r="D226">
        <v>13616</v>
      </c>
      <c r="E226">
        <v>10</v>
      </c>
      <c r="F226">
        <v>2013</v>
      </c>
      <c r="G226" t="s">
        <v>9</v>
      </c>
      <c r="H226">
        <v>12.5</v>
      </c>
      <c r="I226">
        <f>Table24[[#This Row],[Price]]-Table24[[#This Row],[Median_Price]]</f>
        <v>-2.5</v>
      </c>
    </row>
    <row r="227" spans="1:9" hidden="1" x14ac:dyDescent="0.2">
      <c r="A227" t="s">
        <v>47</v>
      </c>
      <c r="B227" t="s">
        <v>48</v>
      </c>
      <c r="C227">
        <v>4.5</v>
      </c>
      <c r="D227">
        <v>8580</v>
      </c>
      <c r="E227">
        <v>46</v>
      </c>
      <c r="F227">
        <v>2013</v>
      </c>
      <c r="G227" t="s">
        <v>9</v>
      </c>
      <c r="H227">
        <v>12.5</v>
      </c>
      <c r="I227">
        <f>Table24[[#This Row],[Price]]-Table24[[#This Row],[Median_Price]]</f>
        <v>33.5</v>
      </c>
    </row>
    <row r="228" spans="1:9" hidden="1" x14ac:dyDescent="0.2">
      <c r="A228" t="s">
        <v>237</v>
      </c>
      <c r="B228" t="s">
        <v>238</v>
      </c>
      <c r="C228">
        <v>4.5999999999999996</v>
      </c>
      <c r="D228">
        <v>10009</v>
      </c>
      <c r="E228">
        <v>7</v>
      </c>
      <c r="F228">
        <v>2013</v>
      </c>
      <c r="G228" t="s">
        <v>9</v>
      </c>
      <c r="H228">
        <v>12.5</v>
      </c>
      <c r="I228">
        <f>Table24[[#This Row],[Price]]-Table24[[#This Row],[Median_Price]]</f>
        <v>-5.5</v>
      </c>
    </row>
    <row r="229" spans="1:9" hidden="1" x14ac:dyDescent="0.2">
      <c r="A229" t="s">
        <v>295</v>
      </c>
      <c r="B229" t="s">
        <v>296</v>
      </c>
      <c r="C229">
        <v>4.9000000000000004</v>
      </c>
      <c r="D229">
        <v>7150</v>
      </c>
      <c r="E229">
        <v>12</v>
      </c>
      <c r="F229">
        <v>2013</v>
      </c>
      <c r="G229" t="s">
        <v>14</v>
      </c>
      <c r="H229">
        <v>12.5</v>
      </c>
      <c r="I229">
        <f>Table24[[#This Row],[Price]]-Table24[[#This Row],[Median_Price]]</f>
        <v>-0.5</v>
      </c>
    </row>
    <row r="230" spans="1:9" hidden="1" x14ac:dyDescent="0.2">
      <c r="A230" t="s">
        <v>297</v>
      </c>
      <c r="B230" t="s">
        <v>298</v>
      </c>
      <c r="C230">
        <v>4.0999999999999996</v>
      </c>
      <c r="D230">
        <v>2272</v>
      </c>
      <c r="E230">
        <v>6</v>
      </c>
      <c r="F230">
        <v>2013</v>
      </c>
      <c r="G230" t="s">
        <v>9</v>
      </c>
      <c r="H230">
        <v>12.5</v>
      </c>
      <c r="I230">
        <f>Table24[[#This Row],[Price]]-Table24[[#This Row],[Median_Price]]</f>
        <v>-6.5</v>
      </c>
    </row>
    <row r="231" spans="1:9" hidden="1" x14ac:dyDescent="0.2">
      <c r="A231" t="s">
        <v>299</v>
      </c>
      <c r="B231" t="s">
        <v>22</v>
      </c>
      <c r="C231">
        <v>4.5999999999999996</v>
      </c>
      <c r="D231">
        <v>220</v>
      </c>
      <c r="E231">
        <v>17</v>
      </c>
      <c r="F231">
        <v>2013</v>
      </c>
      <c r="G231" t="s">
        <v>9</v>
      </c>
      <c r="H231">
        <v>12.5</v>
      </c>
      <c r="I231">
        <f>Table24[[#This Row],[Price]]-Table24[[#This Row],[Median_Price]]</f>
        <v>4.5</v>
      </c>
    </row>
    <row r="232" spans="1:9" hidden="1" x14ac:dyDescent="0.2">
      <c r="A232" t="s">
        <v>50</v>
      </c>
      <c r="B232" t="s">
        <v>51</v>
      </c>
      <c r="C232">
        <v>4</v>
      </c>
      <c r="D232">
        <v>5069</v>
      </c>
      <c r="E232">
        <v>17</v>
      </c>
      <c r="F232">
        <v>2013</v>
      </c>
      <c r="G232" t="s">
        <v>9</v>
      </c>
      <c r="H232">
        <v>12.5</v>
      </c>
      <c r="I232">
        <f>Table24[[#This Row],[Price]]-Table24[[#This Row],[Median_Price]]</f>
        <v>4.5</v>
      </c>
    </row>
    <row r="233" spans="1:9" hidden="1" x14ac:dyDescent="0.2">
      <c r="A233" t="s">
        <v>300</v>
      </c>
      <c r="B233" t="s">
        <v>144</v>
      </c>
      <c r="C233">
        <v>4.5</v>
      </c>
      <c r="D233">
        <v>23114</v>
      </c>
      <c r="E233">
        <v>18</v>
      </c>
      <c r="F233">
        <v>2013</v>
      </c>
      <c r="G233" t="s">
        <v>14</v>
      </c>
      <c r="H233">
        <v>12.5</v>
      </c>
      <c r="I233">
        <f>Table24[[#This Row],[Price]]-Table24[[#This Row],[Median_Price]]</f>
        <v>5.5</v>
      </c>
    </row>
    <row r="234" spans="1:9" hidden="1" x14ac:dyDescent="0.2">
      <c r="A234" t="s">
        <v>138</v>
      </c>
      <c r="B234" t="s">
        <v>65</v>
      </c>
      <c r="C234">
        <v>4.7</v>
      </c>
      <c r="D234">
        <v>3477</v>
      </c>
      <c r="E234">
        <v>28</v>
      </c>
      <c r="F234">
        <v>2013</v>
      </c>
      <c r="G234" t="s">
        <v>9</v>
      </c>
      <c r="H234">
        <v>12.5</v>
      </c>
      <c r="I234">
        <f>Table24[[#This Row],[Price]]-Table24[[#This Row],[Median_Price]]</f>
        <v>15.5</v>
      </c>
    </row>
    <row r="235" spans="1:9" hidden="1" x14ac:dyDescent="0.2">
      <c r="A235" t="s">
        <v>56</v>
      </c>
      <c r="B235" t="s">
        <v>57</v>
      </c>
      <c r="C235">
        <v>4.5999999999999996</v>
      </c>
      <c r="D235">
        <v>9325</v>
      </c>
      <c r="E235">
        <v>24</v>
      </c>
      <c r="F235">
        <v>2013</v>
      </c>
      <c r="G235" t="s">
        <v>9</v>
      </c>
      <c r="H235">
        <v>12.5</v>
      </c>
      <c r="I235">
        <f>Table24[[#This Row],[Price]]-Table24[[#This Row],[Median_Price]]</f>
        <v>11.5</v>
      </c>
    </row>
    <row r="236" spans="1:9" hidden="1" x14ac:dyDescent="0.2">
      <c r="A236" t="s">
        <v>301</v>
      </c>
      <c r="B236" t="s">
        <v>302</v>
      </c>
      <c r="C236">
        <v>4.5999999999999996</v>
      </c>
      <c r="D236">
        <v>23148</v>
      </c>
      <c r="E236">
        <v>6</v>
      </c>
      <c r="F236">
        <v>2013</v>
      </c>
      <c r="G236" t="s">
        <v>14</v>
      </c>
      <c r="H236">
        <v>12.5</v>
      </c>
      <c r="I236">
        <f>Table24[[#This Row],[Price]]-Table24[[#This Row],[Median_Price]]</f>
        <v>-6.5</v>
      </c>
    </row>
    <row r="237" spans="1:9" hidden="1" x14ac:dyDescent="0.2">
      <c r="A237" t="s">
        <v>303</v>
      </c>
      <c r="B237" t="s">
        <v>304</v>
      </c>
      <c r="C237">
        <v>4.8</v>
      </c>
      <c r="D237">
        <v>8922</v>
      </c>
      <c r="E237">
        <v>9</v>
      </c>
      <c r="F237">
        <v>2013</v>
      </c>
      <c r="G237" t="s">
        <v>14</v>
      </c>
      <c r="H237">
        <v>12.5</v>
      </c>
      <c r="I237">
        <f>Table24[[#This Row],[Price]]-Table24[[#This Row],[Median_Price]]</f>
        <v>-3.5</v>
      </c>
    </row>
    <row r="238" spans="1:9" hidden="1" x14ac:dyDescent="0.2">
      <c r="A238" t="s">
        <v>245</v>
      </c>
      <c r="B238" t="s">
        <v>246</v>
      </c>
      <c r="C238">
        <v>4.7</v>
      </c>
      <c r="D238">
        <v>50482</v>
      </c>
      <c r="E238">
        <v>13</v>
      </c>
      <c r="F238">
        <v>2013</v>
      </c>
      <c r="G238" t="s">
        <v>14</v>
      </c>
      <c r="H238">
        <v>12.5</v>
      </c>
      <c r="I238">
        <f>Table24[[#This Row],[Price]]-Table24[[#This Row],[Median_Price]]</f>
        <v>0.5</v>
      </c>
    </row>
    <row r="239" spans="1:9" hidden="1" x14ac:dyDescent="0.2">
      <c r="A239" t="s">
        <v>62</v>
      </c>
      <c r="B239" t="s">
        <v>63</v>
      </c>
      <c r="C239">
        <v>4.5999999999999996</v>
      </c>
      <c r="D239">
        <v>3207</v>
      </c>
      <c r="E239">
        <v>6</v>
      </c>
      <c r="F239">
        <v>2013</v>
      </c>
      <c r="G239" t="s">
        <v>9</v>
      </c>
      <c r="H239">
        <v>12.5</v>
      </c>
      <c r="I239">
        <f>Table24[[#This Row],[Price]]-Table24[[#This Row],[Median_Price]]</f>
        <v>-6.5</v>
      </c>
    </row>
    <row r="240" spans="1:9" hidden="1" x14ac:dyDescent="0.2">
      <c r="A240" t="s">
        <v>305</v>
      </c>
      <c r="B240" t="s">
        <v>306</v>
      </c>
      <c r="C240">
        <v>4.7</v>
      </c>
      <c r="D240">
        <v>23308</v>
      </c>
      <c r="E240">
        <v>6</v>
      </c>
      <c r="F240">
        <v>2013</v>
      </c>
      <c r="G240" t="s">
        <v>9</v>
      </c>
      <c r="H240">
        <v>12.5</v>
      </c>
      <c r="I240">
        <f>Table24[[#This Row],[Price]]-Table24[[#This Row],[Median_Price]]</f>
        <v>-6.5</v>
      </c>
    </row>
    <row r="241" spans="1:9" hidden="1" x14ac:dyDescent="0.2">
      <c r="A241" t="s">
        <v>307</v>
      </c>
      <c r="B241" t="s">
        <v>308</v>
      </c>
      <c r="C241">
        <v>3.9</v>
      </c>
      <c r="D241">
        <v>33844</v>
      </c>
      <c r="E241">
        <v>20</v>
      </c>
      <c r="F241">
        <v>2013</v>
      </c>
      <c r="G241" t="s">
        <v>14</v>
      </c>
      <c r="H241">
        <v>12.5</v>
      </c>
      <c r="I241">
        <f>Table24[[#This Row],[Price]]-Table24[[#This Row],[Median_Price]]</f>
        <v>7.5</v>
      </c>
    </row>
    <row r="242" spans="1:9" hidden="1" x14ac:dyDescent="0.2">
      <c r="A242" t="s">
        <v>247</v>
      </c>
      <c r="B242" t="s">
        <v>248</v>
      </c>
      <c r="C242">
        <v>4.4000000000000004</v>
      </c>
      <c r="D242">
        <v>11616</v>
      </c>
      <c r="E242">
        <v>7</v>
      </c>
      <c r="F242">
        <v>2013</v>
      </c>
      <c r="G242" t="s">
        <v>14</v>
      </c>
      <c r="H242">
        <v>12.5</v>
      </c>
      <c r="I242">
        <f>Table24[[#This Row],[Price]]-Table24[[#This Row],[Median_Price]]</f>
        <v>-5.5</v>
      </c>
    </row>
    <row r="243" spans="1:9" hidden="1" x14ac:dyDescent="0.2">
      <c r="A243" t="s">
        <v>309</v>
      </c>
      <c r="B243" t="s">
        <v>76</v>
      </c>
      <c r="C243">
        <v>4.8</v>
      </c>
      <c r="D243">
        <v>6982</v>
      </c>
      <c r="E243">
        <v>14</v>
      </c>
      <c r="F243">
        <v>2013</v>
      </c>
      <c r="G243" t="s">
        <v>14</v>
      </c>
      <c r="H243">
        <v>12.5</v>
      </c>
      <c r="I243">
        <f>Table24[[#This Row],[Price]]-Table24[[#This Row],[Median_Price]]</f>
        <v>1.5</v>
      </c>
    </row>
    <row r="244" spans="1:9" hidden="1" x14ac:dyDescent="0.2">
      <c r="A244" t="s">
        <v>310</v>
      </c>
      <c r="B244" t="s">
        <v>311</v>
      </c>
      <c r="C244">
        <v>4.9000000000000004</v>
      </c>
      <c r="D244">
        <v>5396</v>
      </c>
      <c r="E244">
        <v>20</v>
      </c>
      <c r="F244">
        <v>2013</v>
      </c>
      <c r="G244" t="s">
        <v>14</v>
      </c>
      <c r="H244">
        <v>12.5</v>
      </c>
      <c r="I244">
        <f>Table24[[#This Row],[Price]]-Table24[[#This Row],[Median_Price]]</f>
        <v>7.5</v>
      </c>
    </row>
    <row r="245" spans="1:9" hidden="1" x14ac:dyDescent="0.2">
      <c r="A245" t="s">
        <v>153</v>
      </c>
      <c r="B245" t="s">
        <v>154</v>
      </c>
      <c r="C245">
        <v>4.4000000000000004</v>
      </c>
      <c r="D245">
        <v>1201</v>
      </c>
      <c r="E245">
        <v>40</v>
      </c>
      <c r="F245">
        <v>2013</v>
      </c>
      <c r="G245" t="s">
        <v>9</v>
      </c>
      <c r="H245">
        <v>12.5</v>
      </c>
      <c r="I245">
        <f>Table24[[#This Row],[Price]]-Table24[[#This Row],[Median_Price]]</f>
        <v>27.5</v>
      </c>
    </row>
    <row r="246" spans="1:9" hidden="1" x14ac:dyDescent="0.2">
      <c r="A246" t="s">
        <v>312</v>
      </c>
      <c r="B246" t="s">
        <v>253</v>
      </c>
      <c r="C246">
        <v>4.8</v>
      </c>
      <c r="D246">
        <v>2663</v>
      </c>
      <c r="E246">
        <v>17</v>
      </c>
      <c r="F246">
        <v>2013</v>
      </c>
      <c r="G246" t="s">
        <v>9</v>
      </c>
      <c r="H246">
        <v>12.5</v>
      </c>
      <c r="I246">
        <f>Table24[[#This Row],[Price]]-Table24[[#This Row],[Median_Price]]</f>
        <v>4.5</v>
      </c>
    </row>
    <row r="247" spans="1:9" hidden="1" x14ac:dyDescent="0.2">
      <c r="A247" t="s">
        <v>313</v>
      </c>
      <c r="B247" t="s">
        <v>314</v>
      </c>
      <c r="C247">
        <v>4.9000000000000004</v>
      </c>
      <c r="D247">
        <v>19546</v>
      </c>
      <c r="E247">
        <v>5</v>
      </c>
      <c r="F247">
        <v>2013</v>
      </c>
      <c r="G247" t="s">
        <v>14</v>
      </c>
      <c r="H247">
        <v>12.5</v>
      </c>
      <c r="I247">
        <f>Table24[[#This Row],[Price]]-Table24[[#This Row],[Median_Price]]</f>
        <v>-7.5</v>
      </c>
    </row>
    <row r="248" spans="1:9" hidden="1" x14ac:dyDescent="0.2">
      <c r="A248" t="s">
        <v>315</v>
      </c>
      <c r="B248" t="s">
        <v>316</v>
      </c>
      <c r="C248">
        <v>4.7</v>
      </c>
      <c r="D248">
        <v>7034</v>
      </c>
      <c r="E248">
        <v>15</v>
      </c>
      <c r="F248">
        <v>2013</v>
      </c>
      <c r="G248" t="s">
        <v>9</v>
      </c>
      <c r="H248">
        <v>12.5</v>
      </c>
      <c r="I248">
        <f>Table24[[#This Row],[Price]]-Table24[[#This Row],[Median_Price]]</f>
        <v>2.5</v>
      </c>
    </row>
    <row r="249" spans="1:9" hidden="1" x14ac:dyDescent="0.2">
      <c r="A249" t="s">
        <v>317</v>
      </c>
      <c r="B249" t="s">
        <v>318</v>
      </c>
      <c r="C249">
        <v>4.8</v>
      </c>
      <c r="D249">
        <v>26234</v>
      </c>
      <c r="E249">
        <v>0</v>
      </c>
      <c r="F249">
        <v>2013</v>
      </c>
      <c r="G249" t="s">
        <v>14</v>
      </c>
      <c r="H249">
        <v>12.5</v>
      </c>
      <c r="I249">
        <f>Table24[[#This Row],[Price]]-Table24[[#This Row],[Median_Price]]</f>
        <v>-12.5</v>
      </c>
    </row>
    <row r="250" spans="1:9" hidden="1" x14ac:dyDescent="0.2">
      <c r="A250" t="s">
        <v>261</v>
      </c>
      <c r="B250" t="s">
        <v>262</v>
      </c>
      <c r="C250">
        <v>4.4000000000000004</v>
      </c>
      <c r="D250">
        <v>7497</v>
      </c>
      <c r="E250">
        <v>6</v>
      </c>
      <c r="F250">
        <v>2013</v>
      </c>
      <c r="G250" t="s">
        <v>9</v>
      </c>
      <c r="H250">
        <v>12.5</v>
      </c>
      <c r="I250">
        <f>Table24[[#This Row],[Price]]-Table24[[#This Row],[Median_Price]]</f>
        <v>-6.5</v>
      </c>
    </row>
    <row r="251" spans="1:9" hidden="1" x14ac:dyDescent="0.2">
      <c r="A251" t="s">
        <v>319</v>
      </c>
      <c r="B251" t="s">
        <v>320</v>
      </c>
      <c r="C251">
        <v>4.8</v>
      </c>
      <c r="D251">
        <v>21625</v>
      </c>
      <c r="E251">
        <v>9</v>
      </c>
      <c r="F251">
        <v>2013</v>
      </c>
      <c r="G251" t="s">
        <v>14</v>
      </c>
      <c r="H251">
        <v>12.5</v>
      </c>
      <c r="I251">
        <f>Table24[[#This Row],[Price]]-Table24[[#This Row],[Median_Price]]</f>
        <v>-3.5</v>
      </c>
    </row>
    <row r="252" spans="1:9" hidden="1" x14ac:dyDescent="0.2">
      <c r="A252" t="s">
        <v>321</v>
      </c>
      <c r="B252" t="s">
        <v>168</v>
      </c>
      <c r="C252">
        <v>4.7</v>
      </c>
      <c r="D252">
        <v>19735</v>
      </c>
      <c r="E252">
        <v>30</v>
      </c>
      <c r="F252">
        <v>2014</v>
      </c>
      <c r="G252" t="s">
        <v>14</v>
      </c>
      <c r="H252">
        <v>10</v>
      </c>
      <c r="I252">
        <f>Table24[[#This Row],[Price]]-Table24[[#This Row],[Median_Price]]</f>
        <v>20</v>
      </c>
    </row>
    <row r="253" spans="1:9" hidden="1" x14ac:dyDescent="0.2">
      <c r="A253" t="s">
        <v>322</v>
      </c>
      <c r="B253" t="s">
        <v>323</v>
      </c>
      <c r="C253">
        <v>4.5999999999999996</v>
      </c>
      <c r="D253">
        <v>36348</v>
      </c>
      <c r="E253">
        <v>14</v>
      </c>
      <c r="F253">
        <v>2014</v>
      </c>
      <c r="G253" t="s">
        <v>14</v>
      </c>
      <c r="H253">
        <v>10</v>
      </c>
      <c r="I253">
        <f>Table24[[#This Row],[Price]]-Table24[[#This Row],[Median_Price]]</f>
        <v>4</v>
      </c>
    </row>
    <row r="254" spans="1:9" hidden="1" x14ac:dyDescent="0.2">
      <c r="A254" t="s">
        <v>324</v>
      </c>
      <c r="B254" t="s">
        <v>325</v>
      </c>
      <c r="C254">
        <v>4.5</v>
      </c>
      <c r="D254">
        <v>2884</v>
      </c>
      <c r="E254">
        <v>28</v>
      </c>
      <c r="F254">
        <v>2014</v>
      </c>
      <c r="G254" t="s">
        <v>9</v>
      </c>
      <c r="H254">
        <v>10</v>
      </c>
      <c r="I254">
        <f>Table24[[#This Row],[Price]]-Table24[[#This Row],[Median_Price]]</f>
        <v>18</v>
      </c>
    </row>
    <row r="255" spans="1:9" x14ac:dyDescent="0.2">
      <c r="A255" t="s">
        <v>274</v>
      </c>
      <c r="B255" t="s">
        <v>275</v>
      </c>
      <c r="C255">
        <v>4.5</v>
      </c>
      <c r="D255">
        <v>6679</v>
      </c>
      <c r="E255">
        <v>105</v>
      </c>
      <c r="F255">
        <v>2014</v>
      </c>
      <c r="G255" t="s">
        <v>9</v>
      </c>
      <c r="H255">
        <v>10</v>
      </c>
      <c r="I255">
        <f>Table24[[#This Row],[Price]]-Table24[[#This Row],[Median_Price]]</f>
        <v>95</v>
      </c>
    </row>
    <row r="256" spans="1:9" hidden="1" x14ac:dyDescent="0.2">
      <c r="A256" t="s">
        <v>326</v>
      </c>
      <c r="B256" t="s">
        <v>20</v>
      </c>
      <c r="C256">
        <v>4.8</v>
      </c>
      <c r="D256">
        <v>6540</v>
      </c>
      <c r="E256">
        <v>22</v>
      </c>
      <c r="F256">
        <v>2014</v>
      </c>
      <c r="G256" t="s">
        <v>14</v>
      </c>
      <c r="H256">
        <v>10</v>
      </c>
      <c r="I256">
        <f>Table24[[#This Row],[Price]]-Table24[[#This Row],[Median_Price]]</f>
        <v>12</v>
      </c>
    </row>
    <row r="257" spans="1:9" hidden="1" x14ac:dyDescent="0.2">
      <c r="A257" t="s">
        <v>277</v>
      </c>
      <c r="B257" t="s">
        <v>268</v>
      </c>
      <c r="C257">
        <v>4.5999999999999996</v>
      </c>
      <c r="D257">
        <v>27098</v>
      </c>
      <c r="E257">
        <v>15</v>
      </c>
      <c r="F257">
        <v>2014</v>
      </c>
      <c r="G257" t="s">
        <v>14</v>
      </c>
      <c r="H257">
        <v>10</v>
      </c>
      <c r="I257">
        <f>Table24[[#This Row],[Price]]-Table24[[#This Row],[Median_Price]]</f>
        <v>5</v>
      </c>
    </row>
    <row r="258" spans="1:9" hidden="1" x14ac:dyDescent="0.2">
      <c r="A258" t="s">
        <v>327</v>
      </c>
      <c r="B258" t="s">
        <v>268</v>
      </c>
      <c r="C258">
        <v>4.5</v>
      </c>
      <c r="D258">
        <v>17684</v>
      </c>
      <c r="E258">
        <v>6</v>
      </c>
      <c r="F258">
        <v>2014</v>
      </c>
      <c r="G258" t="s">
        <v>14</v>
      </c>
      <c r="H258">
        <v>10</v>
      </c>
      <c r="I258">
        <f>Table24[[#This Row],[Price]]-Table24[[#This Row],[Median_Price]]</f>
        <v>-4</v>
      </c>
    </row>
    <row r="259" spans="1:9" hidden="1" x14ac:dyDescent="0.2">
      <c r="A259" t="s">
        <v>328</v>
      </c>
      <c r="B259" t="s">
        <v>329</v>
      </c>
      <c r="C259">
        <v>4.7</v>
      </c>
      <c r="D259">
        <v>17323</v>
      </c>
      <c r="E259">
        <v>4</v>
      </c>
      <c r="F259">
        <v>2014</v>
      </c>
      <c r="G259" t="s">
        <v>9</v>
      </c>
      <c r="H259">
        <v>10</v>
      </c>
      <c r="I259">
        <f>Table24[[#This Row],[Price]]-Table24[[#This Row],[Median_Price]]</f>
        <v>-6</v>
      </c>
    </row>
    <row r="260" spans="1:9" hidden="1" x14ac:dyDescent="0.2">
      <c r="A260" t="s">
        <v>330</v>
      </c>
      <c r="B260" t="s">
        <v>331</v>
      </c>
      <c r="C260">
        <v>4.7</v>
      </c>
      <c r="D260">
        <v>3642</v>
      </c>
      <c r="E260">
        <v>0</v>
      </c>
      <c r="F260">
        <v>2014</v>
      </c>
      <c r="G260" t="s">
        <v>14</v>
      </c>
      <c r="H260">
        <v>10</v>
      </c>
      <c r="I260">
        <f>Table24[[#This Row],[Price]]-Table24[[#This Row],[Median_Price]]</f>
        <v>-10</v>
      </c>
    </row>
    <row r="261" spans="1:9" hidden="1" x14ac:dyDescent="0.2">
      <c r="A261" t="s">
        <v>226</v>
      </c>
      <c r="B261" t="s">
        <v>227</v>
      </c>
      <c r="C261">
        <v>4</v>
      </c>
      <c r="D261">
        <v>57271</v>
      </c>
      <c r="E261">
        <v>9</v>
      </c>
      <c r="F261">
        <v>2014</v>
      </c>
      <c r="G261" t="s">
        <v>14</v>
      </c>
      <c r="H261">
        <v>10</v>
      </c>
      <c r="I261">
        <f>Table24[[#This Row],[Price]]-Table24[[#This Row],[Median_Price]]</f>
        <v>-1</v>
      </c>
    </row>
    <row r="262" spans="1:9" hidden="1" x14ac:dyDescent="0.2">
      <c r="A262" t="s">
        <v>332</v>
      </c>
      <c r="B262" t="s">
        <v>333</v>
      </c>
      <c r="C262">
        <v>4.5999999999999996</v>
      </c>
      <c r="D262">
        <v>5972</v>
      </c>
      <c r="E262">
        <v>10</v>
      </c>
      <c r="F262">
        <v>2014</v>
      </c>
      <c r="G262" t="s">
        <v>9</v>
      </c>
      <c r="H262">
        <v>10</v>
      </c>
      <c r="I262">
        <f>Table24[[#This Row],[Price]]-Table24[[#This Row],[Median_Price]]</f>
        <v>0</v>
      </c>
    </row>
    <row r="263" spans="1:9" hidden="1" x14ac:dyDescent="0.2">
      <c r="A263" t="s">
        <v>334</v>
      </c>
      <c r="B263" t="s">
        <v>335</v>
      </c>
      <c r="C263">
        <v>4.7</v>
      </c>
      <c r="D263">
        <v>25001</v>
      </c>
      <c r="E263">
        <v>11</v>
      </c>
      <c r="F263">
        <v>2014</v>
      </c>
      <c r="G263" t="s">
        <v>9</v>
      </c>
      <c r="H263">
        <v>10</v>
      </c>
      <c r="I263">
        <f>Table24[[#This Row],[Price]]-Table24[[#This Row],[Median_Price]]</f>
        <v>1</v>
      </c>
    </row>
    <row r="264" spans="1:9" hidden="1" x14ac:dyDescent="0.2">
      <c r="A264" t="s">
        <v>283</v>
      </c>
      <c r="B264" t="s">
        <v>284</v>
      </c>
      <c r="C264">
        <v>4.8</v>
      </c>
      <c r="D264">
        <v>3490</v>
      </c>
      <c r="E264">
        <v>15</v>
      </c>
      <c r="F264">
        <v>2014</v>
      </c>
      <c r="G264" t="s">
        <v>9</v>
      </c>
      <c r="H264">
        <v>10</v>
      </c>
      <c r="I264">
        <f>Table24[[#This Row],[Price]]-Table24[[#This Row],[Median_Price]]</f>
        <v>5</v>
      </c>
    </row>
    <row r="265" spans="1:9" hidden="1" x14ac:dyDescent="0.2">
      <c r="A265" t="s">
        <v>336</v>
      </c>
      <c r="B265" t="s">
        <v>337</v>
      </c>
      <c r="C265">
        <v>4.3</v>
      </c>
      <c r="D265">
        <v>7153</v>
      </c>
      <c r="E265">
        <v>9</v>
      </c>
      <c r="F265">
        <v>2014</v>
      </c>
      <c r="G265" t="s">
        <v>14</v>
      </c>
      <c r="H265">
        <v>10</v>
      </c>
      <c r="I265">
        <f>Table24[[#This Row],[Price]]-Table24[[#This Row],[Median_Price]]</f>
        <v>-1</v>
      </c>
    </row>
    <row r="266" spans="1:9" hidden="1" x14ac:dyDescent="0.2">
      <c r="A266" t="s">
        <v>185</v>
      </c>
      <c r="B266" t="s">
        <v>186</v>
      </c>
      <c r="C266">
        <v>4.9000000000000004</v>
      </c>
      <c r="D266">
        <v>19576</v>
      </c>
      <c r="E266">
        <v>8</v>
      </c>
      <c r="F266">
        <v>2014</v>
      </c>
      <c r="G266" t="s">
        <v>9</v>
      </c>
      <c r="H266">
        <v>10</v>
      </c>
      <c r="I266">
        <f>Table24[[#This Row],[Price]]-Table24[[#This Row],[Median_Price]]</f>
        <v>-2</v>
      </c>
    </row>
    <row r="267" spans="1:9" hidden="1" x14ac:dyDescent="0.2">
      <c r="A267" t="s">
        <v>338</v>
      </c>
      <c r="B267" t="s">
        <v>331</v>
      </c>
      <c r="C267">
        <v>4.5999999999999996</v>
      </c>
      <c r="D267">
        <v>978</v>
      </c>
      <c r="E267">
        <v>0</v>
      </c>
      <c r="F267">
        <v>2014</v>
      </c>
      <c r="G267" t="s">
        <v>14</v>
      </c>
      <c r="H267">
        <v>10</v>
      </c>
      <c r="I267">
        <f>Table24[[#This Row],[Price]]-Table24[[#This Row],[Median_Price]]</f>
        <v>-10</v>
      </c>
    </row>
    <row r="268" spans="1:9" hidden="1" x14ac:dyDescent="0.2">
      <c r="A268" t="s">
        <v>339</v>
      </c>
      <c r="B268" t="s">
        <v>188</v>
      </c>
      <c r="C268">
        <v>4.5999999999999996</v>
      </c>
      <c r="D268">
        <v>10927</v>
      </c>
      <c r="E268">
        <v>6</v>
      </c>
      <c r="F268">
        <v>2014</v>
      </c>
      <c r="G268" t="s">
        <v>9</v>
      </c>
      <c r="H268">
        <v>10</v>
      </c>
      <c r="I268">
        <f>Table24[[#This Row],[Price]]-Table24[[#This Row],[Median_Price]]</f>
        <v>-4</v>
      </c>
    </row>
    <row r="269" spans="1:9" hidden="1" x14ac:dyDescent="0.2">
      <c r="A269" t="s">
        <v>290</v>
      </c>
      <c r="B269" t="s">
        <v>291</v>
      </c>
      <c r="C269">
        <v>4.5</v>
      </c>
      <c r="D269">
        <v>3673</v>
      </c>
      <c r="E269">
        <v>4</v>
      </c>
      <c r="F269">
        <v>2014</v>
      </c>
      <c r="G269" t="s">
        <v>9</v>
      </c>
      <c r="H269">
        <v>10</v>
      </c>
      <c r="I269">
        <f>Table24[[#This Row],[Price]]-Table24[[#This Row],[Median_Price]]</f>
        <v>-6</v>
      </c>
    </row>
    <row r="270" spans="1:9" hidden="1" x14ac:dyDescent="0.2">
      <c r="A270" t="s">
        <v>292</v>
      </c>
      <c r="B270" t="s">
        <v>291</v>
      </c>
      <c r="C270">
        <v>4.5999999999999996</v>
      </c>
      <c r="D270">
        <v>6990</v>
      </c>
      <c r="E270">
        <v>4</v>
      </c>
      <c r="F270">
        <v>2014</v>
      </c>
      <c r="G270" t="s">
        <v>9</v>
      </c>
      <c r="H270">
        <v>10</v>
      </c>
      <c r="I270">
        <f>Table24[[#This Row],[Price]]-Table24[[#This Row],[Median_Price]]</f>
        <v>-6</v>
      </c>
    </row>
    <row r="271" spans="1:9" hidden="1" x14ac:dyDescent="0.2">
      <c r="A271" t="s">
        <v>340</v>
      </c>
      <c r="B271" t="s">
        <v>341</v>
      </c>
      <c r="C271">
        <v>4.9000000000000004</v>
      </c>
      <c r="D271">
        <v>1884</v>
      </c>
      <c r="E271">
        <v>0</v>
      </c>
      <c r="F271">
        <v>2014</v>
      </c>
      <c r="G271" t="s">
        <v>14</v>
      </c>
      <c r="H271">
        <v>10</v>
      </c>
      <c r="I271">
        <f>Table24[[#This Row],[Price]]-Table24[[#This Row],[Median_Price]]</f>
        <v>-10</v>
      </c>
    </row>
    <row r="272" spans="1:9" hidden="1" x14ac:dyDescent="0.2">
      <c r="A272" t="s">
        <v>342</v>
      </c>
      <c r="B272" t="s">
        <v>246</v>
      </c>
      <c r="C272">
        <v>4.5</v>
      </c>
      <c r="D272">
        <v>8491</v>
      </c>
      <c r="E272">
        <v>7</v>
      </c>
      <c r="F272">
        <v>2014</v>
      </c>
      <c r="G272" t="s">
        <v>14</v>
      </c>
      <c r="H272">
        <v>10</v>
      </c>
      <c r="I272">
        <f>Table24[[#This Row],[Price]]-Table24[[#This Row],[Median_Price]]</f>
        <v>-3</v>
      </c>
    </row>
    <row r="273" spans="1:9" hidden="1" x14ac:dyDescent="0.2">
      <c r="A273" t="s">
        <v>343</v>
      </c>
      <c r="B273" t="s">
        <v>344</v>
      </c>
      <c r="C273">
        <v>4.8</v>
      </c>
      <c r="D273">
        <v>18613</v>
      </c>
      <c r="E273">
        <v>5</v>
      </c>
      <c r="F273">
        <v>2014</v>
      </c>
      <c r="G273" t="s">
        <v>14</v>
      </c>
      <c r="H273">
        <v>10</v>
      </c>
      <c r="I273">
        <f>Table24[[#This Row],[Price]]-Table24[[#This Row],[Median_Price]]</f>
        <v>-5</v>
      </c>
    </row>
    <row r="274" spans="1:9" hidden="1" x14ac:dyDescent="0.2">
      <c r="A274" t="s">
        <v>345</v>
      </c>
      <c r="B274" t="s">
        <v>103</v>
      </c>
      <c r="C274">
        <v>4.5</v>
      </c>
      <c r="D274">
        <v>1386</v>
      </c>
      <c r="E274">
        <v>20</v>
      </c>
      <c r="F274">
        <v>2014</v>
      </c>
      <c r="G274" t="s">
        <v>9</v>
      </c>
      <c r="H274">
        <v>10</v>
      </c>
      <c r="I274">
        <f>Table24[[#This Row],[Price]]-Table24[[#This Row],[Median_Price]]</f>
        <v>10</v>
      </c>
    </row>
    <row r="275" spans="1:9" hidden="1" x14ac:dyDescent="0.2">
      <c r="A275" t="s">
        <v>346</v>
      </c>
      <c r="B275" t="s">
        <v>347</v>
      </c>
      <c r="C275">
        <v>4.5999999999999996</v>
      </c>
      <c r="D275">
        <v>5542</v>
      </c>
      <c r="E275">
        <v>10</v>
      </c>
      <c r="F275">
        <v>2014</v>
      </c>
      <c r="G275" t="s">
        <v>9</v>
      </c>
      <c r="H275">
        <v>10</v>
      </c>
      <c r="I275">
        <f>Table24[[#This Row],[Price]]-Table24[[#This Row],[Median_Price]]</f>
        <v>0</v>
      </c>
    </row>
    <row r="276" spans="1:9" hidden="1" x14ac:dyDescent="0.2">
      <c r="A276" t="s">
        <v>233</v>
      </c>
      <c r="B276" t="s">
        <v>234</v>
      </c>
      <c r="C276">
        <v>4.9000000000000004</v>
      </c>
      <c r="D276">
        <v>21834</v>
      </c>
      <c r="E276">
        <v>8</v>
      </c>
      <c r="F276">
        <v>2014</v>
      </c>
      <c r="G276" t="s">
        <v>14</v>
      </c>
      <c r="H276">
        <v>10</v>
      </c>
      <c r="I276">
        <f>Table24[[#This Row],[Price]]-Table24[[#This Row],[Median_Price]]</f>
        <v>-2</v>
      </c>
    </row>
    <row r="277" spans="1:9" hidden="1" x14ac:dyDescent="0.2">
      <c r="A277" t="s">
        <v>348</v>
      </c>
      <c r="B277" t="s">
        <v>349</v>
      </c>
      <c r="C277">
        <v>4.5999999999999996</v>
      </c>
      <c r="D277">
        <v>21930</v>
      </c>
      <c r="E277">
        <v>11</v>
      </c>
      <c r="F277">
        <v>2014</v>
      </c>
      <c r="G277" t="s">
        <v>14</v>
      </c>
      <c r="H277">
        <v>10</v>
      </c>
      <c r="I277">
        <f>Table24[[#This Row],[Price]]-Table24[[#This Row],[Median_Price]]</f>
        <v>1</v>
      </c>
    </row>
    <row r="278" spans="1:9" hidden="1" x14ac:dyDescent="0.2">
      <c r="A278" t="s">
        <v>47</v>
      </c>
      <c r="B278" t="s">
        <v>48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v>10</v>
      </c>
      <c r="I278">
        <f>Table24[[#This Row],[Price]]-Table24[[#This Row],[Median_Price]]</f>
        <v>36</v>
      </c>
    </row>
    <row r="279" spans="1:9" hidden="1" x14ac:dyDescent="0.2">
      <c r="A279" t="s">
        <v>350</v>
      </c>
      <c r="B279" t="s">
        <v>296</v>
      </c>
      <c r="C279">
        <v>4.9000000000000004</v>
      </c>
      <c r="D279">
        <v>3836</v>
      </c>
      <c r="E279">
        <v>12</v>
      </c>
      <c r="F279">
        <v>2014</v>
      </c>
      <c r="G279" t="s">
        <v>14</v>
      </c>
      <c r="H279">
        <v>10</v>
      </c>
      <c r="I279">
        <f>Table24[[#This Row],[Price]]-Table24[[#This Row],[Median_Price]]</f>
        <v>2</v>
      </c>
    </row>
    <row r="280" spans="1:9" hidden="1" x14ac:dyDescent="0.2">
      <c r="A280" t="s">
        <v>50</v>
      </c>
      <c r="B280" t="s">
        <v>51</v>
      </c>
      <c r="C280">
        <v>4</v>
      </c>
      <c r="D280">
        <v>5069</v>
      </c>
      <c r="E280">
        <v>17</v>
      </c>
      <c r="F280">
        <v>2014</v>
      </c>
      <c r="G280" t="s">
        <v>9</v>
      </c>
      <c r="H280">
        <v>10</v>
      </c>
      <c r="I280">
        <f>Table24[[#This Row],[Price]]-Table24[[#This Row],[Median_Price]]</f>
        <v>7</v>
      </c>
    </row>
    <row r="281" spans="1:9" hidden="1" x14ac:dyDescent="0.2">
      <c r="A281" t="s">
        <v>138</v>
      </c>
      <c r="B281" t="s">
        <v>65</v>
      </c>
      <c r="C281">
        <v>4.7</v>
      </c>
      <c r="D281">
        <v>3477</v>
      </c>
      <c r="E281">
        <v>28</v>
      </c>
      <c r="F281">
        <v>2014</v>
      </c>
      <c r="G281" t="s">
        <v>9</v>
      </c>
      <c r="H281">
        <v>10</v>
      </c>
      <c r="I281">
        <f>Table24[[#This Row],[Price]]-Table24[[#This Row],[Median_Price]]</f>
        <v>18</v>
      </c>
    </row>
    <row r="282" spans="1:9" hidden="1" x14ac:dyDescent="0.2">
      <c r="A282" t="s">
        <v>351</v>
      </c>
      <c r="B282" t="s">
        <v>352</v>
      </c>
      <c r="C282">
        <v>4.7</v>
      </c>
      <c r="D282">
        <v>35799</v>
      </c>
      <c r="E282">
        <v>39</v>
      </c>
      <c r="F282">
        <v>2014</v>
      </c>
      <c r="G282" t="s">
        <v>14</v>
      </c>
      <c r="H282">
        <v>10</v>
      </c>
      <c r="I282">
        <f>Table24[[#This Row],[Price]]-Table24[[#This Row],[Median_Price]]</f>
        <v>29</v>
      </c>
    </row>
    <row r="283" spans="1:9" hidden="1" x14ac:dyDescent="0.2">
      <c r="A283" t="s">
        <v>353</v>
      </c>
      <c r="B283" t="s">
        <v>76</v>
      </c>
      <c r="C283">
        <v>4.8</v>
      </c>
      <c r="D283">
        <v>6600</v>
      </c>
      <c r="E283">
        <v>11</v>
      </c>
      <c r="F283">
        <v>2014</v>
      </c>
      <c r="G283" t="s">
        <v>14</v>
      </c>
      <c r="H283">
        <v>10</v>
      </c>
      <c r="I283">
        <f>Table24[[#This Row],[Price]]-Table24[[#This Row],[Median_Price]]</f>
        <v>1</v>
      </c>
    </row>
    <row r="284" spans="1:9" hidden="1" x14ac:dyDescent="0.2">
      <c r="A284" t="s">
        <v>301</v>
      </c>
      <c r="B284" t="s">
        <v>302</v>
      </c>
      <c r="C284">
        <v>4.5999999999999996</v>
      </c>
      <c r="D284">
        <v>23148</v>
      </c>
      <c r="E284">
        <v>6</v>
      </c>
      <c r="F284">
        <v>2014</v>
      </c>
      <c r="G284" t="s">
        <v>14</v>
      </c>
      <c r="H284">
        <v>10</v>
      </c>
      <c r="I284">
        <f>Table24[[#This Row],[Price]]-Table24[[#This Row],[Median_Price]]</f>
        <v>-4</v>
      </c>
    </row>
    <row r="285" spans="1:9" hidden="1" x14ac:dyDescent="0.2">
      <c r="A285" t="s">
        <v>354</v>
      </c>
      <c r="B285" t="s">
        <v>355</v>
      </c>
      <c r="C285">
        <v>4.8</v>
      </c>
      <c r="D285">
        <v>8081</v>
      </c>
      <c r="E285">
        <v>8</v>
      </c>
      <c r="F285">
        <v>2014</v>
      </c>
      <c r="G285" t="s">
        <v>14</v>
      </c>
      <c r="H285">
        <v>10</v>
      </c>
      <c r="I285">
        <f>Table24[[#This Row],[Price]]-Table24[[#This Row],[Median_Price]]</f>
        <v>-2</v>
      </c>
    </row>
    <row r="286" spans="1:9" hidden="1" x14ac:dyDescent="0.2">
      <c r="A286" t="s">
        <v>356</v>
      </c>
      <c r="B286" t="s">
        <v>357</v>
      </c>
      <c r="C286">
        <v>4.8</v>
      </c>
      <c r="D286">
        <v>23358</v>
      </c>
      <c r="E286">
        <v>12</v>
      </c>
      <c r="F286">
        <v>2014</v>
      </c>
      <c r="G286" t="s">
        <v>9</v>
      </c>
      <c r="H286">
        <v>10</v>
      </c>
      <c r="I286">
        <f>Table24[[#This Row],[Price]]-Table24[[#This Row],[Median_Price]]</f>
        <v>2</v>
      </c>
    </row>
    <row r="287" spans="1:9" hidden="1" x14ac:dyDescent="0.2">
      <c r="A287" t="s">
        <v>303</v>
      </c>
      <c r="B287" t="s">
        <v>304</v>
      </c>
      <c r="C287">
        <v>4.8</v>
      </c>
      <c r="D287">
        <v>8922</v>
      </c>
      <c r="E287">
        <v>9</v>
      </c>
      <c r="F287">
        <v>2014</v>
      </c>
      <c r="G287" t="s">
        <v>14</v>
      </c>
      <c r="H287">
        <v>10</v>
      </c>
      <c r="I287">
        <f>Table24[[#This Row],[Price]]-Table24[[#This Row],[Median_Price]]</f>
        <v>-1</v>
      </c>
    </row>
    <row r="288" spans="1:9" hidden="1" x14ac:dyDescent="0.2">
      <c r="A288" t="s">
        <v>245</v>
      </c>
      <c r="B288" t="s">
        <v>246</v>
      </c>
      <c r="C288">
        <v>4.7</v>
      </c>
      <c r="D288">
        <v>50482</v>
      </c>
      <c r="E288">
        <v>7</v>
      </c>
      <c r="F288">
        <v>2014</v>
      </c>
      <c r="G288" t="s">
        <v>14</v>
      </c>
      <c r="H288">
        <v>10</v>
      </c>
      <c r="I288">
        <f>Table24[[#This Row],[Price]]-Table24[[#This Row],[Median_Price]]</f>
        <v>-3</v>
      </c>
    </row>
    <row r="289" spans="1:9" hidden="1" x14ac:dyDescent="0.2">
      <c r="A289" t="s">
        <v>245</v>
      </c>
      <c r="B289" t="s">
        <v>246</v>
      </c>
      <c r="C289">
        <v>4.7</v>
      </c>
      <c r="D289">
        <v>50482</v>
      </c>
      <c r="E289">
        <v>13</v>
      </c>
      <c r="F289">
        <v>2014</v>
      </c>
      <c r="G289" t="s">
        <v>14</v>
      </c>
      <c r="H289">
        <v>10</v>
      </c>
      <c r="I289">
        <f>Table24[[#This Row],[Price]]-Table24[[#This Row],[Median_Price]]</f>
        <v>3</v>
      </c>
    </row>
    <row r="290" spans="1:9" hidden="1" x14ac:dyDescent="0.2">
      <c r="A290" t="s">
        <v>307</v>
      </c>
      <c r="B290" t="s">
        <v>308</v>
      </c>
      <c r="C290">
        <v>3.9</v>
      </c>
      <c r="D290">
        <v>33844</v>
      </c>
      <c r="E290">
        <v>20</v>
      </c>
      <c r="F290">
        <v>2014</v>
      </c>
      <c r="G290" t="s">
        <v>14</v>
      </c>
      <c r="H290">
        <v>10</v>
      </c>
      <c r="I290">
        <f>Table24[[#This Row],[Price]]-Table24[[#This Row],[Median_Price]]</f>
        <v>10</v>
      </c>
    </row>
    <row r="291" spans="1:9" hidden="1" x14ac:dyDescent="0.2">
      <c r="A291" t="s">
        <v>247</v>
      </c>
      <c r="B291" t="s">
        <v>248</v>
      </c>
      <c r="C291">
        <v>4.4000000000000004</v>
      </c>
      <c r="D291">
        <v>11616</v>
      </c>
      <c r="E291">
        <v>7</v>
      </c>
      <c r="F291">
        <v>2014</v>
      </c>
      <c r="G291" t="s">
        <v>14</v>
      </c>
      <c r="H291">
        <v>10</v>
      </c>
      <c r="I291">
        <f>Table24[[#This Row],[Price]]-Table24[[#This Row],[Median_Price]]</f>
        <v>-3</v>
      </c>
    </row>
    <row r="292" spans="1:9" hidden="1" x14ac:dyDescent="0.2">
      <c r="A292" t="s">
        <v>358</v>
      </c>
      <c r="B292" t="s">
        <v>359</v>
      </c>
      <c r="C292">
        <v>4.5</v>
      </c>
      <c r="D292">
        <v>10101</v>
      </c>
      <c r="E292">
        <v>8</v>
      </c>
      <c r="F292">
        <v>2014</v>
      </c>
      <c r="G292" t="s">
        <v>14</v>
      </c>
      <c r="H292">
        <v>10</v>
      </c>
      <c r="I292">
        <f>Table24[[#This Row],[Price]]-Table24[[#This Row],[Median_Price]]</f>
        <v>-2</v>
      </c>
    </row>
    <row r="293" spans="1:9" hidden="1" x14ac:dyDescent="0.2">
      <c r="A293" t="s">
        <v>153</v>
      </c>
      <c r="B293" t="s">
        <v>154</v>
      </c>
      <c r="C293">
        <v>4.4000000000000004</v>
      </c>
      <c r="D293">
        <v>1201</v>
      </c>
      <c r="E293">
        <v>40</v>
      </c>
      <c r="F293">
        <v>2014</v>
      </c>
      <c r="G293" t="s">
        <v>9</v>
      </c>
      <c r="H293">
        <v>10</v>
      </c>
      <c r="I293">
        <f>Table24[[#This Row],[Price]]-Table24[[#This Row],[Median_Price]]</f>
        <v>30</v>
      </c>
    </row>
    <row r="294" spans="1:9" hidden="1" x14ac:dyDescent="0.2">
      <c r="A294" t="s">
        <v>313</v>
      </c>
      <c r="B294" t="s">
        <v>314</v>
      </c>
      <c r="C294">
        <v>4.9000000000000004</v>
      </c>
      <c r="D294">
        <v>19546</v>
      </c>
      <c r="E294">
        <v>5</v>
      </c>
      <c r="F294">
        <v>2014</v>
      </c>
      <c r="G294" t="s">
        <v>14</v>
      </c>
      <c r="H294">
        <v>10</v>
      </c>
      <c r="I294">
        <f>Table24[[#This Row],[Price]]-Table24[[#This Row],[Median_Price]]</f>
        <v>-5</v>
      </c>
    </row>
    <row r="295" spans="1:9" hidden="1" x14ac:dyDescent="0.2">
      <c r="A295" t="s">
        <v>360</v>
      </c>
      <c r="B295" t="s">
        <v>361</v>
      </c>
      <c r="C295">
        <v>4.5999999999999996</v>
      </c>
      <c r="D295">
        <v>11128</v>
      </c>
      <c r="E295">
        <v>23</v>
      </c>
      <c r="F295">
        <v>2014</v>
      </c>
      <c r="G295" t="s">
        <v>9</v>
      </c>
      <c r="H295">
        <v>10</v>
      </c>
      <c r="I295">
        <f>Table24[[#This Row],[Price]]-Table24[[#This Row],[Median_Price]]</f>
        <v>13</v>
      </c>
    </row>
    <row r="296" spans="1:9" hidden="1" x14ac:dyDescent="0.2">
      <c r="A296" t="s">
        <v>317</v>
      </c>
      <c r="B296" t="s">
        <v>318</v>
      </c>
      <c r="C296">
        <v>4.8</v>
      </c>
      <c r="D296">
        <v>26234</v>
      </c>
      <c r="E296">
        <v>0</v>
      </c>
      <c r="F296">
        <v>2014</v>
      </c>
      <c r="G296" t="s">
        <v>14</v>
      </c>
      <c r="H296">
        <v>10</v>
      </c>
      <c r="I296">
        <f>Table24[[#This Row],[Price]]-Table24[[#This Row],[Median_Price]]</f>
        <v>-10</v>
      </c>
    </row>
    <row r="297" spans="1:9" hidden="1" x14ac:dyDescent="0.2">
      <c r="A297" t="s">
        <v>362</v>
      </c>
      <c r="B297" t="s">
        <v>363</v>
      </c>
      <c r="C297">
        <v>4.5</v>
      </c>
      <c r="D297">
        <v>2586</v>
      </c>
      <c r="E297">
        <v>5</v>
      </c>
      <c r="F297">
        <v>2014</v>
      </c>
      <c r="G297" t="s">
        <v>14</v>
      </c>
      <c r="H297">
        <v>10</v>
      </c>
      <c r="I297">
        <f>Table24[[#This Row],[Price]]-Table24[[#This Row],[Median_Price]]</f>
        <v>-5</v>
      </c>
    </row>
    <row r="298" spans="1:9" hidden="1" x14ac:dyDescent="0.2">
      <c r="A298" t="s">
        <v>162</v>
      </c>
      <c r="B298" t="s">
        <v>163</v>
      </c>
      <c r="C298">
        <v>4.8</v>
      </c>
      <c r="D298">
        <v>29673</v>
      </c>
      <c r="E298">
        <v>13</v>
      </c>
      <c r="F298">
        <v>2014</v>
      </c>
      <c r="G298" t="s">
        <v>9</v>
      </c>
      <c r="H298">
        <v>10</v>
      </c>
      <c r="I298">
        <f>Table24[[#This Row],[Price]]-Table24[[#This Row],[Median_Price]]</f>
        <v>3</v>
      </c>
    </row>
    <row r="299" spans="1:9" hidden="1" x14ac:dyDescent="0.2">
      <c r="A299" t="s">
        <v>162</v>
      </c>
      <c r="B299" t="s">
        <v>163</v>
      </c>
      <c r="C299">
        <v>4.8</v>
      </c>
      <c r="D299">
        <v>29673</v>
      </c>
      <c r="E299">
        <v>16</v>
      </c>
      <c r="F299">
        <v>2014</v>
      </c>
      <c r="G299" t="s">
        <v>9</v>
      </c>
      <c r="H299">
        <v>10</v>
      </c>
      <c r="I299">
        <f>Table24[[#This Row],[Price]]-Table24[[#This Row],[Median_Price]]</f>
        <v>6</v>
      </c>
    </row>
    <row r="300" spans="1:9" hidden="1" x14ac:dyDescent="0.2">
      <c r="A300" t="s">
        <v>364</v>
      </c>
      <c r="B300" t="s">
        <v>365</v>
      </c>
      <c r="C300">
        <v>4.7</v>
      </c>
      <c r="D300">
        <v>9292</v>
      </c>
      <c r="E300">
        <v>17</v>
      </c>
      <c r="F300">
        <v>2014</v>
      </c>
      <c r="G300" t="s">
        <v>9</v>
      </c>
      <c r="H300">
        <v>10</v>
      </c>
      <c r="I300">
        <f>Table24[[#This Row],[Price]]-Table24[[#This Row],[Median_Price]]</f>
        <v>7</v>
      </c>
    </row>
    <row r="301" spans="1:9" hidden="1" x14ac:dyDescent="0.2">
      <c r="A301" t="s">
        <v>319</v>
      </c>
      <c r="B301" t="s">
        <v>320</v>
      </c>
      <c r="C301">
        <v>4.8</v>
      </c>
      <c r="D301">
        <v>21625</v>
      </c>
      <c r="E301">
        <v>9</v>
      </c>
      <c r="F301">
        <v>2014</v>
      </c>
      <c r="G301" t="s">
        <v>14</v>
      </c>
      <c r="H301">
        <v>10</v>
      </c>
      <c r="I301">
        <f>Table24[[#This Row],[Price]]-Table24[[#This Row],[Median_Price]]</f>
        <v>-1</v>
      </c>
    </row>
    <row r="302" spans="1:9" hidden="1" x14ac:dyDescent="0.2">
      <c r="A302" t="s">
        <v>366</v>
      </c>
      <c r="B302" t="s">
        <v>367</v>
      </c>
      <c r="C302">
        <v>4.5999999999999996</v>
      </c>
      <c r="D302">
        <v>2925</v>
      </c>
      <c r="E302">
        <v>6</v>
      </c>
      <c r="F302">
        <v>2015</v>
      </c>
      <c r="G302" t="s">
        <v>9</v>
      </c>
      <c r="H302">
        <v>9</v>
      </c>
      <c r="I302">
        <f>Table24[[#This Row],[Price]]-Table24[[#This Row],[Median_Price]]</f>
        <v>-3</v>
      </c>
    </row>
    <row r="303" spans="1:9" hidden="1" x14ac:dyDescent="0.2">
      <c r="A303" t="s">
        <v>368</v>
      </c>
      <c r="B303" t="s">
        <v>367</v>
      </c>
      <c r="C303">
        <v>4.4000000000000004</v>
      </c>
      <c r="D303">
        <v>2951</v>
      </c>
      <c r="E303">
        <v>6</v>
      </c>
      <c r="F303">
        <v>2015</v>
      </c>
      <c r="G303" t="s">
        <v>9</v>
      </c>
      <c r="H303">
        <v>9</v>
      </c>
      <c r="I303">
        <f>Table24[[#This Row],[Price]]-Table24[[#This Row],[Median_Price]]</f>
        <v>-3</v>
      </c>
    </row>
    <row r="304" spans="1:9" hidden="1" x14ac:dyDescent="0.2">
      <c r="A304" t="s">
        <v>369</v>
      </c>
      <c r="B304" t="s">
        <v>370</v>
      </c>
      <c r="C304">
        <v>4.5</v>
      </c>
      <c r="D304">
        <v>2426</v>
      </c>
      <c r="E304">
        <v>8</v>
      </c>
      <c r="F304">
        <v>2015</v>
      </c>
      <c r="G304" t="s">
        <v>9</v>
      </c>
      <c r="H304">
        <v>9</v>
      </c>
      <c r="I304">
        <f>Table24[[#This Row],[Price]]-Table24[[#This Row],[Median_Price]]</f>
        <v>-1</v>
      </c>
    </row>
    <row r="305" spans="1:9" hidden="1" x14ac:dyDescent="0.2">
      <c r="A305" t="s">
        <v>322</v>
      </c>
      <c r="B305" t="s">
        <v>323</v>
      </c>
      <c r="C305">
        <v>4.5999999999999996</v>
      </c>
      <c r="D305">
        <v>36348</v>
      </c>
      <c r="E305">
        <v>14</v>
      </c>
      <c r="F305">
        <v>2015</v>
      </c>
      <c r="G305" t="s">
        <v>14</v>
      </c>
      <c r="H305">
        <v>9</v>
      </c>
      <c r="I305">
        <f>Table24[[#This Row],[Price]]-Table24[[#This Row],[Median_Price]]</f>
        <v>5</v>
      </c>
    </row>
    <row r="306" spans="1:9" hidden="1" x14ac:dyDescent="0.2">
      <c r="A306" t="s">
        <v>371</v>
      </c>
      <c r="B306" t="s">
        <v>372</v>
      </c>
      <c r="C306">
        <v>4.5999999999999996</v>
      </c>
      <c r="D306">
        <v>15921</v>
      </c>
      <c r="E306">
        <v>9</v>
      </c>
      <c r="F306">
        <v>2015</v>
      </c>
      <c r="G306" t="s">
        <v>9</v>
      </c>
      <c r="H306">
        <v>9</v>
      </c>
      <c r="I306">
        <f>Table24[[#This Row],[Price]]-Table24[[#This Row],[Median_Price]]</f>
        <v>0</v>
      </c>
    </row>
    <row r="307" spans="1:9" hidden="1" x14ac:dyDescent="0.2">
      <c r="A307" t="s">
        <v>373</v>
      </c>
      <c r="B307" t="s">
        <v>363</v>
      </c>
      <c r="C307">
        <v>4.5999999999999996</v>
      </c>
      <c r="D307">
        <v>5360</v>
      </c>
      <c r="E307">
        <v>5</v>
      </c>
      <c r="F307">
        <v>2015</v>
      </c>
      <c r="G307" t="s">
        <v>9</v>
      </c>
      <c r="H307">
        <v>9</v>
      </c>
      <c r="I307">
        <f>Table24[[#This Row],[Price]]-Table24[[#This Row],[Median_Price]]</f>
        <v>-4</v>
      </c>
    </row>
    <row r="308" spans="1:9" hidden="1" x14ac:dyDescent="0.2">
      <c r="A308" t="s">
        <v>374</v>
      </c>
      <c r="B308" t="s">
        <v>375</v>
      </c>
      <c r="C308">
        <v>4.5999999999999996</v>
      </c>
      <c r="D308">
        <v>1909</v>
      </c>
      <c r="E308">
        <v>11</v>
      </c>
      <c r="F308">
        <v>2015</v>
      </c>
      <c r="G308" t="s">
        <v>9</v>
      </c>
      <c r="H308">
        <v>9</v>
      </c>
      <c r="I308">
        <f>Table24[[#This Row],[Price]]-Table24[[#This Row],[Median_Price]]</f>
        <v>2</v>
      </c>
    </row>
    <row r="309" spans="1:9" hidden="1" x14ac:dyDescent="0.2">
      <c r="A309" t="s">
        <v>376</v>
      </c>
      <c r="B309" t="s">
        <v>377</v>
      </c>
      <c r="C309">
        <v>4.8</v>
      </c>
      <c r="D309">
        <v>11113</v>
      </c>
      <c r="E309">
        <v>15</v>
      </c>
      <c r="F309">
        <v>2015</v>
      </c>
      <c r="G309" t="s">
        <v>9</v>
      </c>
      <c r="H309">
        <v>9</v>
      </c>
      <c r="I309">
        <f>Table24[[#This Row],[Price]]-Table24[[#This Row],[Median_Price]]</f>
        <v>6</v>
      </c>
    </row>
    <row r="310" spans="1:9" hidden="1" x14ac:dyDescent="0.2">
      <c r="A310" t="s">
        <v>378</v>
      </c>
      <c r="B310" t="s">
        <v>379</v>
      </c>
      <c r="C310">
        <v>4.7</v>
      </c>
      <c r="D310">
        <v>10070</v>
      </c>
      <c r="E310">
        <v>13</v>
      </c>
      <c r="F310">
        <v>2015</v>
      </c>
      <c r="G310" t="s">
        <v>9</v>
      </c>
      <c r="H310">
        <v>9</v>
      </c>
      <c r="I310">
        <f>Table24[[#This Row],[Price]]-Table24[[#This Row],[Median_Price]]</f>
        <v>4</v>
      </c>
    </row>
    <row r="311" spans="1:9" hidden="1" x14ac:dyDescent="0.2">
      <c r="A311" t="s">
        <v>380</v>
      </c>
      <c r="B311" t="s">
        <v>381</v>
      </c>
      <c r="C311">
        <v>4.8</v>
      </c>
      <c r="D311">
        <v>4022</v>
      </c>
      <c r="E311">
        <v>4</v>
      </c>
      <c r="F311">
        <v>2015</v>
      </c>
      <c r="G311" t="s">
        <v>9</v>
      </c>
      <c r="H311">
        <v>9</v>
      </c>
      <c r="I311">
        <f>Table24[[#This Row],[Price]]-Table24[[#This Row],[Median_Price]]</f>
        <v>-5</v>
      </c>
    </row>
    <row r="312" spans="1:9" hidden="1" x14ac:dyDescent="0.2">
      <c r="A312" t="s">
        <v>382</v>
      </c>
      <c r="B312" t="s">
        <v>381</v>
      </c>
      <c r="C312">
        <v>4.8</v>
      </c>
      <c r="D312">
        <v>3871</v>
      </c>
      <c r="E312">
        <v>5</v>
      </c>
      <c r="F312">
        <v>2015</v>
      </c>
      <c r="G312" t="s">
        <v>9</v>
      </c>
      <c r="H312">
        <v>9</v>
      </c>
      <c r="I312">
        <f>Table24[[#This Row],[Price]]-Table24[[#This Row],[Median_Price]]</f>
        <v>-4</v>
      </c>
    </row>
    <row r="313" spans="1:9" hidden="1" x14ac:dyDescent="0.2">
      <c r="A313" t="s">
        <v>383</v>
      </c>
      <c r="B313" t="s">
        <v>384</v>
      </c>
      <c r="C313">
        <v>4.8</v>
      </c>
      <c r="D313">
        <v>10922</v>
      </c>
      <c r="E313">
        <v>5</v>
      </c>
      <c r="F313">
        <v>2015</v>
      </c>
      <c r="G313" t="s">
        <v>14</v>
      </c>
      <c r="H313">
        <v>9</v>
      </c>
      <c r="I313">
        <f>Table24[[#This Row],[Price]]-Table24[[#This Row],[Median_Price]]</f>
        <v>-4</v>
      </c>
    </row>
    <row r="314" spans="1:9" hidden="1" x14ac:dyDescent="0.2">
      <c r="A314" t="s">
        <v>385</v>
      </c>
      <c r="B314" t="s">
        <v>386</v>
      </c>
      <c r="C314">
        <v>4.5999999999999996</v>
      </c>
      <c r="D314">
        <v>2134</v>
      </c>
      <c r="E314">
        <v>5</v>
      </c>
      <c r="F314">
        <v>2015</v>
      </c>
      <c r="G314" t="s">
        <v>9</v>
      </c>
      <c r="H314">
        <v>9</v>
      </c>
      <c r="I314">
        <f>Table24[[#This Row],[Price]]-Table24[[#This Row],[Median_Price]]</f>
        <v>-4</v>
      </c>
    </row>
    <row r="315" spans="1:9" hidden="1" x14ac:dyDescent="0.2">
      <c r="A315" t="s">
        <v>387</v>
      </c>
      <c r="B315" t="s">
        <v>388</v>
      </c>
      <c r="C315">
        <v>4.7</v>
      </c>
      <c r="D315">
        <v>5413</v>
      </c>
      <c r="E315">
        <v>9</v>
      </c>
      <c r="F315">
        <v>2015</v>
      </c>
      <c r="G315" t="s">
        <v>9</v>
      </c>
      <c r="H315">
        <v>9</v>
      </c>
      <c r="I315">
        <f>Table24[[#This Row],[Price]]-Table24[[#This Row],[Median_Price]]</f>
        <v>0</v>
      </c>
    </row>
    <row r="316" spans="1:9" hidden="1" x14ac:dyDescent="0.2">
      <c r="A316" t="s">
        <v>328</v>
      </c>
      <c r="B316" t="s">
        <v>329</v>
      </c>
      <c r="C316">
        <v>4.7</v>
      </c>
      <c r="D316">
        <v>17323</v>
      </c>
      <c r="E316">
        <v>4</v>
      </c>
      <c r="F316">
        <v>2015</v>
      </c>
      <c r="G316" t="s">
        <v>9</v>
      </c>
      <c r="H316">
        <v>9</v>
      </c>
      <c r="I316">
        <f>Table24[[#This Row],[Price]]-Table24[[#This Row],[Median_Price]]</f>
        <v>-5</v>
      </c>
    </row>
    <row r="317" spans="1:9" hidden="1" x14ac:dyDescent="0.2">
      <c r="A317" t="s">
        <v>389</v>
      </c>
      <c r="B317" t="s">
        <v>390</v>
      </c>
      <c r="C317">
        <v>4.8</v>
      </c>
      <c r="D317">
        <v>14038</v>
      </c>
      <c r="E317">
        <v>4</v>
      </c>
      <c r="F317">
        <v>2015</v>
      </c>
      <c r="G317" t="s">
        <v>14</v>
      </c>
      <c r="H317">
        <v>9</v>
      </c>
      <c r="I317">
        <f>Table24[[#This Row],[Price]]-Table24[[#This Row],[Median_Price]]</f>
        <v>-5</v>
      </c>
    </row>
    <row r="318" spans="1:9" hidden="1" x14ac:dyDescent="0.2">
      <c r="A318" t="s">
        <v>391</v>
      </c>
      <c r="B318" t="s">
        <v>318</v>
      </c>
      <c r="C318">
        <v>3.6</v>
      </c>
      <c r="D318">
        <v>14982</v>
      </c>
      <c r="E318">
        <v>19</v>
      </c>
      <c r="F318">
        <v>2015</v>
      </c>
      <c r="G318" t="s">
        <v>14</v>
      </c>
      <c r="H318">
        <v>9</v>
      </c>
      <c r="I318">
        <f>Table24[[#This Row],[Price]]-Table24[[#This Row],[Median_Price]]</f>
        <v>10</v>
      </c>
    </row>
    <row r="319" spans="1:9" hidden="1" x14ac:dyDescent="0.2">
      <c r="A319" t="s">
        <v>392</v>
      </c>
      <c r="B319" t="s">
        <v>222</v>
      </c>
      <c r="C319">
        <v>4.4000000000000004</v>
      </c>
      <c r="D319">
        <v>25624</v>
      </c>
      <c r="E319">
        <v>14</v>
      </c>
      <c r="F319">
        <v>2015</v>
      </c>
      <c r="G319" t="s">
        <v>14</v>
      </c>
      <c r="H319">
        <v>9</v>
      </c>
      <c r="I319">
        <f>Table24[[#This Row],[Price]]-Table24[[#This Row],[Median_Price]]</f>
        <v>5</v>
      </c>
    </row>
    <row r="320" spans="1:9" hidden="1" x14ac:dyDescent="0.2">
      <c r="A320" t="s">
        <v>393</v>
      </c>
      <c r="B320" t="s">
        <v>394</v>
      </c>
      <c r="C320">
        <v>4.7</v>
      </c>
      <c r="D320">
        <v>3564</v>
      </c>
      <c r="E320">
        <v>9</v>
      </c>
      <c r="F320">
        <v>2015</v>
      </c>
      <c r="G320" t="s">
        <v>9</v>
      </c>
      <c r="H320">
        <v>9</v>
      </c>
      <c r="I320">
        <f>Table24[[#This Row],[Price]]-Table24[[#This Row],[Median_Price]]</f>
        <v>0</v>
      </c>
    </row>
    <row r="321" spans="1:9" hidden="1" x14ac:dyDescent="0.2">
      <c r="A321" t="s">
        <v>334</v>
      </c>
      <c r="B321" t="s">
        <v>335</v>
      </c>
      <c r="C321">
        <v>4.7</v>
      </c>
      <c r="D321">
        <v>25001</v>
      </c>
      <c r="E321">
        <v>11</v>
      </c>
      <c r="F321">
        <v>2015</v>
      </c>
      <c r="G321" t="s">
        <v>9</v>
      </c>
      <c r="H321">
        <v>9</v>
      </c>
      <c r="I321">
        <f>Table24[[#This Row],[Price]]-Table24[[#This Row],[Median_Price]]</f>
        <v>2</v>
      </c>
    </row>
    <row r="322" spans="1:9" hidden="1" x14ac:dyDescent="0.2">
      <c r="A322" t="s">
        <v>395</v>
      </c>
      <c r="B322" t="s">
        <v>284</v>
      </c>
      <c r="C322">
        <v>4.9000000000000004</v>
      </c>
      <c r="D322">
        <v>2812</v>
      </c>
      <c r="E322">
        <v>17</v>
      </c>
      <c r="F322">
        <v>2015</v>
      </c>
      <c r="G322" t="s">
        <v>9</v>
      </c>
      <c r="H322">
        <v>9</v>
      </c>
      <c r="I322">
        <f>Table24[[#This Row],[Price]]-Table24[[#This Row],[Median_Price]]</f>
        <v>8</v>
      </c>
    </row>
    <row r="323" spans="1:9" hidden="1" x14ac:dyDescent="0.2">
      <c r="A323" t="s">
        <v>185</v>
      </c>
      <c r="B323" t="s">
        <v>186</v>
      </c>
      <c r="C323">
        <v>4.9000000000000004</v>
      </c>
      <c r="D323">
        <v>19576</v>
      </c>
      <c r="E323">
        <v>8</v>
      </c>
      <c r="F323">
        <v>2015</v>
      </c>
      <c r="G323" t="s">
        <v>9</v>
      </c>
      <c r="H323">
        <v>9</v>
      </c>
      <c r="I323">
        <f>Table24[[#This Row],[Price]]-Table24[[#This Row],[Median_Price]]</f>
        <v>-1</v>
      </c>
    </row>
    <row r="324" spans="1:9" hidden="1" x14ac:dyDescent="0.2">
      <c r="A324" t="s">
        <v>396</v>
      </c>
      <c r="B324" t="s">
        <v>188</v>
      </c>
      <c r="C324">
        <v>4.5999999999999996</v>
      </c>
      <c r="D324">
        <v>5235</v>
      </c>
      <c r="E324">
        <v>5</v>
      </c>
      <c r="F324">
        <v>2015</v>
      </c>
      <c r="G324" t="s">
        <v>9</v>
      </c>
      <c r="H324">
        <v>9</v>
      </c>
      <c r="I324">
        <f>Table24[[#This Row],[Price]]-Table24[[#This Row],[Median_Price]]</f>
        <v>-4</v>
      </c>
    </row>
    <row r="325" spans="1:9" hidden="1" x14ac:dyDescent="0.2">
      <c r="A325" t="s">
        <v>290</v>
      </c>
      <c r="B325" t="s">
        <v>291</v>
      </c>
      <c r="C325">
        <v>4.5</v>
      </c>
      <c r="D325">
        <v>3673</v>
      </c>
      <c r="E325">
        <v>4</v>
      </c>
      <c r="F325">
        <v>2015</v>
      </c>
      <c r="G325" t="s">
        <v>9</v>
      </c>
      <c r="H325">
        <v>9</v>
      </c>
      <c r="I325">
        <f>Table24[[#This Row],[Price]]-Table24[[#This Row],[Median_Price]]</f>
        <v>-5</v>
      </c>
    </row>
    <row r="326" spans="1:9" hidden="1" x14ac:dyDescent="0.2">
      <c r="A326" t="s">
        <v>292</v>
      </c>
      <c r="B326" t="s">
        <v>291</v>
      </c>
      <c r="C326">
        <v>4.5999999999999996</v>
      </c>
      <c r="D326">
        <v>6990</v>
      </c>
      <c r="E326">
        <v>4</v>
      </c>
      <c r="F326">
        <v>2015</v>
      </c>
      <c r="G326" t="s">
        <v>9</v>
      </c>
      <c r="H326">
        <v>9</v>
      </c>
      <c r="I326">
        <f>Table24[[#This Row],[Price]]-Table24[[#This Row],[Median_Price]]</f>
        <v>-5</v>
      </c>
    </row>
    <row r="327" spans="1:9" hidden="1" x14ac:dyDescent="0.2">
      <c r="A327" t="s">
        <v>343</v>
      </c>
      <c r="B327" t="s">
        <v>344</v>
      </c>
      <c r="C327">
        <v>4.8</v>
      </c>
      <c r="D327">
        <v>18613</v>
      </c>
      <c r="E327">
        <v>5</v>
      </c>
      <c r="F327">
        <v>2015</v>
      </c>
      <c r="G327" t="s">
        <v>14</v>
      </c>
      <c r="H327">
        <v>9</v>
      </c>
      <c r="I327">
        <f>Table24[[#This Row],[Price]]-Table24[[#This Row],[Median_Price]]</f>
        <v>-4</v>
      </c>
    </row>
    <row r="328" spans="1:9" hidden="1" x14ac:dyDescent="0.2">
      <c r="A328" t="s">
        <v>346</v>
      </c>
      <c r="B328" t="s">
        <v>347</v>
      </c>
      <c r="C328">
        <v>4.5999999999999996</v>
      </c>
      <c r="D328">
        <v>5542</v>
      </c>
      <c r="E328">
        <v>10</v>
      </c>
      <c r="F328">
        <v>2015</v>
      </c>
      <c r="G328" t="s">
        <v>9</v>
      </c>
      <c r="H328">
        <v>9</v>
      </c>
      <c r="I328">
        <f>Table24[[#This Row],[Price]]-Table24[[#This Row],[Median_Price]]</f>
        <v>1</v>
      </c>
    </row>
    <row r="329" spans="1:9" hidden="1" x14ac:dyDescent="0.2">
      <c r="A329" t="s">
        <v>233</v>
      </c>
      <c r="B329" t="s">
        <v>234</v>
      </c>
      <c r="C329">
        <v>4.9000000000000004</v>
      </c>
      <c r="D329">
        <v>21834</v>
      </c>
      <c r="E329">
        <v>8</v>
      </c>
      <c r="F329">
        <v>2015</v>
      </c>
      <c r="G329" t="s">
        <v>14</v>
      </c>
      <c r="H329">
        <v>9</v>
      </c>
      <c r="I329">
        <f>Table24[[#This Row],[Price]]-Table24[[#This Row],[Median_Price]]</f>
        <v>-1</v>
      </c>
    </row>
    <row r="330" spans="1:9" hidden="1" x14ac:dyDescent="0.2">
      <c r="A330" t="s">
        <v>397</v>
      </c>
      <c r="B330" t="s">
        <v>20</v>
      </c>
      <c r="C330">
        <v>4.8</v>
      </c>
      <c r="D330">
        <v>6169</v>
      </c>
      <c r="E330">
        <v>7</v>
      </c>
      <c r="F330">
        <v>2015</v>
      </c>
      <c r="G330" t="s">
        <v>14</v>
      </c>
      <c r="H330">
        <v>9</v>
      </c>
      <c r="I330">
        <f>Table24[[#This Row],[Price]]-Table24[[#This Row],[Median_Price]]</f>
        <v>-2</v>
      </c>
    </row>
    <row r="331" spans="1:9" hidden="1" x14ac:dyDescent="0.2">
      <c r="A331" t="s">
        <v>47</v>
      </c>
      <c r="B331" t="s">
        <v>48</v>
      </c>
      <c r="C331">
        <v>4.5</v>
      </c>
      <c r="D331">
        <v>8580</v>
      </c>
      <c r="E331">
        <v>46</v>
      </c>
      <c r="F331">
        <v>2015</v>
      </c>
      <c r="G331" t="s">
        <v>9</v>
      </c>
      <c r="H331">
        <v>9</v>
      </c>
      <c r="I331">
        <f>Table24[[#This Row],[Price]]-Table24[[#This Row],[Median_Price]]</f>
        <v>37</v>
      </c>
    </row>
    <row r="332" spans="1:9" hidden="1" x14ac:dyDescent="0.2">
      <c r="A332" t="s">
        <v>398</v>
      </c>
      <c r="B332" t="s">
        <v>388</v>
      </c>
      <c r="C332">
        <v>4.7</v>
      </c>
      <c r="D332">
        <v>9366</v>
      </c>
      <c r="E332">
        <v>9</v>
      </c>
      <c r="F332">
        <v>2015</v>
      </c>
      <c r="G332" t="s">
        <v>9</v>
      </c>
      <c r="H332">
        <v>9</v>
      </c>
      <c r="I332">
        <f>Table24[[#This Row],[Price]]-Table24[[#This Row],[Median_Price]]</f>
        <v>0</v>
      </c>
    </row>
    <row r="333" spans="1:9" hidden="1" x14ac:dyDescent="0.2">
      <c r="A333" t="s">
        <v>50</v>
      </c>
      <c r="B333" t="s">
        <v>51</v>
      </c>
      <c r="C333">
        <v>4</v>
      </c>
      <c r="D333">
        <v>5069</v>
      </c>
      <c r="E333">
        <v>17</v>
      </c>
      <c r="F333">
        <v>2015</v>
      </c>
      <c r="G333" t="s">
        <v>9</v>
      </c>
      <c r="H333">
        <v>9</v>
      </c>
      <c r="I333">
        <f>Table24[[#This Row],[Price]]-Table24[[#This Row],[Median_Price]]</f>
        <v>8</v>
      </c>
    </row>
    <row r="334" spans="1:9" hidden="1" x14ac:dyDescent="0.2">
      <c r="A334" t="s">
        <v>399</v>
      </c>
      <c r="B334" t="s">
        <v>65</v>
      </c>
      <c r="C334">
        <v>4.8</v>
      </c>
      <c r="D334">
        <v>25554</v>
      </c>
      <c r="E334">
        <v>8</v>
      </c>
      <c r="F334">
        <v>2015</v>
      </c>
      <c r="G334" t="s">
        <v>9</v>
      </c>
      <c r="H334">
        <v>9</v>
      </c>
      <c r="I334">
        <f>Table24[[#This Row],[Price]]-Table24[[#This Row],[Median_Price]]</f>
        <v>-1</v>
      </c>
    </row>
    <row r="335" spans="1:9" hidden="1" x14ac:dyDescent="0.2">
      <c r="A335" t="s">
        <v>56</v>
      </c>
      <c r="B335" t="s">
        <v>57</v>
      </c>
      <c r="C335">
        <v>4.7</v>
      </c>
      <c r="D335">
        <v>4725</v>
      </c>
      <c r="E335">
        <v>16</v>
      </c>
      <c r="F335">
        <v>2015</v>
      </c>
      <c r="G335" t="s">
        <v>9</v>
      </c>
      <c r="H335">
        <v>9</v>
      </c>
      <c r="I335">
        <f>Table24[[#This Row],[Price]]-Table24[[#This Row],[Median_Price]]</f>
        <v>7</v>
      </c>
    </row>
    <row r="336" spans="1:9" hidden="1" x14ac:dyDescent="0.2">
      <c r="A336" t="s">
        <v>354</v>
      </c>
      <c r="B336" t="s">
        <v>355</v>
      </c>
      <c r="C336">
        <v>4.8</v>
      </c>
      <c r="D336">
        <v>8081</v>
      </c>
      <c r="E336">
        <v>8</v>
      </c>
      <c r="F336">
        <v>2015</v>
      </c>
      <c r="G336" t="s">
        <v>14</v>
      </c>
      <c r="H336">
        <v>9</v>
      </c>
      <c r="I336">
        <f>Table24[[#This Row],[Price]]-Table24[[#This Row],[Median_Price]]</f>
        <v>-1</v>
      </c>
    </row>
    <row r="337" spans="1:9" hidden="1" x14ac:dyDescent="0.2">
      <c r="A337" t="s">
        <v>356</v>
      </c>
      <c r="B337" t="s">
        <v>357</v>
      </c>
      <c r="C337">
        <v>4.8</v>
      </c>
      <c r="D337">
        <v>23358</v>
      </c>
      <c r="E337">
        <v>12</v>
      </c>
      <c r="F337">
        <v>2015</v>
      </c>
      <c r="G337" t="s">
        <v>9</v>
      </c>
      <c r="H337">
        <v>9</v>
      </c>
      <c r="I337">
        <f>Table24[[#This Row],[Price]]-Table24[[#This Row],[Median_Price]]</f>
        <v>3</v>
      </c>
    </row>
    <row r="338" spans="1:9" hidden="1" x14ac:dyDescent="0.2">
      <c r="A338" t="s">
        <v>303</v>
      </c>
      <c r="B338" t="s">
        <v>304</v>
      </c>
      <c r="C338">
        <v>4.8</v>
      </c>
      <c r="D338">
        <v>8922</v>
      </c>
      <c r="E338">
        <v>9</v>
      </c>
      <c r="F338">
        <v>2015</v>
      </c>
      <c r="G338" t="s">
        <v>14</v>
      </c>
      <c r="H338">
        <v>9</v>
      </c>
      <c r="I338">
        <f>Table24[[#This Row],[Price]]-Table24[[#This Row],[Median_Price]]</f>
        <v>0</v>
      </c>
    </row>
    <row r="339" spans="1:9" hidden="1" x14ac:dyDescent="0.2">
      <c r="A339" t="s">
        <v>305</v>
      </c>
      <c r="B339" t="s">
        <v>306</v>
      </c>
      <c r="C339">
        <v>4.7</v>
      </c>
      <c r="D339">
        <v>23308</v>
      </c>
      <c r="E339">
        <v>6</v>
      </c>
      <c r="F339">
        <v>2015</v>
      </c>
      <c r="G339" t="s">
        <v>9</v>
      </c>
      <c r="H339">
        <v>9</v>
      </c>
      <c r="I339">
        <f>Table24[[#This Row],[Price]]-Table24[[#This Row],[Median_Price]]</f>
        <v>-3</v>
      </c>
    </row>
    <row r="340" spans="1:9" hidden="1" x14ac:dyDescent="0.2">
      <c r="A340" t="s">
        <v>400</v>
      </c>
      <c r="B340" t="s">
        <v>401</v>
      </c>
      <c r="C340">
        <v>4.0999999999999996</v>
      </c>
      <c r="D340">
        <v>79446</v>
      </c>
      <c r="E340">
        <v>18</v>
      </c>
      <c r="F340">
        <v>2015</v>
      </c>
      <c r="G340" t="s">
        <v>14</v>
      </c>
      <c r="H340">
        <v>9</v>
      </c>
      <c r="I340">
        <f>Table24[[#This Row],[Price]]-Table24[[#This Row],[Median_Price]]</f>
        <v>9</v>
      </c>
    </row>
    <row r="341" spans="1:9" hidden="1" x14ac:dyDescent="0.2">
      <c r="A341" t="s">
        <v>402</v>
      </c>
      <c r="B341" t="s">
        <v>403</v>
      </c>
      <c r="C341">
        <v>4.5</v>
      </c>
      <c r="D341">
        <v>22641</v>
      </c>
      <c r="E341">
        <v>11</v>
      </c>
      <c r="F341">
        <v>2015</v>
      </c>
      <c r="G341" t="s">
        <v>9</v>
      </c>
      <c r="H341">
        <v>9</v>
      </c>
      <c r="I341">
        <f>Table24[[#This Row],[Price]]-Table24[[#This Row],[Median_Price]]</f>
        <v>2</v>
      </c>
    </row>
    <row r="342" spans="1:9" hidden="1" x14ac:dyDescent="0.2">
      <c r="A342" t="s">
        <v>404</v>
      </c>
      <c r="B342" t="s">
        <v>405</v>
      </c>
      <c r="C342">
        <v>4.7</v>
      </c>
      <c r="D342">
        <v>39459</v>
      </c>
      <c r="E342">
        <v>9</v>
      </c>
      <c r="F342">
        <v>2015</v>
      </c>
      <c r="G342" t="s">
        <v>14</v>
      </c>
      <c r="H342">
        <v>9</v>
      </c>
      <c r="I342">
        <f>Table24[[#This Row],[Price]]-Table24[[#This Row],[Median_Price]]</f>
        <v>0</v>
      </c>
    </row>
    <row r="343" spans="1:9" hidden="1" x14ac:dyDescent="0.2">
      <c r="A343" t="s">
        <v>406</v>
      </c>
      <c r="B343" t="s">
        <v>407</v>
      </c>
      <c r="C343">
        <v>4.8</v>
      </c>
      <c r="D343">
        <v>49288</v>
      </c>
      <c r="E343">
        <v>11</v>
      </c>
      <c r="F343">
        <v>2015</v>
      </c>
      <c r="G343" t="s">
        <v>14</v>
      </c>
      <c r="H343">
        <v>9</v>
      </c>
      <c r="I343">
        <f>Table24[[#This Row],[Price]]-Table24[[#This Row],[Median_Price]]</f>
        <v>2</v>
      </c>
    </row>
    <row r="344" spans="1:9" hidden="1" x14ac:dyDescent="0.2">
      <c r="A344" t="s">
        <v>408</v>
      </c>
      <c r="B344" t="s">
        <v>253</v>
      </c>
      <c r="C344">
        <v>4.8</v>
      </c>
      <c r="D344">
        <v>3428</v>
      </c>
      <c r="E344">
        <v>14</v>
      </c>
      <c r="F344">
        <v>2015</v>
      </c>
      <c r="G344" t="s">
        <v>9</v>
      </c>
      <c r="H344">
        <v>9</v>
      </c>
      <c r="I344">
        <f>Table24[[#This Row],[Price]]-Table24[[#This Row],[Median_Price]]</f>
        <v>5</v>
      </c>
    </row>
    <row r="345" spans="1:9" hidden="1" x14ac:dyDescent="0.2">
      <c r="A345" t="s">
        <v>313</v>
      </c>
      <c r="B345" t="s">
        <v>314</v>
      </c>
      <c r="C345">
        <v>4.9000000000000004</v>
      </c>
      <c r="D345">
        <v>19546</v>
      </c>
      <c r="E345">
        <v>5</v>
      </c>
      <c r="F345">
        <v>2015</v>
      </c>
      <c r="G345" t="s">
        <v>14</v>
      </c>
      <c r="H345">
        <v>9</v>
      </c>
      <c r="I345">
        <f>Table24[[#This Row],[Price]]-Table24[[#This Row],[Median_Price]]</f>
        <v>-4</v>
      </c>
    </row>
    <row r="346" spans="1:9" hidden="1" x14ac:dyDescent="0.2">
      <c r="A346" t="s">
        <v>409</v>
      </c>
      <c r="B346" t="s">
        <v>410</v>
      </c>
      <c r="C346">
        <v>4.5999999999999996</v>
      </c>
      <c r="D346">
        <v>7508</v>
      </c>
      <c r="E346">
        <v>16</v>
      </c>
      <c r="F346">
        <v>2015</v>
      </c>
      <c r="G346" t="s">
        <v>9</v>
      </c>
      <c r="H346">
        <v>9</v>
      </c>
      <c r="I346">
        <f>Table24[[#This Row],[Price]]-Table24[[#This Row],[Median_Price]]</f>
        <v>7</v>
      </c>
    </row>
    <row r="347" spans="1:9" hidden="1" x14ac:dyDescent="0.2">
      <c r="A347" t="s">
        <v>411</v>
      </c>
      <c r="B347" t="s">
        <v>412</v>
      </c>
      <c r="C347">
        <v>4.7</v>
      </c>
      <c r="D347">
        <v>6169</v>
      </c>
      <c r="E347">
        <v>16</v>
      </c>
      <c r="F347">
        <v>2015</v>
      </c>
      <c r="G347" t="s">
        <v>9</v>
      </c>
      <c r="H347">
        <v>9</v>
      </c>
      <c r="I347">
        <f>Table24[[#This Row],[Price]]-Table24[[#This Row],[Median_Price]]</f>
        <v>7</v>
      </c>
    </row>
    <row r="348" spans="1:9" hidden="1" x14ac:dyDescent="0.2">
      <c r="A348" t="s">
        <v>360</v>
      </c>
      <c r="B348" t="s">
        <v>361</v>
      </c>
      <c r="C348">
        <v>4.5999999999999996</v>
      </c>
      <c r="D348">
        <v>11128</v>
      </c>
      <c r="E348">
        <v>23</v>
      </c>
      <c r="F348">
        <v>2015</v>
      </c>
      <c r="G348" t="s">
        <v>9</v>
      </c>
      <c r="H348">
        <v>9</v>
      </c>
      <c r="I348">
        <f>Table24[[#This Row],[Price]]-Table24[[#This Row],[Median_Price]]</f>
        <v>14</v>
      </c>
    </row>
    <row r="349" spans="1:9" hidden="1" x14ac:dyDescent="0.2">
      <c r="A349" t="s">
        <v>317</v>
      </c>
      <c r="B349" t="s">
        <v>318</v>
      </c>
      <c r="C349">
        <v>4.8</v>
      </c>
      <c r="D349">
        <v>26234</v>
      </c>
      <c r="E349">
        <v>0</v>
      </c>
      <c r="F349">
        <v>2015</v>
      </c>
      <c r="G349" t="s">
        <v>14</v>
      </c>
      <c r="H349">
        <v>9</v>
      </c>
      <c r="I349">
        <f>Table24[[#This Row],[Price]]-Table24[[#This Row],[Median_Price]]</f>
        <v>-9</v>
      </c>
    </row>
    <row r="350" spans="1:9" hidden="1" x14ac:dyDescent="0.2">
      <c r="A350" t="s">
        <v>413</v>
      </c>
      <c r="B350" t="s">
        <v>234</v>
      </c>
      <c r="C350">
        <v>4.7</v>
      </c>
      <c r="D350">
        <v>1873</v>
      </c>
      <c r="E350">
        <v>14</v>
      </c>
      <c r="F350">
        <v>2015</v>
      </c>
      <c r="G350" t="s">
        <v>14</v>
      </c>
      <c r="H350">
        <v>9</v>
      </c>
      <c r="I350">
        <f>Table24[[#This Row],[Price]]-Table24[[#This Row],[Median_Price]]</f>
        <v>5</v>
      </c>
    </row>
    <row r="351" spans="1:9" hidden="1" x14ac:dyDescent="0.2">
      <c r="A351" t="s">
        <v>319</v>
      </c>
      <c r="B351" t="s">
        <v>320</v>
      </c>
      <c r="C351">
        <v>4.8</v>
      </c>
      <c r="D351">
        <v>21625</v>
      </c>
      <c r="E351">
        <v>9</v>
      </c>
      <c r="F351">
        <v>2015</v>
      </c>
      <c r="G351" t="s">
        <v>14</v>
      </c>
      <c r="H351">
        <v>9</v>
      </c>
      <c r="I351">
        <f>Table24[[#This Row],[Price]]-Table24[[#This Row],[Median_Price]]</f>
        <v>0</v>
      </c>
    </row>
    <row r="352" spans="1:9" hidden="1" x14ac:dyDescent="0.2">
      <c r="A352" t="s">
        <v>414</v>
      </c>
      <c r="B352" t="s">
        <v>415</v>
      </c>
      <c r="C352">
        <v>4.7</v>
      </c>
      <c r="D352">
        <v>17350</v>
      </c>
      <c r="E352">
        <v>8</v>
      </c>
      <c r="F352">
        <v>2016</v>
      </c>
      <c r="G352" t="s">
        <v>9</v>
      </c>
      <c r="H352">
        <v>9</v>
      </c>
      <c r="I352">
        <f>Table24[[#This Row],[Price]]-Table24[[#This Row],[Median_Price]]</f>
        <v>-1</v>
      </c>
    </row>
    <row r="353" spans="1:9" hidden="1" x14ac:dyDescent="0.2">
      <c r="A353" t="s">
        <v>416</v>
      </c>
      <c r="B353" t="s">
        <v>417</v>
      </c>
      <c r="C353">
        <v>4.5999999999999996</v>
      </c>
      <c r="D353">
        <v>23848</v>
      </c>
      <c r="E353">
        <v>8</v>
      </c>
      <c r="F353">
        <v>2016</v>
      </c>
      <c r="G353" t="s">
        <v>14</v>
      </c>
      <c r="H353">
        <v>9</v>
      </c>
      <c r="I353">
        <f>Table24[[#This Row],[Price]]-Table24[[#This Row],[Median_Price]]</f>
        <v>-1</v>
      </c>
    </row>
    <row r="354" spans="1:9" hidden="1" x14ac:dyDescent="0.2">
      <c r="A354" t="s">
        <v>418</v>
      </c>
      <c r="B354" t="s">
        <v>419</v>
      </c>
      <c r="C354">
        <v>4.5</v>
      </c>
      <c r="D354">
        <v>2313</v>
      </c>
      <c r="E354">
        <v>4</v>
      </c>
      <c r="F354">
        <v>2016</v>
      </c>
      <c r="G354" t="s">
        <v>9</v>
      </c>
      <c r="H354">
        <v>9</v>
      </c>
      <c r="I354">
        <f>Table24[[#This Row],[Price]]-Table24[[#This Row],[Median_Price]]</f>
        <v>-5</v>
      </c>
    </row>
    <row r="355" spans="1:9" hidden="1" x14ac:dyDescent="0.2">
      <c r="A355" t="s">
        <v>420</v>
      </c>
      <c r="B355" t="s">
        <v>421</v>
      </c>
      <c r="C355">
        <v>4.8</v>
      </c>
      <c r="D355">
        <v>9198</v>
      </c>
      <c r="E355">
        <v>13</v>
      </c>
      <c r="F355">
        <v>2016</v>
      </c>
      <c r="G355" t="s">
        <v>9</v>
      </c>
      <c r="H355">
        <v>9</v>
      </c>
      <c r="I355">
        <f>Table24[[#This Row],[Price]]-Table24[[#This Row],[Median_Price]]</f>
        <v>4</v>
      </c>
    </row>
    <row r="356" spans="1:9" hidden="1" x14ac:dyDescent="0.2">
      <c r="A356" t="s">
        <v>378</v>
      </c>
      <c r="B356" t="s">
        <v>379</v>
      </c>
      <c r="C356">
        <v>4.7</v>
      </c>
      <c r="D356">
        <v>10070</v>
      </c>
      <c r="E356">
        <v>13</v>
      </c>
      <c r="F356">
        <v>2016</v>
      </c>
      <c r="G356" t="s">
        <v>9</v>
      </c>
      <c r="H356">
        <v>9</v>
      </c>
      <c r="I356">
        <f>Table24[[#This Row],[Price]]-Table24[[#This Row],[Median_Price]]</f>
        <v>4</v>
      </c>
    </row>
    <row r="357" spans="1:9" hidden="1" x14ac:dyDescent="0.2">
      <c r="A357" t="s">
        <v>422</v>
      </c>
      <c r="B357" t="s">
        <v>423</v>
      </c>
      <c r="C357">
        <v>4.7</v>
      </c>
      <c r="D357">
        <v>3729</v>
      </c>
      <c r="E357">
        <v>18</v>
      </c>
      <c r="F357">
        <v>2016</v>
      </c>
      <c r="G357" t="s">
        <v>9</v>
      </c>
      <c r="H357">
        <v>9</v>
      </c>
      <c r="I357">
        <f>Table24[[#This Row],[Price]]-Table24[[#This Row],[Median_Price]]</f>
        <v>9</v>
      </c>
    </row>
    <row r="358" spans="1:9" hidden="1" x14ac:dyDescent="0.2">
      <c r="A358" t="s">
        <v>424</v>
      </c>
      <c r="B358" t="s">
        <v>425</v>
      </c>
      <c r="C358">
        <v>4.5999999999999996</v>
      </c>
      <c r="D358">
        <v>10369</v>
      </c>
      <c r="E358">
        <v>4</v>
      </c>
      <c r="F358">
        <v>2016</v>
      </c>
      <c r="G358" t="s">
        <v>9</v>
      </c>
      <c r="H358">
        <v>9</v>
      </c>
      <c r="I358">
        <f>Table24[[#This Row],[Price]]-Table24[[#This Row],[Median_Price]]</f>
        <v>-5</v>
      </c>
    </row>
    <row r="359" spans="1:9" hidden="1" x14ac:dyDescent="0.2">
      <c r="A359" t="s">
        <v>426</v>
      </c>
      <c r="B359" t="s">
        <v>427</v>
      </c>
      <c r="C359">
        <v>4.7</v>
      </c>
      <c r="D359">
        <v>4761</v>
      </c>
      <c r="E359">
        <v>16</v>
      </c>
      <c r="F359">
        <v>2016</v>
      </c>
      <c r="G359" t="s">
        <v>9</v>
      </c>
      <c r="H359">
        <v>9</v>
      </c>
      <c r="I359">
        <f>Table24[[#This Row],[Price]]-Table24[[#This Row],[Median_Price]]</f>
        <v>7</v>
      </c>
    </row>
    <row r="360" spans="1:9" hidden="1" x14ac:dyDescent="0.2">
      <c r="A360" t="s">
        <v>383</v>
      </c>
      <c r="B360" t="s">
        <v>384</v>
      </c>
      <c r="C360">
        <v>4.8</v>
      </c>
      <c r="D360">
        <v>10922</v>
      </c>
      <c r="E360">
        <v>5</v>
      </c>
      <c r="F360">
        <v>2016</v>
      </c>
      <c r="G360" t="s">
        <v>14</v>
      </c>
      <c r="H360">
        <v>9</v>
      </c>
      <c r="I360">
        <f>Table24[[#This Row],[Price]]-Table24[[#This Row],[Median_Price]]</f>
        <v>-4</v>
      </c>
    </row>
    <row r="361" spans="1:9" hidden="1" x14ac:dyDescent="0.2">
      <c r="A361" t="s">
        <v>428</v>
      </c>
      <c r="B361" t="s">
        <v>20</v>
      </c>
      <c r="C361">
        <v>4.8</v>
      </c>
      <c r="D361">
        <v>5118</v>
      </c>
      <c r="E361">
        <v>20</v>
      </c>
      <c r="F361">
        <v>2016</v>
      </c>
      <c r="G361" t="s">
        <v>14</v>
      </c>
      <c r="H361">
        <v>9</v>
      </c>
      <c r="I361">
        <f>Table24[[#This Row],[Price]]-Table24[[#This Row],[Median_Price]]</f>
        <v>11</v>
      </c>
    </row>
    <row r="362" spans="1:9" hidden="1" x14ac:dyDescent="0.2">
      <c r="A362" t="s">
        <v>429</v>
      </c>
      <c r="B362" t="s">
        <v>430</v>
      </c>
      <c r="C362">
        <v>4.5999999999999996</v>
      </c>
      <c r="D362">
        <v>10721</v>
      </c>
      <c r="E362">
        <v>8</v>
      </c>
      <c r="F362">
        <v>2016</v>
      </c>
      <c r="G362" t="s">
        <v>14</v>
      </c>
      <c r="H362">
        <v>9</v>
      </c>
      <c r="I362">
        <f>Table24[[#This Row],[Price]]-Table24[[#This Row],[Median_Price]]</f>
        <v>-1</v>
      </c>
    </row>
    <row r="363" spans="1:9" hidden="1" x14ac:dyDescent="0.2">
      <c r="A363" t="s">
        <v>431</v>
      </c>
      <c r="B363" t="s">
        <v>244</v>
      </c>
      <c r="C363">
        <v>4.7</v>
      </c>
      <c r="D363">
        <v>4370</v>
      </c>
      <c r="E363">
        <v>15</v>
      </c>
      <c r="F363">
        <v>2016</v>
      </c>
      <c r="G363" t="s">
        <v>14</v>
      </c>
      <c r="H363">
        <v>9</v>
      </c>
      <c r="I363">
        <f>Table24[[#This Row],[Price]]-Table24[[#This Row],[Median_Price]]</f>
        <v>6</v>
      </c>
    </row>
    <row r="364" spans="1:9" hidden="1" x14ac:dyDescent="0.2">
      <c r="A364" t="s">
        <v>328</v>
      </c>
      <c r="B364" t="s">
        <v>329</v>
      </c>
      <c r="C364">
        <v>4.7</v>
      </c>
      <c r="D364">
        <v>17323</v>
      </c>
      <c r="E364">
        <v>4</v>
      </c>
      <c r="F364">
        <v>2016</v>
      </c>
      <c r="G364" t="s">
        <v>9</v>
      </c>
      <c r="H364">
        <v>9</v>
      </c>
      <c r="I364">
        <f>Table24[[#This Row],[Price]]-Table24[[#This Row],[Median_Price]]</f>
        <v>-5</v>
      </c>
    </row>
    <row r="365" spans="1:9" hidden="1" x14ac:dyDescent="0.2">
      <c r="A365" t="s">
        <v>389</v>
      </c>
      <c r="B365" t="s">
        <v>390</v>
      </c>
      <c r="C365">
        <v>4.8</v>
      </c>
      <c r="D365">
        <v>14038</v>
      </c>
      <c r="E365">
        <v>4</v>
      </c>
      <c r="F365">
        <v>2016</v>
      </c>
      <c r="G365" t="s">
        <v>14</v>
      </c>
      <c r="H365">
        <v>9</v>
      </c>
      <c r="I365">
        <f>Table24[[#This Row],[Price]]-Table24[[#This Row],[Median_Price]]</f>
        <v>-5</v>
      </c>
    </row>
    <row r="366" spans="1:9" x14ac:dyDescent="0.2">
      <c r="A366" t="s">
        <v>432</v>
      </c>
      <c r="B366" t="s">
        <v>433</v>
      </c>
      <c r="C366">
        <v>4.9000000000000004</v>
      </c>
      <c r="D366">
        <v>5867</v>
      </c>
      <c r="E366">
        <v>54</v>
      </c>
      <c r="F366">
        <v>2016</v>
      </c>
      <c r="G366" t="s">
        <v>9</v>
      </c>
      <c r="H366">
        <v>9</v>
      </c>
      <c r="I366">
        <f>Table24[[#This Row],[Price]]-Table24[[#This Row],[Median_Price]]</f>
        <v>45</v>
      </c>
    </row>
    <row r="367" spans="1:9" hidden="1" x14ac:dyDescent="0.2">
      <c r="A367" t="s">
        <v>434</v>
      </c>
      <c r="B367" t="s">
        <v>244</v>
      </c>
      <c r="C367">
        <v>4.9000000000000004</v>
      </c>
      <c r="D367">
        <v>19622</v>
      </c>
      <c r="E367">
        <v>30</v>
      </c>
      <c r="F367">
        <v>2016</v>
      </c>
      <c r="G367" t="s">
        <v>14</v>
      </c>
      <c r="H367">
        <v>9</v>
      </c>
      <c r="I367">
        <f>Table24[[#This Row],[Price]]-Table24[[#This Row],[Median_Price]]</f>
        <v>21</v>
      </c>
    </row>
    <row r="368" spans="1:9" hidden="1" x14ac:dyDescent="0.2">
      <c r="A368" t="s">
        <v>435</v>
      </c>
      <c r="B368" t="s">
        <v>244</v>
      </c>
      <c r="C368">
        <v>4</v>
      </c>
      <c r="D368">
        <v>23973</v>
      </c>
      <c r="E368">
        <v>12</v>
      </c>
      <c r="F368">
        <v>2016</v>
      </c>
      <c r="G368" t="s">
        <v>14</v>
      </c>
      <c r="H368">
        <v>9</v>
      </c>
      <c r="I368">
        <f>Table24[[#This Row],[Price]]-Table24[[#This Row],[Median_Price]]</f>
        <v>3</v>
      </c>
    </row>
    <row r="369" spans="1:9" hidden="1" x14ac:dyDescent="0.2">
      <c r="A369" t="s">
        <v>436</v>
      </c>
      <c r="B369" t="s">
        <v>244</v>
      </c>
      <c r="C369">
        <v>4.9000000000000004</v>
      </c>
      <c r="D369">
        <v>10052</v>
      </c>
      <c r="E369">
        <v>22</v>
      </c>
      <c r="F369">
        <v>2016</v>
      </c>
      <c r="G369" t="s">
        <v>14</v>
      </c>
      <c r="H369">
        <v>9</v>
      </c>
      <c r="I369">
        <f>Table24[[#This Row],[Price]]-Table24[[#This Row],[Median_Price]]</f>
        <v>13</v>
      </c>
    </row>
    <row r="370" spans="1:9" hidden="1" x14ac:dyDescent="0.2">
      <c r="A370" t="s">
        <v>437</v>
      </c>
      <c r="B370" t="s">
        <v>438</v>
      </c>
      <c r="C370">
        <v>4.8</v>
      </c>
      <c r="D370">
        <v>13471</v>
      </c>
      <c r="E370">
        <v>52</v>
      </c>
      <c r="F370">
        <v>2016</v>
      </c>
      <c r="G370" t="s">
        <v>14</v>
      </c>
      <c r="H370">
        <v>9</v>
      </c>
      <c r="I370">
        <f>Table24[[#This Row],[Price]]-Table24[[#This Row],[Median_Price]]</f>
        <v>43</v>
      </c>
    </row>
    <row r="371" spans="1:9" hidden="1" x14ac:dyDescent="0.2">
      <c r="A371" t="s">
        <v>439</v>
      </c>
      <c r="B371" t="s">
        <v>440</v>
      </c>
      <c r="C371">
        <v>4.4000000000000004</v>
      </c>
      <c r="D371">
        <v>15526</v>
      </c>
      <c r="E371">
        <v>14</v>
      </c>
      <c r="F371">
        <v>2016</v>
      </c>
      <c r="G371" t="s">
        <v>9</v>
      </c>
      <c r="H371">
        <v>9</v>
      </c>
      <c r="I371">
        <f>Table24[[#This Row],[Price]]-Table24[[#This Row],[Median_Price]]</f>
        <v>5</v>
      </c>
    </row>
    <row r="372" spans="1:9" hidden="1" x14ac:dyDescent="0.2">
      <c r="A372" t="s">
        <v>334</v>
      </c>
      <c r="B372" t="s">
        <v>335</v>
      </c>
      <c r="C372">
        <v>4.7</v>
      </c>
      <c r="D372">
        <v>25001</v>
      </c>
      <c r="E372">
        <v>11</v>
      </c>
      <c r="F372">
        <v>2016</v>
      </c>
      <c r="G372" t="s">
        <v>9</v>
      </c>
      <c r="H372">
        <v>9</v>
      </c>
      <c r="I372">
        <f>Table24[[#This Row],[Price]]-Table24[[#This Row],[Median_Price]]</f>
        <v>2</v>
      </c>
    </row>
    <row r="373" spans="1:9" hidden="1" x14ac:dyDescent="0.2">
      <c r="A373" t="s">
        <v>185</v>
      </c>
      <c r="B373" t="s">
        <v>186</v>
      </c>
      <c r="C373">
        <v>4.9000000000000004</v>
      </c>
      <c r="D373">
        <v>19576</v>
      </c>
      <c r="E373">
        <v>8</v>
      </c>
      <c r="F373">
        <v>2016</v>
      </c>
      <c r="G373" t="s">
        <v>9</v>
      </c>
      <c r="H373">
        <v>9</v>
      </c>
      <c r="I373">
        <f>Table24[[#This Row],[Price]]-Table24[[#This Row],[Median_Price]]</f>
        <v>-1</v>
      </c>
    </row>
    <row r="374" spans="1:9" hidden="1" x14ac:dyDescent="0.2">
      <c r="A374" t="s">
        <v>441</v>
      </c>
      <c r="B374" t="s">
        <v>188</v>
      </c>
      <c r="C374">
        <v>4.8</v>
      </c>
      <c r="D374">
        <v>8916</v>
      </c>
      <c r="E374">
        <v>6</v>
      </c>
      <c r="F374">
        <v>2016</v>
      </c>
      <c r="G374" t="s">
        <v>9</v>
      </c>
      <c r="H374">
        <v>9</v>
      </c>
      <c r="I374">
        <f>Table24[[#This Row],[Price]]-Table24[[#This Row],[Median_Price]]</f>
        <v>-3</v>
      </c>
    </row>
    <row r="375" spans="1:9" hidden="1" x14ac:dyDescent="0.2">
      <c r="A375" t="s">
        <v>292</v>
      </c>
      <c r="B375" t="s">
        <v>291</v>
      </c>
      <c r="C375">
        <v>4.5999999999999996</v>
      </c>
      <c r="D375">
        <v>6990</v>
      </c>
      <c r="E375">
        <v>4</v>
      </c>
      <c r="F375">
        <v>2016</v>
      </c>
      <c r="G375" t="s">
        <v>9</v>
      </c>
      <c r="H375">
        <v>9</v>
      </c>
      <c r="I375">
        <f>Table24[[#This Row],[Price]]-Table24[[#This Row],[Median_Price]]</f>
        <v>-5</v>
      </c>
    </row>
    <row r="376" spans="1:9" hidden="1" x14ac:dyDescent="0.2">
      <c r="A376" t="s">
        <v>442</v>
      </c>
      <c r="B376" t="s">
        <v>443</v>
      </c>
      <c r="C376">
        <v>4.7</v>
      </c>
      <c r="D376">
        <v>17739</v>
      </c>
      <c r="E376">
        <v>8</v>
      </c>
      <c r="F376">
        <v>2016</v>
      </c>
      <c r="G376" t="s">
        <v>9</v>
      </c>
      <c r="H376">
        <v>9</v>
      </c>
      <c r="I376">
        <f>Table24[[#This Row],[Price]]-Table24[[#This Row],[Median_Price]]</f>
        <v>-1</v>
      </c>
    </row>
    <row r="377" spans="1:9" hidden="1" x14ac:dyDescent="0.2">
      <c r="A377" t="s">
        <v>346</v>
      </c>
      <c r="B377" t="s">
        <v>347</v>
      </c>
      <c r="C377">
        <v>4.5999999999999996</v>
      </c>
      <c r="D377">
        <v>5542</v>
      </c>
      <c r="E377">
        <v>10</v>
      </c>
      <c r="F377">
        <v>2016</v>
      </c>
      <c r="G377" t="s">
        <v>9</v>
      </c>
      <c r="H377">
        <v>9</v>
      </c>
      <c r="I377">
        <f>Table24[[#This Row],[Price]]-Table24[[#This Row],[Median_Price]]</f>
        <v>1</v>
      </c>
    </row>
    <row r="378" spans="1:9" hidden="1" x14ac:dyDescent="0.2">
      <c r="A378" t="s">
        <v>444</v>
      </c>
      <c r="B378" t="s">
        <v>445</v>
      </c>
      <c r="C378">
        <v>4.7</v>
      </c>
      <c r="D378">
        <v>5178</v>
      </c>
      <c r="E378">
        <v>9</v>
      </c>
      <c r="F378">
        <v>2016</v>
      </c>
      <c r="G378" t="s">
        <v>9</v>
      </c>
      <c r="H378">
        <v>9</v>
      </c>
      <c r="I378">
        <f>Table24[[#This Row],[Price]]-Table24[[#This Row],[Median_Price]]</f>
        <v>0</v>
      </c>
    </row>
    <row r="379" spans="1:9" hidden="1" x14ac:dyDescent="0.2">
      <c r="A379" t="s">
        <v>233</v>
      </c>
      <c r="B379" t="s">
        <v>234</v>
      </c>
      <c r="C379">
        <v>4.9000000000000004</v>
      </c>
      <c r="D379">
        <v>21834</v>
      </c>
      <c r="E379">
        <v>8</v>
      </c>
      <c r="F379">
        <v>2016</v>
      </c>
      <c r="G379" t="s">
        <v>14</v>
      </c>
      <c r="H379">
        <v>9</v>
      </c>
      <c r="I379">
        <f>Table24[[#This Row],[Price]]-Table24[[#This Row],[Median_Price]]</f>
        <v>-1</v>
      </c>
    </row>
    <row r="380" spans="1:9" hidden="1" x14ac:dyDescent="0.2">
      <c r="A380" t="s">
        <v>446</v>
      </c>
      <c r="B380" t="s">
        <v>394</v>
      </c>
      <c r="C380">
        <v>4.7</v>
      </c>
      <c r="D380">
        <v>3503</v>
      </c>
      <c r="E380">
        <v>9</v>
      </c>
      <c r="F380">
        <v>2016</v>
      </c>
      <c r="G380" t="s">
        <v>14</v>
      </c>
      <c r="H380">
        <v>9</v>
      </c>
      <c r="I380">
        <f>Table24[[#This Row],[Price]]-Table24[[#This Row],[Median_Price]]</f>
        <v>0</v>
      </c>
    </row>
    <row r="381" spans="1:9" hidden="1" x14ac:dyDescent="0.2">
      <c r="A381" t="s">
        <v>47</v>
      </c>
      <c r="B381" t="s">
        <v>48</v>
      </c>
      <c r="C381">
        <v>4.5</v>
      </c>
      <c r="D381">
        <v>8580</v>
      </c>
      <c r="E381">
        <v>46</v>
      </c>
      <c r="F381">
        <v>2016</v>
      </c>
      <c r="G381" t="s">
        <v>9</v>
      </c>
      <c r="H381">
        <v>9</v>
      </c>
      <c r="I381">
        <f>Table24[[#This Row],[Price]]-Table24[[#This Row],[Median_Price]]</f>
        <v>37</v>
      </c>
    </row>
    <row r="382" spans="1:9" hidden="1" x14ac:dyDescent="0.2">
      <c r="A382" t="s">
        <v>50</v>
      </c>
      <c r="B382" t="s">
        <v>51</v>
      </c>
      <c r="C382">
        <v>4</v>
      </c>
      <c r="D382">
        <v>5069</v>
      </c>
      <c r="E382">
        <v>17</v>
      </c>
      <c r="F382">
        <v>2016</v>
      </c>
      <c r="G382" t="s">
        <v>9</v>
      </c>
      <c r="H382">
        <v>9</v>
      </c>
      <c r="I382">
        <f>Table24[[#This Row],[Price]]-Table24[[#This Row],[Median_Price]]</f>
        <v>8</v>
      </c>
    </row>
    <row r="383" spans="1:9" hidden="1" x14ac:dyDescent="0.2">
      <c r="A383" t="s">
        <v>399</v>
      </c>
      <c r="B383" t="s">
        <v>65</v>
      </c>
      <c r="C383">
        <v>4.8</v>
      </c>
      <c r="D383">
        <v>25554</v>
      </c>
      <c r="E383">
        <v>8</v>
      </c>
      <c r="F383">
        <v>2016</v>
      </c>
      <c r="G383" t="s">
        <v>9</v>
      </c>
      <c r="H383">
        <v>9</v>
      </c>
      <c r="I383">
        <f>Table24[[#This Row],[Price]]-Table24[[#This Row],[Median_Price]]</f>
        <v>-1</v>
      </c>
    </row>
    <row r="384" spans="1:9" hidden="1" x14ac:dyDescent="0.2">
      <c r="A384" t="s">
        <v>56</v>
      </c>
      <c r="B384" t="s">
        <v>57</v>
      </c>
      <c r="C384">
        <v>4.7</v>
      </c>
      <c r="D384">
        <v>4725</v>
      </c>
      <c r="E384">
        <v>16</v>
      </c>
      <c r="F384">
        <v>2016</v>
      </c>
      <c r="G384" t="s">
        <v>9</v>
      </c>
      <c r="H384">
        <v>9</v>
      </c>
      <c r="I384">
        <f>Table24[[#This Row],[Price]]-Table24[[#This Row],[Median_Price]]</f>
        <v>7</v>
      </c>
    </row>
    <row r="385" spans="1:9" hidden="1" x14ac:dyDescent="0.2">
      <c r="A385" t="s">
        <v>447</v>
      </c>
      <c r="B385" t="s">
        <v>448</v>
      </c>
      <c r="C385">
        <v>4.8</v>
      </c>
      <c r="D385">
        <v>2774</v>
      </c>
      <c r="E385">
        <v>0</v>
      </c>
      <c r="F385">
        <v>2016</v>
      </c>
      <c r="G385" t="s">
        <v>9</v>
      </c>
      <c r="H385">
        <v>9</v>
      </c>
      <c r="I385">
        <f>Table24[[#This Row],[Price]]-Table24[[#This Row],[Median_Price]]</f>
        <v>-9</v>
      </c>
    </row>
    <row r="386" spans="1:9" hidden="1" x14ac:dyDescent="0.2">
      <c r="A386" t="s">
        <v>305</v>
      </c>
      <c r="B386" t="s">
        <v>306</v>
      </c>
      <c r="C386">
        <v>4.7</v>
      </c>
      <c r="D386">
        <v>23308</v>
      </c>
      <c r="E386">
        <v>6</v>
      </c>
      <c r="F386">
        <v>2016</v>
      </c>
      <c r="G386" t="s">
        <v>9</v>
      </c>
      <c r="H386">
        <v>9</v>
      </c>
      <c r="I386">
        <f>Table24[[#This Row],[Price]]-Table24[[#This Row],[Median_Price]]</f>
        <v>-3</v>
      </c>
    </row>
    <row r="387" spans="1:9" hidden="1" x14ac:dyDescent="0.2">
      <c r="A387" t="s">
        <v>400</v>
      </c>
      <c r="B387" t="s">
        <v>401</v>
      </c>
      <c r="C387">
        <v>4.0999999999999996</v>
      </c>
      <c r="D387">
        <v>79446</v>
      </c>
      <c r="E387">
        <v>7</v>
      </c>
      <c r="F387">
        <v>2016</v>
      </c>
      <c r="G387" t="s">
        <v>14</v>
      </c>
      <c r="H387">
        <v>9</v>
      </c>
      <c r="I387">
        <f>Table24[[#This Row],[Price]]-Table24[[#This Row],[Median_Price]]</f>
        <v>-2</v>
      </c>
    </row>
    <row r="388" spans="1:9" hidden="1" x14ac:dyDescent="0.2">
      <c r="A388" t="s">
        <v>449</v>
      </c>
      <c r="B388" t="s">
        <v>450</v>
      </c>
      <c r="C388">
        <v>4.8</v>
      </c>
      <c r="D388">
        <v>5249</v>
      </c>
      <c r="E388">
        <v>5</v>
      </c>
      <c r="F388">
        <v>2016</v>
      </c>
      <c r="G388" t="s">
        <v>14</v>
      </c>
      <c r="H388">
        <v>9</v>
      </c>
      <c r="I388">
        <f>Table24[[#This Row],[Price]]-Table24[[#This Row],[Median_Price]]</f>
        <v>-4</v>
      </c>
    </row>
    <row r="389" spans="1:9" hidden="1" x14ac:dyDescent="0.2">
      <c r="A389" t="s">
        <v>402</v>
      </c>
      <c r="B389" t="s">
        <v>403</v>
      </c>
      <c r="C389">
        <v>4.5</v>
      </c>
      <c r="D389">
        <v>22641</v>
      </c>
      <c r="E389">
        <v>11</v>
      </c>
      <c r="F389">
        <v>2016</v>
      </c>
      <c r="G389" t="s">
        <v>9</v>
      </c>
      <c r="H389">
        <v>9</v>
      </c>
      <c r="I389">
        <f>Table24[[#This Row],[Price]]-Table24[[#This Row],[Median_Price]]</f>
        <v>2</v>
      </c>
    </row>
    <row r="390" spans="1:9" hidden="1" x14ac:dyDescent="0.2">
      <c r="A390" t="s">
        <v>451</v>
      </c>
      <c r="B390" t="s">
        <v>452</v>
      </c>
      <c r="C390">
        <v>4.9000000000000004</v>
      </c>
      <c r="D390">
        <v>7861</v>
      </c>
      <c r="E390">
        <v>5</v>
      </c>
      <c r="F390">
        <v>2016</v>
      </c>
      <c r="G390" t="s">
        <v>9</v>
      </c>
      <c r="H390">
        <v>9</v>
      </c>
      <c r="I390">
        <f>Table24[[#This Row],[Price]]-Table24[[#This Row],[Median_Price]]</f>
        <v>-4</v>
      </c>
    </row>
    <row r="391" spans="1:9" hidden="1" x14ac:dyDescent="0.2">
      <c r="A391" t="s">
        <v>406</v>
      </c>
      <c r="B391" t="s">
        <v>407</v>
      </c>
      <c r="C391">
        <v>4.8</v>
      </c>
      <c r="D391">
        <v>49288</v>
      </c>
      <c r="E391">
        <v>11</v>
      </c>
      <c r="F391">
        <v>2016</v>
      </c>
      <c r="G391" t="s">
        <v>14</v>
      </c>
      <c r="H391">
        <v>9</v>
      </c>
      <c r="I391">
        <f>Table24[[#This Row],[Price]]-Table24[[#This Row],[Median_Price]]</f>
        <v>2</v>
      </c>
    </row>
    <row r="392" spans="1:9" hidden="1" x14ac:dyDescent="0.2">
      <c r="A392" t="s">
        <v>453</v>
      </c>
      <c r="B392" t="s">
        <v>154</v>
      </c>
      <c r="C392">
        <v>4.3</v>
      </c>
      <c r="D392">
        <v>807</v>
      </c>
      <c r="E392">
        <v>36</v>
      </c>
      <c r="F392">
        <v>2016</v>
      </c>
      <c r="G392" t="s">
        <v>9</v>
      </c>
      <c r="H392">
        <v>9</v>
      </c>
      <c r="I392">
        <f>Table24[[#This Row],[Price]]-Table24[[#This Row],[Median_Price]]</f>
        <v>27</v>
      </c>
    </row>
    <row r="393" spans="1:9" hidden="1" x14ac:dyDescent="0.2">
      <c r="A393" t="s">
        <v>313</v>
      </c>
      <c r="B393" t="s">
        <v>314</v>
      </c>
      <c r="C393">
        <v>4.9000000000000004</v>
      </c>
      <c r="D393">
        <v>19546</v>
      </c>
      <c r="E393">
        <v>5</v>
      </c>
      <c r="F393">
        <v>2016</v>
      </c>
      <c r="G393" t="s">
        <v>14</v>
      </c>
      <c r="H393">
        <v>9</v>
      </c>
      <c r="I393">
        <f>Table24[[#This Row],[Price]]-Table24[[#This Row],[Median_Price]]</f>
        <v>-4</v>
      </c>
    </row>
    <row r="394" spans="1:9" hidden="1" x14ac:dyDescent="0.2">
      <c r="A394" t="s">
        <v>409</v>
      </c>
      <c r="B394" t="s">
        <v>410</v>
      </c>
      <c r="C394">
        <v>4.5999999999999996</v>
      </c>
      <c r="D394">
        <v>7508</v>
      </c>
      <c r="E394">
        <v>16</v>
      </c>
      <c r="F394">
        <v>2016</v>
      </c>
      <c r="G394" t="s">
        <v>9</v>
      </c>
      <c r="H394">
        <v>9</v>
      </c>
      <c r="I394">
        <f>Table24[[#This Row],[Price]]-Table24[[#This Row],[Median_Price]]</f>
        <v>7</v>
      </c>
    </row>
    <row r="395" spans="1:9" hidden="1" x14ac:dyDescent="0.2">
      <c r="A395" t="s">
        <v>454</v>
      </c>
      <c r="B395" t="s">
        <v>455</v>
      </c>
      <c r="C395">
        <v>4.9000000000000004</v>
      </c>
      <c r="D395">
        <v>8842</v>
      </c>
      <c r="E395">
        <v>10</v>
      </c>
      <c r="F395">
        <v>2016</v>
      </c>
      <c r="G395" t="s">
        <v>14</v>
      </c>
      <c r="H395">
        <v>9</v>
      </c>
      <c r="I395">
        <f>Table24[[#This Row],[Price]]-Table24[[#This Row],[Median_Price]]</f>
        <v>1</v>
      </c>
    </row>
    <row r="396" spans="1:9" hidden="1" x14ac:dyDescent="0.2">
      <c r="A396" t="s">
        <v>360</v>
      </c>
      <c r="B396" t="s">
        <v>361</v>
      </c>
      <c r="C396">
        <v>4.5999999999999996</v>
      </c>
      <c r="D396">
        <v>11128</v>
      </c>
      <c r="E396">
        <v>23</v>
      </c>
      <c r="F396">
        <v>2016</v>
      </c>
      <c r="G396" t="s">
        <v>9</v>
      </c>
      <c r="H396">
        <v>9</v>
      </c>
      <c r="I396">
        <f>Table24[[#This Row],[Price]]-Table24[[#This Row],[Median_Price]]</f>
        <v>14</v>
      </c>
    </row>
    <row r="397" spans="1:9" hidden="1" x14ac:dyDescent="0.2">
      <c r="A397" t="s">
        <v>317</v>
      </c>
      <c r="B397" t="s">
        <v>318</v>
      </c>
      <c r="C397">
        <v>4.8</v>
      </c>
      <c r="D397">
        <v>26234</v>
      </c>
      <c r="E397">
        <v>0</v>
      </c>
      <c r="F397">
        <v>2016</v>
      </c>
      <c r="G397" t="s">
        <v>14</v>
      </c>
      <c r="H397">
        <v>9</v>
      </c>
      <c r="I397">
        <f>Table24[[#This Row],[Price]]-Table24[[#This Row],[Median_Price]]</f>
        <v>-9</v>
      </c>
    </row>
    <row r="398" spans="1:9" hidden="1" x14ac:dyDescent="0.2">
      <c r="A398" t="s">
        <v>456</v>
      </c>
      <c r="B398" t="s">
        <v>457</v>
      </c>
      <c r="C398">
        <v>4.7</v>
      </c>
      <c r="D398">
        <v>4585</v>
      </c>
      <c r="E398">
        <v>9</v>
      </c>
      <c r="F398">
        <v>2016</v>
      </c>
      <c r="G398" t="s">
        <v>9</v>
      </c>
      <c r="H398">
        <v>9</v>
      </c>
      <c r="I398">
        <f>Table24[[#This Row],[Price]]-Table24[[#This Row],[Median_Price]]</f>
        <v>0</v>
      </c>
    </row>
    <row r="399" spans="1:9" hidden="1" x14ac:dyDescent="0.2">
      <c r="A399" t="s">
        <v>458</v>
      </c>
      <c r="B399" t="s">
        <v>459</v>
      </c>
      <c r="C399">
        <v>4.8</v>
      </c>
      <c r="D399">
        <v>13779</v>
      </c>
      <c r="E399">
        <v>14</v>
      </c>
      <c r="F399">
        <v>2016</v>
      </c>
      <c r="G399" t="s">
        <v>9</v>
      </c>
      <c r="H399">
        <v>9</v>
      </c>
      <c r="I399">
        <f>Table24[[#This Row],[Price]]-Table24[[#This Row],[Median_Price]]</f>
        <v>5</v>
      </c>
    </row>
    <row r="400" spans="1:9" hidden="1" x14ac:dyDescent="0.2">
      <c r="A400" t="s">
        <v>319</v>
      </c>
      <c r="B400" t="s">
        <v>320</v>
      </c>
      <c r="C400">
        <v>4.8</v>
      </c>
      <c r="D400">
        <v>21625</v>
      </c>
      <c r="E400">
        <v>9</v>
      </c>
      <c r="F400">
        <v>2016</v>
      </c>
      <c r="G400" t="s">
        <v>14</v>
      </c>
      <c r="H400">
        <v>9</v>
      </c>
      <c r="I400">
        <f>Table24[[#This Row],[Price]]-Table24[[#This Row],[Median_Price]]</f>
        <v>0</v>
      </c>
    </row>
    <row r="401" spans="1:9" hidden="1" x14ac:dyDescent="0.2">
      <c r="A401" t="s">
        <v>460</v>
      </c>
      <c r="B401" t="s">
        <v>461</v>
      </c>
      <c r="C401">
        <v>4.7</v>
      </c>
      <c r="D401">
        <v>14331</v>
      </c>
      <c r="E401">
        <v>8</v>
      </c>
      <c r="F401">
        <v>2016</v>
      </c>
      <c r="G401" t="s">
        <v>9</v>
      </c>
      <c r="H401">
        <v>9</v>
      </c>
      <c r="I401">
        <f>Table24[[#This Row],[Price]]-Table24[[#This Row],[Median_Price]]</f>
        <v>-1</v>
      </c>
    </row>
    <row r="402" spans="1:9" hidden="1" x14ac:dyDescent="0.2">
      <c r="A402" t="s">
        <v>462</v>
      </c>
      <c r="B402" t="s">
        <v>463</v>
      </c>
      <c r="C402">
        <v>4.7</v>
      </c>
      <c r="D402">
        <v>21424</v>
      </c>
      <c r="E402">
        <v>6</v>
      </c>
      <c r="F402">
        <v>2017</v>
      </c>
      <c r="G402" t="s">
        <v>14</v>
      </c>
      <c r="H402">
        <v>9</v>
      </c>
      <c r="I402">
        <f>Table24[[#This Row],[Price]]-Table24[[#This Row],[Median_Price]]</f>
        <v>-3</v>
      </c>
    </row>
    <row r="403" spans="1:9" hidden="1" x14ac:dyDescent="0.2">
      <c r="A403" t="s">
        <v>464</v>
      </c>
      <c r="B403" t="s">
        <v>465</v>
      </c>
      <c r="C403">
        <v>4.7</v>
      </c>
      <c r="D403">
        <v>19699</v>
      </c>
      <c r="E403">
        <v>15</v>
      </c>
      <c r="F403">
        <v>2017</v>
      </c>
      <c r="G403" t="s">
        <v>14</v>
      </c>
      <c r="H403">
        <v>9</v>
      </c>
      <c r="I403">
        <f>Table24[[#This Row],[Price]]-Table24[[#This Row],[Median_Price]]</f>
        <v>6</v>
      </c>
    </row>
    <row r="404" spans="1:9" hidden="1" x14ac:dyDescent="0.2">
      <c r="A404" t="s">
        <v>416</v>
      </c>
      <c r="B404" t="s">
        <v>417</v>
      </c>
      <c r="C404">
        <v>4.5999999999999996</v>
      </c>
      <c r="D404">
        <v>23848</v>
      </c>
      <c r="E404">
        <v>8</v>
      </c>
      <c r="F404">
        <v>2017</v>
      </c>
      <c r="G404" t="s">
        <v>14</v>
      </c>
      <c r="H404">
        <v>9</v>
      </c>
      <c r="I404">
        <f>Table24[[#This Row],[Price]]-Table24[[#This Row],[Median_Price]]</f>
        <v>-1</v>
      </c>
    </row>
    <row r="405" spans="1:9" hidden="1" x14ac:dyDescent="0.2">
      <c r="A405" t="s">
        <v>466</v>
      </c>
      <c r="B405" t="s">
        <v>467</v>
      </c>
      <c r="C405">
        <v>4.7</v>
      </c>
      <c r="D405">
        <v>9374</v>
      </c>
      <c r="E405">
        <v>9</v>
      </c>
      <c r="F405">
        <v>2017</v>
      </c>
      <c r="G405" t="s">
        <v>9</v>
      </c>
      <c r="H405">
        <v>9</v>
      </c>
      <c r="I405">
        <f>Table24[[#This Row],[Price]]-Table24[[#This Row],[Median_Price]]</f>
        <v>0</v>
      </c>
    </row>
    <row r="406" spans="1:9" hidden="1" x14ac:dyDescent="0.2">
      <c r="A406" t="s">
        <v>468</v>
      </c>
      <c r="B406" t="s">
        <v>469</v>
      </c>
      <c r="C406">
        <v>4.9000000000000004</v>
      </c>
      <c r="D406">
        <v>14344</v>
      </c>
      <c r="E406">
        <v>5</v>
      </c>
      <c r="F406">
        <v>2017</v>
      </c>
      <c r="G406" t="s">
        <v>14</v>
      </c>
      <c r="H406">
        <v>9</v>
      </c>
      <c r="I406">
        <f>Table24[[#This Row],[Price]]-Table24[[#This Row],[Median_Price]]</f>
        <v>-4</v>
      </c>
    </row>
    <row r="407" spans="1:9" hidden="1" x14ac:dyDescent="0.2">
      <c r="A407" t="s">
        <v>383</v>
      </c>
      <c r="B407" t="s">
        <v>384</v>
      </c>
      <c r="C407">
        <v>4.8</v>
      </c>
      <c r="D407">
        <v>10922</v>
      </c>
      <c r="E407">
        <v>5</v>
      </c>
      <c r="F407">
        <v>2017</v>
      </c>
      <c r="G407" t="s">
        <v>14</v>
      </c>
      <c r="H407">
        <v>9</v>
      </c>
      <c r="I407">
        <f>Table24[[#This Row],[Price]]-Table24[[#This Row],[Median_Price]]</f>
        <v>-4</v>
      </c>
    </row>
    <row r="408" spans="1:9" hidden="1" x14ac:dyDescent="0.2">
      <c r="A408" t="s">
        <v>470</v>
      </c>
      <c r="B408" t="s">
        <v>471</v>
      </c>
      <c r="C408">
        <v>4.9000000000000004</v>
      </c>
      <c r="D408">
        <v>4786</v>
      </c>
      <c r="E408">
        <v>8</v>
      </c>
      <c r="F408">
        <v>2017</v>
      </c>
      <c r="G408" t="s">
        <v>14</v>
      </c>
      <c r="H408">
        <v>9</v>
      </c>
      <c r="I408">
        <f>Table24[[#This Row],[Price]]-Table24[[#This Row],[Median_Price]]</f>
        <v>-1</v>
      </c>
    </row>
    <row r="409" spans="1:9" hidden="1" x14ac:dyDescent="0.2">
      <c r="A409" t="s">
        <v>328</v>
      </c>
      <c r="B409" t="s">
        <v>329</v>
      </c>
      <c r="C409">
        <v>4.7</v>
      </c>
      <c r="D409">
        <v>17323</v>
      </c>
      <c r="E409">
        <v>4</v>
      </c>
      <c r="F409">
        <v>2017</v>
      </c>
      <c r="G409" t="s">
        <v>9</v>
      </c>
      <c r="H409">
        <v>9</v>
      </c>
      <c r="I409">
        <f>Table24[[#This Row],[Price]]-Table24[[#This Row],[Median_Price]]</f>
        <v>-5</v>
      </c>
    </row>
    <row r="410" spans="1:9" hidden="1" x14ac:dyDescent="0.2">
      <c r="A410" t="s">
        <v>389</v>
      </c>
      <c r="B410" t="s">
        <v>390</v>
      </c>
      <c r="C410">
        <v>4.8</v>
      </c>
      <c r="D410">
        <v>14038</v>
      </c>
      <c r="E410">
        <v>4</v>
      </c>
      <c r="F410">
        <v>2017</v>
      </c>
      <c r="G410" t="s">
        <v>14</v>
      </c>
      <c r="H410">
        <v>9</v>
      </c>
      <c r="I410">
        <f>Table24[[#This Row],[Price]]-Table24[[#This Row],[Median_Price]]</f>
        <v>-5</v>
      </c>
    </row>
    <row r="411" spans="1:9" hidden="1" x14ac:dyDescent="0.2">
      <c r="A411" t="s">
        <v>472</v>
      </c>
      <c r="B411" t="s">
        <v>473</v>
      </c>
      <c r="C411">
        <v>4.8</v>
      </c>
      <c r="D411">
        <v>8837</v>
      </c>
      <c r="E411">
        <v>5</v>
      </c>
      <c r="F411">
        <v>2017</v>
      </c>
      <c r="G411" t="s">
        <v>14</v>
      </c>
      <c r="H411">
        <v>9</v>
      </c>
      <c r="I411">
        <f>Table24[[#This Row],[Price]]-Table24[[#This Row],[Median_Price]]</f>
        <v>-4</v>
      </c>
    </row>
    <row r="412" spans="1:9" hidden="1" x14ac:dyDescent="0.2">
      <c r="A412" t="s">
        <v>474</v>
      </c>
      <c r="B412" t="s">
        <v>244</v>
      </c>
      <c r="C412">
        <v>4.9000000000000004</v>
      </c>
      <c r="D412">
        <v>3146</v>
      </c>
      <c r="E412">
        <v>30</v>
      </c>
      <c r="F412">
        <v>2017</v>
      </c>
      <c r="G412" t="s">
        <v>14</v>
      </c>
      <c r="H412">
        <v>9</v>
      </c>
      <c r="I412">
        <f>Table24[[#This Row],[Price]]-Table24[[#This Row],[Median_Price]]</f>
        <v>21</v>
      </c>
    </row>
    <row r="413" spans="1:9" hidden="1" x14ac:dyDescent="0.2">
      <c r="A413" t="s">
        <v>439</v>
      </c>
      <c r="B413" t="s">
        <v>440</v>
      </c>
      <c r="C413">
        <v>4.4000000000000004</v>
      </c>
      <c r="D413">
        <v>15526</v>
      </c>
      <c r="E413">
        <v>14</v>
      </c>
      <c r="F413">
        <v>2017</v>
      </c>
      <c r="G413" t="s">
        <v>9</v>
      </c>
      <c r="H413">
        <v>9</v>
      </c>
      <c r="I413">
        <f>Table24[[#This Row],[Price]]-Table24[[#This Row],[Median_Price]]</f>
        <v>5</v>
      </c>
    </row>
    <row r="414" spans="1:9" hidden="1" x14ac:dyDescent="0.2">
      <c r="A414" t="s">
        <v>334</v>
      </c>
      <c r="B414" t="s">
        <v>335</v>
      </c>
      <c r="C414">
        <v>4.7</v>
      </c>
      <c r="D414">
        <v>25001</v>
      </c>
      <c r="E414">
        <v>11</v>
      </c>
      <c r="F414">
        <v>2017</v>
      </c>
      <c r="G414" t="s">
        <v>9</v>
      </c>
      <c r="H414">
        <v>9</v>
      </c>
      <c r="I414">
        <f>Table24[[#This Row],[Price]]-Table24[[#This Row],[Median_Price]]</f>
        <v>2</v>
      </c>
    </row>
    <row r="415" spans="1:9" hidden="1" x14ac:dyDescent="0.2">
      <c r="A415" t="s">
        <v>475</v>
      </c>
      <c r="B415" t="s">
        <v>476</v>
      </c>
      <c r="C415">
        <v>4.8</v>
      </c>
      <c r="D415">
        <v>16643</v>
      </c>
      <c r="E415">
        <v>4</v>
      </c>
      <c r="F415">
        <v>2017</v>
      </c>
      <c r="G415" t="s">
        <v>14</v>
      </c>
      <c r="H415">
        <v>9</v>
      </c>
      <c r="I415">
        <f>Table24[[#This Row],[Price]]-Table24[[#This Row],[Median_Price]]</f>
        <v>-5</v>
      </c>
    </row>
    <row r="416" spans="1:9" hidden="1" x14ac:dyDescent="0.2">
      <c r="A416" t="s">
        <v>477</v>
      </c>
      <c r="B416" t="s">
        <v>478</v>
      </c>
      <c r="C416">
        <v>4.5999999999999996</v>
      </c>
      <c r="D416">
        <v>8393</v>
      </c>
      <c r="E416">
        <v>17</v>
      </c>
      <c r="F416">
        <v>2017</v>
      </c>
      <c r="G416" t="s">
        <v>9</v>
      </c>
      <c r="H416">
        <v>9</v>
      </c>
      <c r="I416">
        <f>Table24[[#This Row],[Price]]-Table24[[#This Row],[Median_Price]]</f>
        <v>8</v>
      </c>
    </row>
    <row r="417" spans="1:9" hidden="1" x14ac:dyDescent="0.2">
      <c r="A417" t="s">
        <v>292</v>
      </c>
      <c r="B417" t="s">
        <v>291</v>
      </c>
      <c r="C417">
        <v>4.5999999999999996</v>
      </c>
      <c r="D417">
        <v>6990</v>
      </c>
      <c r="E417">
        <v>4</v>
      </c>
      <c r="F417">
        <v>2017</v>
      </c>
      <c r="G417" t="s">
        <v>9</v>
      </c>
      <c r="H417">
        <v>9</v>
      </c>
      <c r="I417">
        <f>Table24[[#This Row],[Price]]-Table24[[#This Row],[Median_Price]]</f>
        <v>-5</v>
      </c>
    </row>
    <row r="418" spans="1:9" hidden="1" x14ac:dyDescent="0.2">
      <c r="A418" t="s">
        <v>479</v>
      </c>
      <c r="B418" t="s">
        <v>194</v>
      </c>
      <c r="C418">
        <v>4.5</v>
      </c>
      <c r="D418">
        <v>3014</v>
      </c>
      <c r="E418">
        <v>21</v>
      </c>
      <c r="F418">
        <v>2017</v>
      </c>
      <c r="G418" t="s">
        <v>9</v>
      </c>
      <c r="H418">
        <v>9</v>
      </c>
      <c r="I418">
        <f>Table24[[#This Row],[Price]]-Table24[[#This Row],[Median_Price]]</f>
        <v>12</v>
      </c>
    </row>
    <row r="419" spans="1:9" hidden="1" x14ac:dyDescent="0.2">
      <c r="A419" t="s">
        <v>480</v>
      </c>
      <c r="B419" t="s">
        <v>481</v>
      </c>
      <c r="C419">
        <v>4.7</v>
      </c>
      <c r="D419">
        <v>10199</v>
      </c>
      <c r="E419">
        <v>11</v>
      </c>
      <c r="F419">
        <v>2017</v>
      </c>
      <c r="G419" t="s">
        <v>9</v>
      </c>
      <c r="H419">
        <v>9</v>
      </c>
      <c r="I419">
        <f>Table24[[#This Row],[Price]]-Table24[[#This Row],[Median_Price]]</f>
        <v>2</v>
      </c>
    </row>
    <row r="420" spans="1:9" hidden="1" x14ac:dyDescent="0.2">
      <c r="A420" t="s">
        <v>442</v>
      </c>
      <c r="B420" t="s">
        <v>443</v>
      </c>
      <c r="C420">
        <v>4.7</v>
      </c>
      <c r="D420">
        <v>17739</v>
      </c>
      <c r="E420">
        <v>8</v>
      </c>
      <c r="F420">
        <v>2017</v>
      </c>
      <c r="G420" t="s">
        <v>9</v>
      </c>
      <c r="H420">
        <v>9</v>
      </c>
      <c r="I420">
        <f>Table24[[#This Row],[Price]]-Table24[[#This Row],[Median_Price]]</f>
        <v>-1</v>
      </c>
    </row>
    <row r="421" spans="1:9" hidden="1" x14ac:dyDescent="0.2">
      <c r="A421" t="s">
        <v>482</v>
      </c>
      <c r="B421" t="s">
        <v>483</v>
      </c>
      <c r="C421">
        <v>4.4000000000000004</v>
      </c>
      <c r="D421">
        <v>3113</v>
      </c>
      <c r="E421">
        <v>6</v>
      </c>
      <c r="F421">
        <v>2017</v>
      </c>
      <c r="G421" t="s">
        <v>9</v>
      </c>
      <c r="H421">
        <v>9</v>
      </c>
      <c r="I421">
        <f>Table24[[#This Row],[Price]]-Table24[[#This Row],[Median_Price]]</f>
        <v>-3</v>
      </c>
    </row>
    <row r="422" spans="1:9" hidden="1" x14ac:dyDescent="0.2">
      <c r="A422" t="s">
        <v>484</v>
      </c>
      <c r="B422" t="s">
        <v>485</v>
      </c>
      <c r="C422">
        <v>4.9000000000000004</v>
      </c>
      <c r="D422">
        <v>3192</v>
      </c>
      <c r="E422">
        <v>22</v>
      </c>
      <c r="F422">
        <v>2017</v>
      </c>
      <c r="G422" t="s">
        <v>9</v>
      </c>
      <c r="H422">
        <v>9</v>
      </c>
      <c r="I422">
        <f>Table24[[#This Row],[Price]]-Table24[[#This Row],[Median_Price]]</f>
        <v>13</v>
      </c>
    </row>
    <row r="423" spans="1:9" hidden="1" x14ac:dyDescent="0.2">
      <c r="A423" t="s">
        <v>233</v>
      </c>
      <c r="B423" t="s">
        <v>234</v>
      </c>
      <c r="C423">
        <v>4.9000000000000004</v>
      </c>
      <c r="D423">
        <v>21834</v>
      </c>
      <c r="E423">
        <v>8</v>
      </c>
      <c r="F423">
        <v>2017</v>
      </c>
      <c r="G423" t="s">
        <v>14</v>
      </c>
      <c r="H423">
        <v>9</v>
      </c>
      <c r="I423">
        <f>Table24[[#This Row],[Price]]-Table24[[#This Row],[Median_Price]]</f>
        <v>-1</v>
      </c>
    </row>
    <row r="424" spans="1:9" hidden="1" x14ac:dyDescent="0.2">
      <c r="A424" t="s">
        <v>486</v>
      </c>
      <c r="B424" t="s">
        <v>294</v>
      </c>
      <c r="C424">
        <v>4.5</v>
      </c>
      <c r="D424">
        <v>1831</v>
      </c>
      <c r="E424">
        <v>9</v>
      </c>
      <c r="F424">
        <v>2017</v>
      </c>
      <c r="G424" t="s">
        <v>9</v>
      </c>
      <c r="H424">
        <v>9</v>
      </c>
      <c r="I424">
        <f>Table24[[#This Row],[Price]]-Table24[[#This Row],[Median_Price]]</f>
        <v>0</v>
      </c>
    </row>
    <row r="425" spans="1:9" hidden="1" x14ac:dyDescent="0.2">
      <c r="A425" t="s">
        <v>487</v>
      </c>
      <c r="B425" t="s">
        <v>78</v>
      </c>
      <c r="C425">
        <v>4.3</v>
      </c>
      <c r="D425">
        <v>18904</v>
      </c>
      <c r="E425">
        <v>13</v>
      </c>
      <c r="F425">
        <v>2017</v>
      </c>
      <c r="G425" t="s">
        <v>14</v>
      </c>
      <c r="H425">
        <v>9</v>
      </c>
      <c r="I425">
        <f>Table24[[#This Row],[Price]]-Table24[[#This Row],[Median_Price]]</f>
        <v>4</v>
      </c>
    </row>
    <row r="426" spans="1:9" hidden="1" x14ac:dyDescent="0.2">
      <c r="A426" t="s">
        <v>488</v>
      </c>
      <c r="B426" t="s">
        <v>489</v>
      </c>
      <c r="C426">
        <v>4.8</v>
      </c>
      <c r="D426">
        <v>16990</v>
      </c>
      <c r="E426">
        <v>27</v>
      </c>
      <c r="F426">
        <v>2017</v>
      </c>
      <c r="G426" t="s">
        <v>14</v>
      </c>
      <c r="H426">
        <v>9</v>
      </c>
      <c r="I426">
        <f>Table24[[#This Row],[Price]]-Table24[[#This Row],[Median_Price]]</f>
        <v>18</v>
      </c>
    </row>
    <row r="427" spans="1:9" hidden="1" x14ac:dyDescent="0.2">
      <c r="A427" t="s">
        <v>47</v>
      </c>
      <c r="B427" t="s">
        <v>48</v>
      </c>
      <c r="C427">
        <v>4.5</v>
      </c>
      <c r="D427">
        <v>8580</v>
      </c>
      <c r="E427">
        <v>46</v>
      </c>
      <c r="F427">
        <v>2017</v>
      </c>
      <c r="G427" t="s">
        <v>9</v>
      </c>
      <c r="H427">
        <v>9</v>
      </c>
      <c r="I427">
        <f>Table24[[#This Row],[Price]]-Table24[[#This Row],[Median_Price]]</f>
        <v>37</v>
      </c>
    </row>
    <row r="428" spans="1:9" hidden="1" x14ac:dyDescent="0.2">
      <c r="A428" t="s">
        <v>490</v>
      </c>
      <c r="B428" t="s">
        <v>491</v>
      </c>
      <c r="C428">
        <v>4.8</v>
      </c>
      <c r="D428">
        <v>4757</v>
      </c>
      <c r="E428">
        <v>4</v>
      </c>
      <c r="F428">
        <v>2017</v>
      </c>
      <c r="G428" t="s">
        <v>14</v>
      </c>
      <c r="H428">
        <v>9</v>
      </c>
      <c r="I428">
        <f>Table24[[#This Row],[Price]]-Table24[[#This Row],[Median_Price]]</f>
        <v>-5</v>
      </c>
    </row>
    <row r="429" spans="1:9" hidden="1" x14ac:dyDescent="0.2">
      <c r="A429" t="s">
        <v>492</v>
      </c>
      <c r="B429" t="s">
        <v>493</v>
      </c>
      <c r="C429">
        <v>4.5999999999999996</v>
      </c>
      <c r="D429">
        <v>22536</v>
      </c>
      <c r="E429">
        <v>12</v>
      </c>
      <c r="F429">
        <v>2017</v>
      </c>
      <c r="G429" t="s">
        <v>14</v>
      </c>
      <c r="H429">
        <v>9</v>
      </c>
      <c r="I429">
        <f>Table24[[#This Row],[Price]]-Table24[[#This Row],[Median_Price]]</f>
        <v>3</v>
      </c>
    </row>
    <row r="430" spans="1:9" hidden="1" x14ac:dyDescent="0.2">
      <c r="A430" t="s">
        <v>50</v>
      </c>
      <c r="B430" t="s">
        <v>51</v>
      </c>
      <c r="C430">
        <v>4</v>
      </c>
      <c r="D430">
        <v>5069</v>
      </c>
      <c r="E430">
        <v>17</v>
      </c>
      <c r="F430">
        <v>2017</v>
      </c>
      <c r="G430" t="s">
        <v>9</v>
      </c>
      <c r="H430">
        <v>9</v>
      </c>
      <c r="I430">
        <f>Table24[[#This Row],[Price]]-Table24[[#This Row],[Median_Price]]</f>
        <v>8</v>
      </c>
    </row>
    <row r="431" spans="1:9" hidden="1" x14ac:dyDescent="0.2">
      <c r="A431" t="s">
        <v>399</v>
      </c>
      <c r="B431" t="s">
        <v>65</v>
      </c>
      <c r="C431">
        <v>4.8</v>
      </c>
      <c r="D431">
        <v>25554</v>
      </c>
      <c r="E431">
        <v>8</v>
      </c>
      <c r="F431">
        <v>2017</v>
      </c>
      <c r="G431" t="s">
        <v>9</v>
      </c>
      <c r="H431">
        <v>9</v>
      </c>
      <c r="I431">
        <f>Table24[[#This Row],[Price]]-Table24[[#This Row],[Median_Price]]</f>
        <v>-1</v>
      </c>
    </row>
    <row r="432" spans="1:9" hidden="1" x14ac:dyDescent="0.2">
      <c r="A432" t="s">
        <v>56</v>
      </c>
      <c r="B432" t="s">
        <v>57</v>
      </c>
      <c r="C432">
        <v>4.7</v>
      </c>
      <c r="D432">
        <v>4725</v>
      </c>
      <c r="E432">
        <v>16</v>
      </c>
      <c r="F432">
        <v>2017</v>
      </c>
      <c r="G432" t="s">
        <v>9</v>
      </c>
      <c r="H432">
        <v>9</v>
      </c>
      <c r="I432">
        <f>Table24[[#This Row],[Price]]-Table24[[#This Row],[Median_Price]]</f>
        <v>7</v>
      </c>
    </row>
    <row r="433" spans="1:9" hidden="1" x14ac:dyDescent="0.2">
      <c r="A433" t="s">
        <v>305</v>
      </c>
      <c r="B433" t="s">
        <v>306</v>
      </c>
      <c r="C433">
        <v>4.7</v>
      </c>
      <c r="D433">
        <v>23308</v>
      </c>
      <c r="E433">
        <v>6</v>
      </c>
      <c r="F433">
        <v>2017</v>
      </c>
      <c r="G433" t="s">
        <v>9</v>
      </c>
      <c r="H433">
        <v>9</v>
      </c>
      <c r="I433">
        <f>Table24[[#This Row],[Price]]-Table24[[#This Row],[Median_Price]]</f>
        <v>-3</v>
      </c>
    </row>
    <row r="434" spans="1:9" hidden="1" x14ac:dyDescent="0.2">
      <c r="A434" t="s">
        <v>494</v>
      </c>
      <c r="B434" t="s">
        <v>20</v>
      </c>
      <c r="C434">
        <v>4.8</v>
      </c>
      <c r="D434">
        <v>5836</v>
      </c>
      <c r="E434">
        <v>0</v>
      </c>
      <c r="F434">
        <v>2017</v>
      </c>
      <c r="G434" t="s">
        <v>14</v>
      </c>
      <c r="H434">
        <v>9</v>
      </c>
      <c r="I434">
        <f>Table24[[#This Row],[Price]]-Table24[[#This Row],[Median_Price]]</f>
        <v>-9</v>
      </c>
    </row>
    <row r="435" spans="1:9" hidden="1" x14ac:dyDescent="0.2">
      <c r="A435" t="s">
        <v>449</v>
      </c>
      <c r="B435" t="s">
        <v>450</v>
      </c>
      <c r="C435">
        <v>4.8</v>
      </c>
      <c r="D435">
        <v>5249</v>
      </c>
      <c r="E435">
        <v>5</v>
      </c>
      <c r="F435">
        <v>2017</v>
      </c>
      <c r="G435" t="s">
        <v>14</v>
      </c>
      <c r="H435">
        <v>9</v>
      </c>
      <c r="I435">
        <f>Table24[[#This Row],[Price]]-Table24[[#This Row],[Median_Price]]</f>
        <v>-4</v>
      </c>
    </row>
    <row r="436" spans="1:9" hidden="1" x14ac:dyDescent="0.2">
      <c r="A436" t="s">
        <v>495</v>
      </c>
      <c r="B436" t="s">
        <v>496</v>
      </c>
      <c r="C436">
        <v>4.3</v>
      </c>
      <c r="D436">
        <v>29442</v>
      </c>
      <c r="E436">
        <v>7</v>
      </c>
      <c r="F436">
        <v>2017</v>
      </c>
      <c r="G436" t="s">
        <v>14</v>
      </c>
      <c r="H436">
        <v>9</v>
      </c>
      <c r="I436">
        <f>Table24[[#This Row],[Price]]-Table24[[#This Row],[Median_Price]]</f>
        <v>-2</v>
      </c>
    </row>
    <row r="437" spans="1:9" hidden="1" x14ac:dyDescent="0.2">
      <c r="A437" t="s">
        <v>497</v>
      </c>
      <c r="B437" t="s">
        <v>498</v>
      </c>
      <c r="C437">
        <v>4.3</v>
      </c>
      <c r="D437">
        <v>7368</v>
      </c>
      <c r="E437">
        <v>7</v>
      </c>
      <c r="F437">
        <v>2017</v>
      </c>
      <c r="G437" t="s">
        <v>9</v>
      </c>
      <c r="H437">
        <v>9</v>
      </c>
      <c r="I437">
        <f>Table24[[#This Row],[Price]]-Table24[[#This Row],[Median_Price]]</f>
        <v>-2</v>
      </c>
    </row>
    <row r="438" spans="1:9" hidden="1" x14ac:dyDescent="0.2">
      <c r="A438" t="s">
        <v>402</v>
      </c>
      <c r="B438" t="s">
        <v>403</v>
      </c>
      <c r="C438">
        <v>4.5</v>
      </c>
      <c r="D438">
        <v>22641</v>
      </c>
      <c r="E438">
        <v>11</v>
      </c>
      <c r="F438">
        <v>2017</v>
      </c>
      <c r="G438" t="s">
        <v>9</v>
      </c>
      <c r="H438">
        <v>9</v>
      </c>
      <c r="I438">
        <f>Table24[[#This Row],[Price]]-Table24[[#This Row],[Median_Price]]</f>
        <v>2</v>
      </c>
    </row>
    <row r="439" spans="1:9" hidden="1" x14ac:dyDescent="0.2">
      <c r="A439" t="s">
        <v>499</v>
      </c>
      <c r="B439" t="s">
        <v>500</v>
      </c>
      <c r="C439">
        <v>4.8</v>
      </c>
      <c r="D439">
        <v>9784</v>
      </c>
      <c r="E439">
        <v>5</v>
      </c>
      <c r="F439">
        <v>2017</v>
      </c>
      <c r="G439" t="s">
        <v>14</v>
      </c>
      <c r="H439">
        <v>9</v>
      </c>
      <c r="I439">
        <f>Table24[[#This Row],[Price]]-Table24[[#This Row],[Median_Price]]</f>
        <v>-4</v>
      </c>
    </row>
    <row r="440" spans="1:9" hidden="1" x14ac:dyDescent="0.2">
      <c r="A440" t="s">
        <v>81</v>
      </c>
      <c r="B440" t="s">
        <v>82</v>
      </c>
      <c r="C440">
        <v>4.5999999999999996</v>
      </c>
      <c r="D440">
        <v>19720</v>
      </c>
      <c r="E440">
        <v>8</v>
      </c>
      <c r="F440">
        <v>2017</v>
      </c>
      <c r="G440" t="s">
        <v>14</v>
      </c>
      <c r="H440">
        <v>9</v>
      </c>
      <c r="I440">
        <f>Table24[[#This Row],[Price]]-Table24[[#This Row],[Median_Price]]</f>
        <v>-1</v>
      </c>
    </row>
    <row r="441" spans="1:9" hidden="1" x14ac:dyDescent="0.2">
      <c r="A441" t="s">
        <v>501</v>
      </c>
      <c r="B441" t="s">
        <v>502</v>
      </c>
      <c r="C441">
        <v>4.5999999999999996</v>
      </c>
      <c r="D441">
        <v>26490</v>
      </c>
      <c r="E441">
        <v>15</v>
      </c>
      <c r="F441">
        <v>2017</v>
      </c>
      <c r="G441" t="s">
        <v>9</v>
      </c>
      <c r="H441">
        <v>9</v>
      </c>
      <c r="I441">
        <f>Table24[[#This Row],[Price]]-Table24[[#This Row],[Median_Price]]</f>
        <v>6</v>
      </c>
    </row>
    <row r="442" spans="1:9" hidden="1" x14ac:dyDescent="0.2">
      <c r="A442" t="s">
        <v>503</v>
      </c>
      <c r="B442" t="s">
        <v>443</v>
      </c>
      <c r="C442">
        <v>4.7</v>
      </c>
      <c r="D442">
        <v>5487</v>
      </c>
      <c r="E442">
        <v>9</v>
      </c>
      <c r="F442">
        <v>2017</v>
      </c>
      <c r="G442" t="s">
        <v>9</v>
      </c>
      <c r="H442">
        <v>9</v>
      </c>
      <c r="I442">
        <f>Table24[[#This Row],[Price]]-Table24[[#This Row],[Median_Price]]</f>
        <v>0</v>
      </c>
    </row>
    <row r="443" spans="1:9" hidden="1" x14ac:dyDescent="0.2">
      <c r="A443" t="s">
        <v>313</v>
      </c>
      <c r="B443" t="s">
        <v>314</v>
      </c>
      <c r="C443">
        <v>4.9000000000000004</v>
      </c>
      <c r="D443">
        <v>19546</v>
      </c>
      <c r="E443">
        <v>5</v>
      </c>
      <c r="F443">
        <v>2017</v>
      </c>
      <c r="G443" t="s">
        <v>14</v>
      </c>
      <c r="H443">
        <v>9</v>
      </c>
      <c r="I443">
        <f>Table24[[#This Row],[Price]]-Table24[[#This Row],[Median_Price]]</f>
        <v>-4</v>
      </c>
    </row>
    <row r="444" spans="1:9" hidden="1" x14ac:dyDescent="0.2">
      <c r="A444" t="s">
        <v>409</v>
      </c>
      <c r="B444" t="s">
        <v>410</v>
      </c>
      <c r="C444">
        <v>4.5999999999999996</v>
      </c>
      <c r="D444">
        <v>7508</v>
      </c>
      <c r="E444">
        <v>16</v>
      </c>
      <c r="F444">
        <v>2017</v>
      </c>
      <c r="G444" t="s">
        <v>9</v>
      </c>
      <c r="H444">
        <v>9</v>
      </c>
      <c r="I444">
        <f>Table24[[#This Row],[Price]]-Table24[[#This Row],[Median_Price]]</f>
        <v>7</v>
      </c>
    </row>
    <row r="445" spans="1:9" hidden="1" x14ac:dyDescent="0.2">
      <c r="A445" t="s">
        <v>454</v>
      </c>
      <c r="B445" t="s">
        <v>455</v>
      </c>
      <c r="C445">
        <v>4.9000000000000004</v>
      </c>
      <c r="D445">
        <v>8842</v>
      </c>
      <c r="E445">
        <v>10</v>
      </c>
      <c r="F445">
        <v>2017</v>
      </c>
      <c r="G445" t="s">
        <v>14</v>
      </c>
      <c r="H445">
        <v>9</v>
      </c>
      <c r="I445">
        <f>Table24[[#This Row],[Price]]-Table24[[#This Row],[Median_Price]]</f>
        <v>1</v>
      </c>
    </row>
    <row r="446" spans="1:9" hidden="1" x14ac:dyDescent="0.2">
      <c r="A446" t="s">
        <v>504</v>
      </c>
      <c r="B446" t="s">
        <v>505</v>
      </c>
      <c r="C446">
        <v>4.5</v>
      </c>
      <c r="D446">
        <v>7932</v>
      </c>
      <c r="E446">
        <v>9</v>
      </c>
      <c r="F446">
        <v>2017</v>
      </c>
      <c r="G446" t="s">
        <v>14</v>
      </c>
      <c r="H446">
        <v>9</v>
      </c>
      <c r="I446">
        <f>Table24[[#This Row],[Price]]-Table24[[#This Row],[Median_Price]]</f>
        <v>0</v>
      </c>
    </row>
    <row r="447" spans="1:9" hidden="1" x14ac:dyDescent="0.2">
      <c r="A447" t="s">
        <v>360</v>
      </c>
      <c r="B447" t="s">
        <v>361</v>
      </c>
      <c r="C447">
        <v>4.5999999999999996</v>
      </c>
      <c r="D447">
        <v>11128</v>
      </c>
      <c r="E447">
        <v>23</v>
      </c>
      <c r="F447">
        <v>2017</v>
      </c>
      <c r="G447" t="s">
        <v>9</v>
      </c>
      <c r="H447">
        <v>9</v>
      </c>
      <c r="I447">
        <f>Table24[[#This Row],[Price]]-Table24[[#This Row],[Median_Price]]</f>
        <v>14</v>
      </c>
    </row>
    <row r="448" spans="1:9" hidden="1" x14ac:dyDescent="0.2">
      <c r="A448" t="s">
        <v>506</v>
      </c>
      <c r="B448" t="s">
        <v>198</v>
      </c>
      <c r="C448">
        <v>4.5999999999999996</v>
      </c>
      <c r="D448">
        <v>4360</v>
      </c>
      <c r="E448">
        <v>21</v>
      </c>
      <c r="F448">
        <v>2017</v>
      </c>
      <c r="G448" t="s">
        <v>9</v>
      </c>
      <c r="H448">
        <v>9</v>
      </c>
      <c r="I448">
        <f>Table24[[#This Row],[Price]]-Table24[[#This Row],[Median_Price]]</f>
        <v>12</v>
      </c>
    </row>
    <row r="449" spans="1:9" hidden="1" x14ac:dyDescent="0.2">
      <c r="A449" t="s">
        <v>507</v>
      </c>
      <c r="B449" t="s">
        <v>508</v>
      </c>
      <c r="C449">
        <v>4.5999999999999996</v>
      </c>
      <c r="D449">
        <v>5492</v>
      </c>
      <c r="E449">
        <v>18</v>
      </c>
      <c r="F449">
        <v>2017</v>
      </c>
      <c r="G449" t="s">
        <v>9</v>
      </c>
      <c r="H449">
        <v>9</v>
      </c>
      <c r="I449">
        <f>Table24[[#This Row],[Price]]-Table24[[#This Row],[Median_Price]]</f>
        <v>9</v>
      </c>
    </row>
    <row r="450" spans="1:9" hidden="1" x14ac:dyDescent="0.2">
      <c r="A450" t="s">
        <v>319</v>
      </c>
      <c r="B450" t="s">
        <v>320</v>
      </c>
      <c r="C450">
        <v>4.8</v>
      </c>
      <c r="D450">
        <v>21625</v>
      </c>
      <c r="E450">
        <v>9</v>
      </c>
      <c r="F450">
        <v>2017</v>
      </c>
      <c r="G450" t="s">
        <v>14</v>
      </c>
      <c r="H450">
        <v>9</v>
      </c>
      <c r="I450">
        <f>Table24[[#This Row],[Price]]-Table24[[#This Row],[Median_Price]]</f>
        <v>0</v>
      </c>
    </row>
    <row r="451" spans="1:9" hidden="1" x14ac:dyDescent="0.2">
      <c r="A451" t="s">
        <v>460</v>
      </c>
      <c r="B451" t="s">
        <v>461</v>
      </c>
      <c r="C451">
        <v>4.7</v>
      </c>
      <c r="D451">
        <v>14331</v>
      </c>
      <c r="E451">
        <v>8</v>
      </c>
      <c r="F451">
        <v>2017</v>
      </c>
      <c r="G451" t="s">
        <v>9</v>
      </c>
      <c r="H451">
        <v>9</v>
      </c>
      <c r="I451">
        <f>Table24[[#This Row],[Price]]-Table24[[#This Row],[Median_Price]]</f>
        <v>-1</v>
      </c>
    </row>
    <row r="452" spans="1:9" hidden="1" x14ac:dyDescent="0.2">
      <c r="A452" t="s">
        <v>509</v>
      </c>
      <c r="B452" t="s">
        <v>510</v>
      </c>
      <c r="C452">
        <v>4.7</v>
      </c>
      <c r="D452">
        <v>18979</v>
      </c>
      <c r="E452">
        <v>15</v>
      </c>
      <c r="F452">
        <v>2018</v>
      </c>
      <c r="G452" t="s">
        <v>9</v>
      </c>
      <c r="H452">
        <v>8</v>
      </c>
      <c r="I452">
        <f>Table24[[#This Row],[Price]]-Table24[[#This Row],[Median_Price]]</f>
        <v>7</v>
      </c>
    </row>
    <row r="453" spans="1:9" hidden="1" x14ac:dyDescent="0.2">
      <c r="A453" t="s">
        <v>511</v>
      </c>
      <c r="B453" t="s">
        <v>512</v>
      </c>
      <c r="C453">
        <v>4.7</v>
      </c>
      <c r="D453">
        <v>5983</v>
      </c>
      <c r="E453">
        <v>3</v>
      </c>
      <c r="F453">
        <v>2018</v>
      </c>
      <c r="G453" t="s">
        <v>9</v>
      </c>
      <c r="H453">
        <v>8</v>
      </c>
      <c r="I453">
        <f>Table24[[#This Row],[Price]]-Table24[[#This Row],[Median_Price]]</f>
        <v>-5</v>
      </c>
    </row>
    <row r="454" spans="1:9" hidden="1" x14ac:dyDescent="0.2">
      <c r="A454" t="s">
        <v>513</v>
      </c>
      <c r="B454" t="s">
        <v>514</v>
      </c>
      <c r="C454">
        <v>4.5</v>
      </c>
      <c r="D454">
        <v>5153</v>
      </c>
      <c r="E454">
        <v>5</v>
      </c>
      <c r="F454">
        <v>2018</v>
      </c>
      <c r="G454" t="s">
        <v>14</v>
      </c>
      <c r="H454">
        <v>8</v>
      </c>
      <c r="I454">
        <f>Table24[[#This Row],[Price]]-Table24[[#This Row],[Median_Price]]</f>
        <v>-3</v>
      </c>
    </row>
    <row r="455" spans="1:9" hidden="1" x14ac:dyDescent="0.2">
      <c r="A455" t="s">
        <v>515</v>
      </c>
      <c r="B455" t="s">
        <v>516</v>
      </c>
      <c r="C455">
        <v>4.8</v>
      </c>
      <c r="D455">
        <v>61133</v>
      </c>
      <c r="E455">
        <v>11</v>
      </c>
      <c r="F455">
        <v>2018</v>
      </c>
      <c r="G455" t="s">
        <v>9</v>
      </c>
      <c r="H455">
        <v>8</v>
      </c>
      <c r="I455">
        <f>Table24[[#This Row],[Price]]-Table24[[#This Row],[Median_Price]]</f>
        <v>3</v>
      </c>
    </row>
    <row r="456" spans="1:9" hidden="1" x14ac:dyDescent="0.2">
      <c r="A456" t="s">
        <v>517</v>
      </c>
      <c r="B456" t="s">
        <v>518</v>
      </c>
      <c r="C456">
        <v>4.3</v>
      </c>
      <c r="D456">
        <v>6143</v>
      </c>
      <c r="E456">
        <v>8</v>
      </c>
      <c r="F456">
        <v>2018</v>
      </c>
      <c r="G456" t="s">
        <v>14</v>
      </c>
      <c r="H456">
        <v>8</v>
      </c>
      <c r="I456">
        <f>Table24[[#This Row],[Price]]-Table24[[#This Row],[Median_Price]]</f>
        <v>0</v>
      </c>
    </row>
    <row r="457" spans="1:9" hidden="1" x14ac:dyDescent="0.2">
      <c r="A457" t="s">
        <v>383</v>
      </c>
      <c r="B457" t="s">
        <v>384</v>
      </c>
      <c r="C457">
        <v>4.8</v>
      </c>
      <c r="D457">
        <v>10922</v>
      </c>
      <c r="E457">
        <v>5</v>
      </c>
      <c r="F457">
        <v>2018</v>
      </c>
      <c r="G457" t="s">
        <v>14</v>
      </c>
      <c r="H457">
        <v>8</v>
      </c>
      <c r="I457">
        <f>Table24[[#This Row],[Price]]-Table24[[#This Row],[Median_Price]]</f>
        <v>-3</v>
      </c>
    </row>
    <row r="458" spans="1:9" hidden="1" x14ac:dyDescent="0.2">
      <c r="A458" t="s">
        <v>519</v>
      </c>
      <c r="B458" t="s">
        <v>471</v>
      </c>
      <c r="C458">
        <v>4.9000000000000004</v>
      </c>
      <c r="D458">
        <v>5062</v>
      </c>
      <c r="E458">
        <v>6</v>
      </c>
      <c r="F458">
        <v>2018</v>
      </c>
      <c r="G458" t="s">
        <v>14</v>
      </c>
      <c r="H458">
        <v>8</v>
      </c>
      <c r="I458">
        <f>Table24[[#This Row],[Price]]-Table24[[#This Row],[Median_Price]]</f>
        <v>-2</v>
      </c>
    </row>
    <row r="459" spans="1:9" hidden="1" x14ac:dyDescent="0.2">
      <c r="A459" t="s">
        <v>520</v>
      </c>
      <c r="B459" t="s">
        <v>471</v>
      </c>
      <c r="C459">
        <v>4.9000000000000004</v>
      </c>
      <c r="D459">
        <v>7235</v>
      </c>
      <c r="E459">
        <v>4</v>
      </c>
      <c r="F459">
        <v>2018</v>
      </c>
      <c r="G459" t="s">
        <v>14</v>
      </c>
      <c r="H459">
        <v>8</v>
      </c>
      <c r="I459">
        <f>Table24[[#This Row],[Price]]-Table24[[#This Row],[Median_Price]]</f>
        <v>-4</v>
      </c>
    </row>
    <row r="460" spans="1:9" hidden="1" x14ac:dyDescent="0.2">
      <c r="A460" t="s">
        <v>521</v>
      </c>
      <c r="B460" t="s">
        <v>471</v>
      </c>
      <c r="C460">
        <v>4.9000000000000004</v>
      </c>
      <c r="D460">
        <v>5470</v>
      </c>
      <c r="E460">
        <v>6</v>
      </c>
      <c r="F460">
        <v>2018</v>
      </c>
      <c r="G460" t="s">
        <v>14</v>
      </c>
      <c r="H460">
        <v>8</v>
      </c>
      <c r="I460">
        <f>Table24[[#This Row],[Price]]-Table24[[#This Row],[Median_Price]]</f>
        <v>-2</v>
      </c>
    </row>
    <row r="461" spans="1:9" hidden="1" x14ac:dyDescent="0.2">
      <c r="A461" t="s">
        <v>522</v>
      </c>
      <c r="B461" t="s">
        <v>523</v>
      </c>
      <c r="C461">
        <v>4.7</v>
      </c>
      <c r="D461">
        <v>28729</v>
      </c>
      <c r="E461">
        <v>15</v>
      </c>
      <c r="F461">
        <v>2018</v>
      </c>
      <c r="G461" t="s">
        <v>9</v>
      </c>
      <c r="H461">
        <v>8</v>
      </c>
      <c r="I461">
        <f>Table24[[#This Row],[Price]]-Table24[[#This Row],[Median_Price]]</f>
        <v>7</v>
      </c>
    </row>
    <row r="462" spans="1:9" hidden="1" x14ac:dyDescent="0.2">
      <c r="A462" t="s">
        <v>429</v>
      </c>
      <c r="B462" t="s">
        <v>430</v>
      </c>
      <c r="C462">
        <v>4.5999999999999996</v>
      </c>
      <c r="D462">
        <v>10721</v>
      </c>
      <c r="E462">
        <v>8</v>
      </c>
      <c r="F462">
        <v>2018</v>
      </c>
      <c r="G462" t="s">
        <v>14</v>
      </c>
      <c r="H462">
        <v>8</v>
      </c>
      <c r="I462">
        <f>Table24[[#This Row],[Price]]-Table24[[#This Row],[Median_Price]]</f>
        <v>0</v>
      </c>
    </row>
    <row r="463" spans="1:9" hidden="1" x14ac:dyDescent="0.2">
      <c r="A463" t="s">
        <v>524</v>
      </c>
      <c r="B463" t="s">
        <v>525</v>
      </c>
      <c r="C463">
        <v>4.4000000000000004</v>
      </c>
      <c r="D463">
        <v>6042</v>
      </c>
      <c r="E463">
        <v>2</v>
      </c>
      <c r="F463">
        <v>2018</v>
      </c>
      <c r="G463" t="s">
        <v>9</v>
      </c>
      <c r="H463">
        <v>8</v>
      </c>
      <c r="I463">
        <f>Table24[[#This Row],[Price]]-Table24[[#This Row],[Median_Price]]</f>
        <v>-6</v>
      </c>
    </row>
    <row r="464" spans="1:9" hidden="1" x14ac:dyDescent="0.2">
      <c r="A464" t="s">
        <v>526</v>
      </c>
      <c r="B464" t="s">
        <v>527</v>
      </c>
      <c r="C464">
        <v>4.2</v>
      </c>
      <c r="D464">
        <v>13677</v>
      </c>
      <c r="E464">
        <v>6</v>
      </c>
      <c r="F464">
        <v>2018</v>
      </c>
      <c r="G464" t="s">
        <v>9</v>
      </c>
      <c r="H464">
        <v>8</v>
      </c>
      <c r="I464">
        <f>Table24[[#This Row],[Price]]-Table24[[#This Row],[Median_Price]]</f>
        <v>-2</v>
      </c>
    </row>
    <row r="465" spans="1:9" hidden="1" x14ac:dyDescent="0.2">
      <c r="A465" t="s">
        <v>328</v>
      </c>
      <c r="B465" t="s">
        <v>329</v>
      </c>
      <c r="C465">
        <v>4.7</v>
      </c>
      <c r="D465">
        <v>17323</v>
      </c>
      <c r="E465">
        <v>4</v>
      </c>
      <c r="F465">
        <v>2018</v>
      </c>
      <c r="G465" t="s">
        <v>9</v>
      </c>
      <c r="H465">
        <v>8</v>
      </c>
      <c r="I465">
        <f>Table24[[#This Row],[Price]]-Table24[[#This Row],[Median_Price]]</f>
        <v>-4</v>
      </c>
    </row>
    <row r="466" spans="1:9" hidden="1" x14ac:dyDescent="0.2">
      <c r="A466" t="s">
        <v>389</v>
      </c>
      <c r="B466" t="s">
        <v>390</v>
      </c>
      <c r="C466">
        <v>4.8</v>
      </c>
      <c r="D466">
        <v>14038</v>
      </c>
      <c r="E466">
        <v>4</v>
      </c>
      <c r="F466">
        <v>2018</v>
      </c>
      <c r="G466" t="s">
        <v>14</v>
      </c>
      <c r="H466">
        <v>8</v>
      </c>
      <c r="I466">
        <f>Table24[[#This Row],[Price]]-Table24[[#This Row],[Median_Price]]</f>
        <v>-4</v>
      </c>
    </row>
    <row r="467" spans="1:9" hidden="1" x14ac:dyDescent="0.2">
      <c r="A467" t="s">
        <v>528</v>
      </c>
      <c r="B467" t="s">
        <v>529</v>
      </c>
      <c r="C467">
        <v>4.5999999999999996</v>
      </c>
      <c r="D467">
        <v>22288</v>
      </c>
      <c r="E467">
        <v>12</v>
      </c>
      <c r="F467">
        <v>2018</v>
      </c>
      <c r="G467" t="s">
        <v>9</v>
      </c>
      <c r="H467">
        <v>8</v>
      </c>
      <c r="I467">
        <f>Table24[[#This Row],[Price]]-Table24[[#This Row],[Median_Price]]</f>
        <v>4</v>
      </c>
    </row>
    <row r="468" spans="1:9" hidden="1" x14ac:dyDescent="0.2">
      <c r="A468" t="s">
        <v>472</v>
      </c>
      <c r="B468" t="s">
        <v>473</v>
      </c>
      <c r="C468">
        <v>4.8</v>
      </c>
      <c r="D468">
        <v>8837</v>
      </c>
      <c r="E468">
        <v>5</v>
      </c>
      <c r="F468">
        <v>2018</v>
      </c>
      <c r="G468" t="s">
        <v>14</v>
      </c>
      <c r="H468">
        <v>8</v>
      </c>
      <c r="I468">
        <f>Table24[[#This Row],[Price]]-Table24[[#This Row],[Median_Price]]</f>
        <v>-3</v>
      </c>
    </row>
    <row r="469" spans="1:9" hidden="1" x14ac:dyDescent="0.2">
      <c r="A469" t="s">
        <v>530</v>
      </c>
      <c r="B469" t="s">
        <v>531</v>
      </c>
      <c r="C469">
        <v>4.8</v>
      </c>
      <c r="D469">
        <v>3776</v>
      </c>
      <c r="E469">
        <v>22</v>
      </c>
      <c r="F469">
        <v>2018</v>
      </c>
      <c r="G469" t="s">
        <v>9</v>
      </c>
      <c r="H469">
        <v>8</v>
      </c>
      <c r="I469">
        <f>Table24[[#This Row],[Price]]-Table24[[#This Row],[Median_Price]]</f>
        <v>14</v>
      </c>
    </row>
    <row r="470" spans="1:9" hidden="1" x14ac:dyDescent="0.2">
      <c r="A470" t="s">
        <v>334</v>
      </c>
      <c r="B470" t="s">
        <v>335</v>
      </c>
      <c r="C470">
        <v>4.7</v>
      </c>
      <c r="D470">
        <v>25001</v>
      </c>
      <c r="E470">
        <v>11</v>
      </c>
      <c r="F470">
        <v>2018</v>
      </c>
      <c r="G470" t="s">
        <v>9</v>
      </c>
      <c r="H470">
        <v>8</v>
      </c>
      <c r="I470">
        <f>Table24[[#This Row],[Price]]-Table24[[#This Row],[Median_Price]]</f>
        <v>3</v>
      </c>
    </row>
    <row r="471" spans="1:9" hidden="1" x14ac:dyDescent="0.2">
      <c r="A471" t="s">
        <v>532</v>
      </c>
      <c r="B471" t="s">
        <v>533</v>
      </c>
      <c r="C471">
        <v>4.4000000000000004</v>
      </c>
      <c r="D471">
        <v>7396</v>
      </c>
      <c r="E471">
        <v>13</v>
      </c>
      <c r="F471">
        <v>2018</v>
      </c>
      <c r="G471" t="s">
        <v>9</v>
      </c>
      <c r="H471">
        <v>8</v>
      </c>
      <c r="I471">
        <f>Table24[[#This Row],[Price]]-Table24[[#This Row],[Median_Price]]</f>
        <v>5</v>
      </c>
    </row>
    <row r="472" spans="1:9" hidden="1" x14ac:dyDescent="0.2">
      <c r="A472" t="s">
        <v>534</v>
      </c>
      <c r="B472" t="s">
        <v>535</v>
      </c>
      <c r="C472">
        <v>4.8</v>
      </c>
      <c r="D472">
        <v>2507</v>
      </c>
      <c r="E472">
        <v>8</v>
      </c>
      <c r="F472">
        <v>2018</v>
      </c>
      <c r="G472" t="s">
        <v>9</v>
      </c>
      <c r="H472">
        <v>8</v>
      </c>
      <c r="I472">
        <f>Table24[[#This Row],[Price]]-Table24[[#This Row],[Median_Price]]</f>
        <v>0</v>
      </c>
    </row>
    <row r="473" spans="1:9" hidden="1" x14ac:dyDescent="0.2">
      <c r="A473" t="s">
        <v>536</v>
      </c>
      <c r="B473" t="s">
        <v>537</v>
      </c>
      <c r="C473">
        <v>4.9000000000000004</v>
      </c>
      <c r="D473">
        <v>11881</v>
      </c>
      <c r="E473">
        <v>13</v>
      </c>
      <c r="F473">
        <v>2018</v>
      </c>
      <c r="G473" t="s">
        <v>14</v>
      </c>
      <c r="H473">
        <v>8</v>
      </c>
      <c r="I473">
        <f>Table24[[#This Row],[Price]]-Table24[[#This Row],[Median_Price]]</f>
        <v>5</v>
      </c>
    </row>
    <row r="474" spans="1:9" hidden="1" x14ac:dyDescent="0.2">
      <c r="A474" t="s">
        <v>538</v>
      </c>
      <c r="B474" t="s">
        <v>539</v>
      </c>
      <c r="C474">
        <v>4.4000000000000004</v>
      </c>
      <c r="D474">
        <v>7550</v>
      </c>
      <c r="E474">
        <v>6</v>
      </c>
      <c r="F474">
        <v>2018</v>
      </c>
      <c r="G474" t="s">
        <v>9</v>
      </c>
      <c r="H474">
        <v>8</v>
      </c>
      <c r="I474">
        <f>Table24[[#This Row],[Price]]-Table24[[#This Row],[Median_Price]]</f>
        <v>-2</v>
      </c>
    </row>
    <row r="475" spans="1:9" hidden="1" x14ac:dyDescent="0.2">
      <c r="A475" t="s">
        <v>540</v>
      </c>
      <c r="B475" t="s">
        <v>541</v>
      </c>
      <c r="C475">
        <v>4.5</v>
      </c>
      <c r="D475">
        <v>25706</v>
      </c>
      <c r="E475">
        <v>12</v>
      </c>
      <c r="F475">
        <v>2018</v>
      </c>
      <c r="G475" t="s">
        <v>14</v>
      </c>
      <c r="H475">
        <v>8</v>
      </c>
      <c r="I475">
        <f>Table24[[#This Row],[Price]]-Table24[[#This Row],[Median_Price]]</f>
        <v>4</v>
      </c>
    </row>
    <row r="476" spans="1:9" hidden="1" x14ac:dyDescent="0.2">
      <c r="A476" t="s">
        <v>542</v>
      </c>
      <c r="B476" t="s">
        <v>531</v>
      </c>
      <c r="C476">
        <v>4.8</v>
      </c>
      <c r="D476">
        <v>9867</v>
      </c>
      <c r="E476">
        <v>16</v>
      </c>
      <c r="F476">
        <v>2018</v>
      </c>
      <c r="G476" t="s">
        <v>9</v>
      </c>
      <c r="H476">
        <v>8</v>
      </c>
      <c r="I476">
        <f>Table24[[#This Row],[Price]]-Table24[[#This Row],[Median_Price]]</f>
        <v>8</v>
      </c>
    </row>
    <row r="477" spans="1:9" hidden="1" x14ac:dyDescent="0.2">
      <c r="A477" t="s">
        <v>442</v>
      </c>
      <c r="B477" t="s">
        <v>443</v>
      </c>
      <c r="C477">
        <v>4.7</v>
      </c>
      <c r="D477">
        <v>17739</v>
      </c>
      <c r="E477">
        <v>8</v>
      </c>
      <c r="F477">
        <v>2018</v>
      </c>
      <c r="G477" t="s">
        <v>9</v>
      </c>
      <c r="H477">
        <v>8</v>
      </c>
      <c r="I477">
        <f>Table24[[#This Row],[Price]]-Table24[[#This Row],[Median_Price]]</f>
        <v>0</v>
      </c>
    </row>
    <row r="478" spans="1:9" hidden="1" x14ac:dyDescent="0.2">
      <c r="A478" t="s">
        <v>233</v>
      </c>
      <c r="B478" t="s">
        <v>234</v>
      </c>
      <c r="C478">
        <v>4.9000000000000004</v>
      </c>
      <c r="D478">
        <v>21834</v>
      </c>
      <c r="E478">
        <v>8</v>
      </c>
      <c r="F478">
        <v>2018</v>
      </c>
      <c r="G478" t="s">
        <v>14</v>
      </c>
      <c r="H478">
        <v>8</v>
      </c>
      <c r="I478">
        <f>Table24[[#This Row],[Price]]-Table24[[#This Row],[Median_Price]]</f>
        <v>0</v>
      </c>
    </row>
    <row r="479" spans="1:9" hidden="1" x14ac:dyDescent="0.2">
      <c r="A479" t="s">
        <v>543</v>
      </c>
      <c r="B479" t="s">
        <v>544</v>
      </c>
      <c r="C479">
        <v>4.7</v>
      </c>
      <c r="D479">
        <v>10820</v>
      </c>
      <c r="E479">
        <v>5</v>
      </c>
      <c r="F479">
        <v>2018</v>
      </c>
      <c r="G479" t="s">
        <v>9</v>
      </c>
      <c r="H479">
        <v>8</v>
      </c>
      <c r="I479">
        <f>Table24[[#This Row],[Price]]-Table24[[#This Row],[Median_Price]]</f>
        <v>-3</v>
      </c>
    </row>
    <row r="480" spans="1:9" hidden="1" x14ac:dyDescent="0.2">
      <c r="A480" t="s">
        <v>488</v>
      </c>
      <c r="B480" t="s">
        <v>489</v>
      </c>
      <c r="C480">
        <v>4.8</v>
      </c>
      <c r="D480">
        <v>16990</v>
      </c>
      <c r="E480">
        <v>27</v>
      </c>
      <c r="F480">
        <v>2018</v>
      </c>
      <c r="G480" t="s">
        <v>14</v>
      </c>
      <c r="H480">
        <v>8</v>
      </c>
      <c r="I480">
        <f>Table24[[#This Row],[Price]]-Table24[[#This Row],[Median_Price]]</f>
        <v>19</v>
      </c>
    </row>
    <row r="481" spans="1:9" hidden="1" x14ac:dyDescent="0.2">
      <c r="A481" t="s">
        <v>47</v>
      </c>
      <c r="B481" t="s">
        <v>48</v>
      </c>
      <c r="C481">
        <v>4.5</v>
      </c>
      <c r="D481">
        <v>8580</v>
      </c>
      <c r="E481">
        <v>46</v>
      </c>
      <c r="F481">
        <v>2018</v>
      </c>
      <c r="G481" t="s">
        <v>9</v>
      </c>
      <c r="H481">
        <v>8</v>
      </c>
      <c r="I481">
        <f>Table24[[#This Row],[Price]]-Table24[[#This Row],[Median_Price]]</f>
        <v>38</v>
      </c>
    </row>
    <row r="482" spans="1:9" hidden="1" x14ac:dyDescent="0.2">
      <c r="A482" t="s">
        <v>492</v>
      </c>
      <c r="B482" t="s">
        <v>493</v>
      </c>
      <c r="C482">
        <v>4.5999999999999996</v>
      </c>
      <c r="D482">
        <v>22536</v>
      </c>
      <c r="E482">
        <v>12</v>
      </c>
      <c r="F482">
        <v>2018</v>
      </c>
      <c r="G482" t="s">
        <v>14</v>
      </c>
      <c r="H482">
        <v>8</v>
      </c>
      <c r="I482">
        <f>Table24[[#This Row],[Price]]-Table24[[#This Row],[Median_Price]]</f>
        <v>4</v>
      </c>
    </row>
    <row r="483" spans="1:9" hidden="1" x14ac:dyDescent="0.2">
      <c r="A483" t="s">
        <v>545</v>
      </c>
      <c r="B483" t="s">
        <v>546</v>
      </c>
      <c r="C483">
        <v>4.8</v>
      </c>
      <c r="D483">
        <v>7802</v>
      </c>
      <c r="E483">
        <v>20</v>
      </c>
      <c r="F483">
        <v>2018</v>
      </c>
      <c r="G483" t="s">
        <v>9</v>
      </c>
      <c r="H483">
        <v>8</v>
      </c>
      <c r="I483">
        <f>Table24[[#This Row],[Price]]-Table24[[#This Row],[Median_Price]]</f>
        <v>12</v>
      </c>
    </row>
    <row r="484" spans="1:9" hidden="1" x14ac:dyDescent="0.2">
      <c r="A484" t="s">
        <v>547</v>
      </c>
      <c r="B484" t="s">
        <v>548</v>
      </c>
      <c r="C484">
        <v>4.8</v>
      </c>
      <c r="D484">
        <v>23047</v>
      </c>
      <c r="E484">
        <v>6</v>
      </c>
      <c r="F484">
        <v>2018</v>
      </c>
      <c r="G484" t="s">
        <v>9</v>
      </c>
      <c r="H484">
        <v>8</v>
      </c>
      <c r="I484">
        <f>Table24[[#This Row],[Price]]-Table24[[#This Row],[Median_Price]]</f>
        <v>-2</v>
      </c>
    </row>
    <row r="485" spans="1:9" hidden="1" x14ac:dyDescent="0.2">
      <c r="A485" t="s">
        <v>549</v>
      </c>
      <c r="B485" t="s">
        <v>550</v>
      </c>
      <c r="C485">
        <v>4.8</v>
      </c>
      <c r="D485">
        <v>3923</v>
      </c>
      <c r="E485">
        <v>16</v>
      </c>
      <c r="F485">
        <v>2018</v>
      </c>
      <c r="G485" t="s">
        <v>9</v>
      </c>
      <c r="H485">
        <v>8</v>
      </c>
      <c r="I485">
        <f>Table24[[#This Row],[Price]]-Table24[[#This Row],[Median_Price]]</f>
        <v>8</v>
      </c>
    </row>
    <row r="486" spans="1:9" hidden="1" x14ac:dyDescent="0.2">
      <c r="A486" t="s">
        <v>399</v>
      </c>
      <c r="B486" t="s">
        <v>65</v>
      </c>
      <c r="C486">
        <v>4.8</v>
      </c>
      <c r="D486">
        <v>25554</v>
      </c>
      <c r="E486">
        <v>8</v>
      </c>
      <c r="F486">
        <v>2018</v>
      </c>
      <c r="G486" t="s">
        <v>9</v>
      </c>
      <c r="H486">
        <v>8</v>
      </c>
      <c r="I486">
        <f>Table24[[#This Row],[Price]]-Table24[[#This Row],[Median_Price]]</f>
        <v>0</v>
      </c>
    </row>
    <row r="487" spans="1:9" hidden="1" x14ac:dyDescent="0.2">
      <c r="A487" t="s">
        <v>551</v>
      </c>
      <c r="B487" t="s">
        <v>552</v>
      </c>
      <c r="C487">
        <v>4.3</v>
      </c>
      <c r="D487">
        <v>13061</v>
      </c>
      <c r="E487">
        <v>6</v>
      </c>
      <c r="F487">
        <v>2018</v>
      </c>
      <c r="G487" t="s">
        <v>9</v>
      </c>
      <c r="H487">
        <v>8</v>
      </c>
      <c r="I487">
        <f>Table24[[#This Row],[Price]]-Table24[[#This Row],[Median_Price]]</f>
        <v>-2</v>
      </c>
    </row>
    <row r="488" spans="1:9" hidden="1" x14ac:dyDescent="0.2">
      <c r="A488" t="s">
        <v>305</v>
      </c>
      <c r="B488" t="s">
        <v>306</v>
      </c>
      <c r="C488">
        <v>4.7</v>
      </c>
      <c r="D488">
        <v>23308</v>
      </c>
      <c r="E488">
        <v>6</v>
      </c>
      <c r="F488">
        <v>2018</v>
      </c>
      <c r="G488" t="s">
        <v>9</v>
      </c>
      <c r="H488">
        <v>8</v>
      </c>
      <c r="I488">
        <f>Table24[[#This Row],[Price]]-Table24[[#This Row],[Median_Price]]</f>
        <v>-2</v>
      </c>
    </row>
    <row r="489" spans="1:9" hidden="1" x14ac:dyDescent="0.2">
      <c r="A489" t="s">
        <v>553</v>
      </c>
      <c r="B489" t="s">
        <v>554</v>
      </c>
      <c r="C489">
        <v>4.8</v>
      </c>
      <c r="D489">
        <v>9947</v>
      </c>
      <c r="E489">
        <v>11</v>
      </c>
      <c r="F489">
        <v>2018</v>
      </c>
      <c r="G489" t="s">
        <v>14</v>
      </c>
      <c r="H489">
        <v>8</v>
      </c>
      <c r="I489">
        <f>Table24[[#This Row],[Price]]-Table24[[#This Row],[Median_Price]]</f>
        <v>3</v>
      </c>
    </row>
    <row r="490" spans="1:9" hidden="1" x14ac:dyDescent="0.2">
      <c r="A490" t="s">
        <v>497</v>
      </c>
      <c r="B490" t="s">
        <v>498</v>
      </c>
      <c r="C490">
        <v>4.3</v>
      </c>
      <c r="D490">
        <v>7368</v>
      </c>
      <c r="E490">
        <v>7</v>
      </c>
      <c r="F490">
        <v>2018</v>
      </c>
      <c r="G490" t="s">
        <v>9</v>
      </c>
      <c r="H490">
        <v>8</v>
      </c>
      <c r="I490">
        <f>Table24[[#This Row],[Price]]-Table24[[#This Row],[Median_Price]]</f>
        <v>-1</v>
      </c>
    </row>
    <row r="491" spans="1:9" hidden="1" x14ac:dyDescent="0.2">
      <c r="A491" t="s">
        <v>555</v>
      </c>
      <c r="B491" t="s">
        <v>20</v>
      </c>
      <c r="C491">
        <v>4.8</v>
      </c>
      <c r="D491">
        <v>5898</v>
      </c>
      <c r="E491">
        <v>8</v>
      </c>
      <c r="F491">
        <v>2018</v>
      </c>
      <c r="G491" t="s">
        <v>14</v>
      </c>
      <c r="H491">
        <v>8</v>
      </c>
      <c r="I491">
        <f>Table24[[#This Row],[Price]]-Table24[[#This Row],[Median_Price]]</f>
        <v>0</v>
      </c>
    </row>
    <row r="492" spans="1:9" hidden="1" x14ac:dyDescent="0.2">
      <c r="A492" t="s">
        <v>556</v>
      </c>
      <c r="B492" t="s">
        <v>557</v>
      </c>
      <c r="C492">
        <v>4.5</v>
      </c>
      <c r="D492">
        <v>3601</v>
      </c>
      <c r="E492">
        <v>18</v>
      </c>
      <c r="F492">
        <v>2018</v>
      </c>
      <c r="G492" t="s">
        <v>9</v>
      </c>
      <c r="H492">
        <v>8</v>
      </c>
      <c r="I492">
        <f>Table24[[#This Row],[Price]]-Table24[[#This Row],[Median_Price]]</f>
        <v>10</v>
      </c>
    </row>
    <row r="493" spans="1:9" hidden="1" x14ac:dyDescent="0.2">
      <c r="A493" t="s">
        <v>558</v>
      </c>
      <c r="B493" t="s">
        <v>557</v>
      </c>
      <c r="C493">
        <v>4.4000000000000004</v>
      </c>
      <c r="D493">
        <v>7058</v>
      </c>
      <c r="E493">
        <v>17</v>
      </c>
      <c r="F493">
        <v>2018</v>
      </c>
      <c r="G493" t="s">
        <v>9</v>
      </c>
      <c r="H493">
        <v>8</v>
      </c>
      <c r="I493">
        <f>Table24[[#This Row],[Price]]-Table24[[#This Row],[Median_Price]]</f>
        <v>9</v>
      </c>
    </row>
    <row r="494" spans="1:9" hidden="1" x14ac:dyDescent="0.2">
      <c r="A494" t="s">
        <v>499</v>
      </c>
      <c r="B494" t="s">
        <v>500</v>
      </c>
      <c r="C494">
        <v>4.8</v>
      </c>
      <c r="D494">
        <v>9784</v>
      </c>
      <c r="E494">
        <v>5</v>
      </c>
      <c r="F494">
        <v>2018</v>
      </c>
      <c r="G494" t="s">
        <v>14</v>
      </c>
      <c r="H494">
        <v>8</v>
      </c>
      <c r="I494">
        <f>Table24[[#This Row],[Price]]-Table24[[#This Row],[Median_Price]]</f>
        <v>-3</v>
      </c>
    </row>
    <row r="495" spans="1:9" hidden="1" x14ac:dyDescent="0.2">
      <c r="A495" t="s">
        <v>559</v>
      </c>
      <c r="B495" t="s">
        <v>37</v>
      </c>
      <c r="C495">
        <v>4.3</v>
      </c>
      <c r="D495">
        <v>10191</v>
      </c>
      <c r="E495">
        <v>18</v>
      </c>
      <c r="F495">
        <v>2018</v>
      </c>
      <c r="G495" t="s">
        <v>14</v>
      </c>
      <c r="H495">
        <v>8</v>
      </c>
      <c r="I495">
        <f>Table24[[#This Row],[Price]]-Table24[[#This Row],[Median_Price]]</f>
        <v>10</v>
      </c>
    </row>
    <row r="496" spans="1:9" hidden="1" x14ac:dyDescent="0.2">
      <c r="A496" t="s">
        <v>501</v>
      </c>
      <c r="B496" t="s">
        <v>502</v>
      </c>
      <c r="C496">
        <v>4.5999999999999996</v>
      </c>
      <c r="D496">
        <v>26490</v>
      </c>
      <c r="E496">
        <v>15</v>
      </c>
      <c r="F496">
        <v>2018</v>
      </c>
      <c r="G496" t="s">
        <v>9</v>
      </c>
      <c r="H496">
        <v>8</v>
      </c>
      <c r="I496">
        <f>Table24[[#This Row],[Price]]-Table24[[#This Row],[Median_Price]]</f>
        <v>7</v>
      </c>
    </row>
    <row r="497" spans="1:9" hidden="1" x14ac:dyDescent="0.2">
      <c r="A497" t="s">
        <v>313</v>
      </c>
      <c r="B497" t="s">
        <v>314</v>
      </c>
      <c r="C497">
        <v>4.9000000000000004</v>
      </c>
      <c r="D497">
        <v>19546</v>
      </c>
      <c r="E497">
        <v>5</v>
      </c>
      <c r="F497">
        <v>2018</v>
      </c>
      <c r="G497" t="s">
        <v>14</v>
      </c>
      <c r="H497">
        <v>8</v>
      </c>
      <c r="I497">
        <f>Table24[[#This Row],[Price]]-Table24[[#This Row],[Median_Price]]</f>
        <v>-3</v>
      </c>
    </row>
    <row r="498" spans="1:9" hidden="1" x14ac:dyDescent="0.2">
      <c r="A498" t="s">
        <v>454</v>
      </c>
      <c r="B498" t="s">
        <v>455</v>
      </c>
      <c r="C498">
        <v>4.9000000000000004</v>
      </c>
      <c r="D498">
        <v>8842</v>
      </c>
      <c r="E498">
        <v>10</v>
      </c>
      <c r="F498">
        <v>2018</v>
      </c>
      <c r="G498" t="s">
        <v>14</v>
      </c>
      <c r="H498">
        <v>8</v>
      </c>
      <c r="I498">
        <f>Table24[[#This Row],[Price]]-Table24[[#This Row],[Median_Price]]</f>
        <v>2</v>
      </c>
    </row>
    <row r="499" spans="1:9" hidden="1" x14ac:dyDescent="0.2">
      <c r="A499" t="s">
        <v>560</v>
      </c>
      <c r="B499" t="s">
        <v>561</v>
      </c>
      <c r="C499">
        <v>4.8</v>
      </c>
      <c r="D499">
        <v>30183</v>
      </c>
      <c r="E499">
        <v>4</v>
      </c>
      <c r="F499">
        <v>2018</v>
      </c>
      <c r="G499" t="s">
        <v>14</v>
      </c>
      <c r="H499">
        <v>8</v>
      </c>
      <c r="I499">
        <f>Table24[[#This Row],[Price]]-Table24[[#This Row],[Median_Price]]</f>
        <v>-4</v>
      </c>
    </row>
    <row r="500" spans="1:9" hidden="1" x14ac:dyDescent="0.2">
      <c r="A500" t="s">
        <v>562</v>
      </c>
      <c r="B500" t="s">
        <v>563</v>
      </c>
      <c r="C500">
        <v>4.5999999999999996</v>
      </c>
      <c r="D500">
        <v>6669</v>
      </c>
      <c r="E500">
        <v>12</v>
      </c>
      <c r="F500">
        <v>2018</v>
      </c>
      <c r="G500" t="s">
        <v>9</v>
      </c>
      <c r="H500">
        <v>8</v>
      </c>
      <c r="I500">
        <f>Table24[[#This Row],[Price]]-Table24[[#This Row],[Median_Price]]</f>
        <v>4</v>
      </c>
    </row>
    <row r="501" spans="1:9" hidden="1" x14ac:dyDescent="0.2">
      <c r="A501" t="s">
        <v>460</v>
      </c>
      <c r="B501" t="s">
        <v>461</v>
      </c>
      <c r="C501">
        <v>4.7</v>
      </c>
      <c r="D501">
        <v>14331</v>
      </c>
      <c r="E501">
        <v>8</v>
      </c>
      <c r="F501">
        <v>2018</v>
      </c>
      <c r="G501" t="s">
        <v>9</v>
      </c>
      <c r="H501">
        <v>8</v>
      </c>
      <c r="I501">
        <f>Table24[[#This Row],[Price]]-Table24[[#This Row],[Median_Price]]</f>
        <v>0</v>
      </c>
    </row>
    <row r="502" spans="1:9" hidden="1" x14ac:dyDescent="0.2">
      <c r="A502" t="s">
        <v>564</v>
      </c>
      <c r="B502" t="s">
        <v>565</v>
      </c>
      <c r="C502">
        <v>4.8</v>
      </c>
      <c r="D502">
        <v>7665</v>
      </c>
      <c r="E502">
        <v>12</v>
      </c>
      <c r="F502">
        <v>2019</v>
      </c>
      <c r="G502" t="s">
        <v>9</v>
      </c>
      <c r="H502">
        <v>10</v>
      </c>
      <c r="I502">
        <f>Table24[[#This Row],[Price]]-Table24[[#This Row],[Median_Price]]</f>
        <v>2</v>
      </c>
    </row>
    <row r="503" spans="1:9" hidden="1" x14ac:dyDescent="0.2">
      <c r="A503" t="s">
        <v>515</v>
      </c>
      <c r="B503" t="s">
        <v>516</v>
      </c>
      <c r="C503">
        <v>4.8</v>
      </c>
      <c r="D503">
        <v>61133</v>
      </c>
      <c r="E503">
        <v>11</v>
      </c>
      <c r="F503">
        <v>2019</v>
      </c>
      <c r="G503" t="s">
        <v>9</v>
      </c>
      <c r="H503">
        <v>10</v>
      </c>
      <c r="I503">
        <f>Table24[[#This Row],[Price]]-Table24[[#This Row],[Median_Price]]</f>
        <v>1</v>
      </c>
    </row>
    <row r="504" spans="1:9" hidden="1" x14ac:dyDescent="0.2">
      <c r="A504" t="s">
        <v>468</v>
      </c>
      <c r="B504" t="s">
        <v>469</v>
      </c>
      <c r="C504">
        <v>4.9000000000000004</v>
      </c>
      <c r="D504">
        <v>14344</v>
      </c>
      <c r="E504">
        <v>5</v>
      </c>
      <c r="F504">
        <v>2019</v>
      </c>
      <c r="G504" t="s">
        <v>14</v>
      </c>
      <c r="H504">
        <v>10</v>
      </c>
      <c r="I504">
        <f>Table24[[#This Row],[Price]]-Table24[[#This Row],[Median_Price]]</f>
        <v>-5</v>
      </c>
    </row>
    <row r="505" spans="1:9" hidden="1" x14ac:dyDescent="0.2">
      <c r="A505" t="s">
        <v>566</v>
      </c>
      <c r="B505" t="s">
        <v>567</v>
      </c>
      <c r="C505">
        <v>4.8</v>
      </c>
      <c r="D505">
        <v>16244</v>
      </c>
      <c r="E505">
        <v>18</v>
      </c>
      <c r="F505">
        <v>2019</v>
      </c>
      <c r="G505" t="s">
        <v>9</v>
      </c>
      <c r="H505">
        <v>10</v>
      </c>
      <c r="I505">
        <f>Table24[[#This Row],[Price]]-Table24[[#This Row],[Median_Price]]</f>
        <v>8</v>
      </c>
    </row>
    <row r="506" spans="1:9" hidden="1" x14ac:dyDescent="0.2">
      <c r="A506" t="s">
        <v>568</v>
      </c>
      <c r="B506" t="s">
        <v>569</v>
      </c>
      <c r="C506">
        <v>4.5999999999999996</v>
      </c>
      <c r="D506">
        <v>7955</v>
      </c>
      <c r="E506">
        <v>5</v>
      </c>
      <c r="F506">
        <v>2019</v>
      </c>
      <c r="G506" t="s">
        <v>9</v>
      </c>
      <c r="H506">
        <v>10</v>
      </c>
      <c r="I506">
        <f>Table24[[#This Row],[Price]]-Table24[[#This Row],[Median_Price]]</f>
        <v>-5</v>
      </c>
    </row>
    <row r="507" spans="1:9" hidden="1" x14ac:dyDescent="0.2">
      <c r="A507" t="s">
        <v>520</v>
      </c>
      <c r="B507" t="s">
        <v>471</v>
      </c>
      <c r="C507">
        <v>4.9000000000000004</v>
      </c>
      <c r="D507">
        <v>7235</v>
      </c>
      <c r="E507">
        <v>4</v>
      </c>
      <c r="F507">
        <v>2019</v>
      </c>
      <c r="G507" t="s">
        <v>14</v>
      </c>
      <c r="H507">
        <v>10</v>
      </c>
      <c r="I507">
        <f>Table24[[#This Row],[Price]]-Table24[[#This Row],[Median_Price]]</f>
        <v>-6</v>
      </c>
    </row>
    <row r="508" spans="1:9" hidden="1" x14ac:dyDescent="0.2">
      <c r="A508" t="s">
        <v>570</v>
      </c>
      <c r="B508" t="s">
        <v>471</v>
      </c>
      <c r="C508">
        <v>4.9000000000000004</v>
      </c>
      <c r="D508">
        <v>12619</v>
      </c>
      <c r="E508">
        <v>8</v>
      </c>
      <c r="F508">
        <v>2019</v>
      </c>
      <c r="G508" t="s">
        <v>14</v>
      </c>
      <c r="H508">
        <v>10</v>
      </c>
      <c r="I508">
        <f>Table24[[#This Row],[Price]]-Table24[[#This Row],[Median_Price]]</f>
        <v>-2</v>
      </c>
    </row>
    <row r="509" spans="1:9" hidden="1" x14ac:dyDescent="0.2">
      <c r="A509" t="s">
        <v>571</v>
      </c>
      <c r="B509" t="s">
        <v>471</v>
      </c>
      <c r="C509">
        <v>4.9000000000000004</v>
      </c>
      <c r="D509">
        <v>9089</v>
      </c>
      <c r="E509">
        <v>8</v>
      </c>
      <c r="F509">
        <v>2019</v>
      </c>
      <c r="G509" t="s">
        <v>14</v>
      </c>
      <c r="H509">
        <v>10</v>
      </c>
      <c r="I509">
        <f>Table24[[#This Row],[Price]]-Table24[[#This Row],[Median_Price]]</f>
        <v>-2</v>
      </c>
    </row>
    <row r="510" spans="1:9" hidden="1" x14ac:dyDescent="0.2">
      <c r="A510" t="s">
        <v>522</v>
      </c>
      <c r="B510" t="s">
        <v>523</v>
      </c>
      <c r="C510">
        <v>4.7</v>
      </c>
      <c r="D510">
        <v>28729</v>
      </c>
      <c r="E510">
        <v>15</v>
      </c>
      <c r="F510">
        <v>2019</v>
      </c>
      <c r="G510" t="s">
        <v>9</v>
      </c>
      <c r="H510">
        <v>10</v>
      </c>
      <c r="I510">
        <f>Table24[[#This Row],[Price]]-Table24[[#This Row],[Median_Price]]</f>
        <v>5</v>
      </c>
    </row>
    <row r="511" spans="1:9" hidden="1" x14ac:dyDescent="0.2">
      <c r="A511" t="s">
        <v>389</v>
      </c>
      <c r="B511" t="s">
        <v>390</v>
      </c>
      <c r="C511">
        <v>4.8</v>
      </c>
      <c r="D511">
        <v>14038</v>
      </c>
      <c r="E511">
        <v>4</v>
      </c>
      <c r="F511">
        <v>2019</v>
      </c>
      <c r="G511" t="s">
        <v>14</v>
      </c>
      <c r="H511">
        <v>10</v>
      </c>
      <c r="I511">
        <f>Table24[[#This Row],[Price]]-Table24[[#This Row],[Median_Price]]</f>
        <v>-6</v>
      </c>
    </row>
    <row r="512" spans="1:9" hidden="1" x14ac:dyDescent="0.2">
      <c r="A512" t="s">
        <v>572</v>
      </c>
      <c r="B512" t="s">
        <v>529</v>
      </c>
      <c r="C512">
        <v>4.5999999999999996</v>
      </c>
      <c r="D512">
        <v>7660</v>
      </c>
      <c r="E512">
        <v>12</v>
      </c>
      <c r="F512">
        <v>2019</v>
      </c>
      <c r="G512" t="s">
        <v>9</v>
      </c>
      <c r="H512">
        <v>10</v>
      </c>
      <c r="I512">
        <f>Table24[[#This Row],[Price]]-Table24[[#This Row],[Median_Price]]</f>
        <v>2</v>
      </c>
    </row>
    <row r="513" spans="1:9" hidden="1" x14ac:dyDescent="0.2">
      <c r="A513" t="s">
        <v>528</v>
      </c>
      <c r="B513" t="s">
        <v>529</v>
      </c>
      <c r="C513">
        <v>4.5999999999999996</v>
      </c>
      <c r="D513">
        <v>22288</v>
      </c>
      <c r="E513">
        <v>12</v>
      </c>
      <c r="F513">
        <v>2019</v>
      </c>
      <c r="G513" t="s">
        <v>9</v>
      </c>
      <c r="H513">
        <v>10</v>
      </c>
      <c r="I513">
        <f>Table24[[#This Row],[Price]]-Table24[[#This Row],[Median_Price]]</f>
        <v>2</v>
      </c>
    </row>
    <row r="514" spans="1:9" hidden="1" x14ac:dyDescent="0.2">
      <c r="A514" t="s">
        <v>573</v>
      </c>
      <c r="B514" t="s">
        <v>574</v>
      </c>
      <c r="C514">
        <v>4.5999999999999996</v>
      </c>
      <c r="D514">
        <v>10141</v>
      </c>
      <c r="E514">
        <v>6</v>
      </c>
      <c r="F514">
        <v>2019</v>
      </c>
      <c r="G514" t="s">
        <v>9</v>
      </c>
      <c r="H514">
        <v>10</v>
      </c>
      <c r="I514">
        <f>Table24[[#This Row],[Price]]-Table24[[#This Row],[Median_Price]]</f>
        <v>-4</v>
      </c>
    </row>
    <row r="515" spans="1:9" hidden="1" x14ac:dyDescent="0.2">
      <c r="A515" t="s">
        <v>472</v>
      </c>
      <c r="B515" t="s">
        <v>473</v>
      </c>
      <c r="C515">
        <v>4.8</v>
      </c>
      <c r="D515">
        <v>8837</v>
      </c>
      <c r="E515">
        <v>5</v>
      </c>
      <c r="F515">
        <v>2019</v>
      </c>
      <c r="G515" t="s">
        <v>14</v>
      </c>
      <c r="H515">
        <v>10</v>
      </c>
      <c r="I515">
        <f>Table24[[#This Row],[Price]]-Table24[[#This Row],[Median_Price]]</f>
        <v>-5</v>
      </c>
    </row>
    <row r="516" spans="1:9" hidden="1" x14ac:dyDescent="0.2">
      <c r="A516" t="s">
        <v>575</v>
      </c>
      <c r="B516" t="s">
        <v>576</v>
      </c>
      <c r="C516">
        <v>4.8</v>
      </c>
      <c r="D516">
        <v>5476</v>
      </c>
      <c r="E516">
        <v>7</v>
      </c>
      <c r="F516">
        <v>2019</v>
      </c>
      <c r="G516" t="s">
        <v>9</v>
      </c>
      <c r="H516">
        <v>10</v>
      </c>
      <c r="I516">
        <f>Table24[[#This Row],[Price]]-Table24[[#This Row],[Median_Price]]</f>
        <v>-3</v>
      </c>
    </row>
    <row r="517" spans="1:9" hidden="1" x14ac:dyDescent="0.2">
      <c r="A517" t="s">
        <v>577</v>
      </c>
      <c r="B517" t="s">
        <v>438</v>
      </c>
      <c r="C517">
        <v>4.9000000000000004</v>
      </c>
      <c r="D517">
        <v>7758</v>
      </c>
      <c r="E517">
        <v>18</v>
      </c>
      <c r="F517">
        <v>2019</v>
      </c>
      <c r="G517" t="s">
        <v>14</v>
      </c>
      <c r="H517">
        <v>10</v>
      </c>
      <c r="I517">
        <f>Table24[[#This Row],[Price]]-Table24[[#This Row],[Median_Price]]</f>
        <v>8</v>
      </c>
    </row>
    <row r="518" spans="1:9" hidden="1" x14ac:dyDescent="0.2">
      <c r="A518" t="s">
        <v>578</v>
      </c>
      <c r="B518" t="s">
        <v>579</v>
      </c>
      <c r="C518">
        <v>4.3</v>
      </c>
      <c r="D518">
        <v>5272</v>
      </c>
      <c r="E518">
        <v>16</v>
      </c>
      <c r="F518">
        <v>2019</v>
      </c>
      <c r="G518" t="s">
        <v>9</v>
      </c>
      <c r="H518">
        <v>10</v>
      </c>
      <c r="I518">
        <f>Table24[[#This Row],[Price]]-Table24[[#This Row],[Median_Price]]</f>
        <v>6</v>
      </c>
    </row>
    <row r="519" spans="1:9" hidden="1" x14ac:dyDescent="0.2">
      <c r="A519" t="s">
        <v>580</v>
      </c>
      <c r="B519" t="s">
        <v>581</v>
      </c>
      <c r="C519">
        <v>4.8</v>
      </c>
      <c r="D519">
        <v>9737</v>
      </c>
      <c r="E519">
        <v>7</v>
      </c>
      <c r="F519">
        <v>2019</v>
      </c>
      <c r="G519" t="s">
        <v>9</v>
      </c>
      <c r="H519">
        <v>10</v>
      </c>
      <c r="I519">
        <f>Table24[[#This Row],[Price]]-Table24[[#This Row],[Median_Price]]</f>
        <v>-3</v>
      </c>
    </row>
    <row r="520" spans="1:9" hidden="1" x14ac:dyDescent="0.2">
      <c r="A520" t="s">
        <v>475</v>
      </c>
      <c r="B520" t="s">
        <v>476</v>
      </c>
      <c r="C520">
        <v>4.8</v>
      </c>
      <c r="D520">
        <v>16643</v>
      </c>
      <c r="E520">
        <v>4</v>
      </c>
      <c r="F520">
        <v>2019</v>
      </c>
      <c r="G520" t="s">
        <v>14</v>
      </c>
      <c r="H520">
        <v>10</v>
      </c>
      <c r="I520">
        <f>Table24[[#This Row],[Price]]-Table24[[#This Row],[Median_Price]]</f>
        <v>-6</v>
      </c>
    </row>
    <row r="521" spans="1:9" hidden="1" x14ac:dyDescent="0.2">
      <c r="A521" t="s">
        <v>532</v>
      </c>
      <c r="B521" t="s">
        <v>533</v>
      </c>
      <c r="C521">
        <v>4.4000000000000004</v>
      </c>
      <c r="D521">
        <v>7396</v>
      </c>
      <c r="E521">
        <v>13</v>
      </c>
      <c r="F521">
        <v>2019</v>
      </c>
      <c r="G521" t="s">
        <v>9</v>
      </c>
      <c r="H521">
        <v>10</v>
      </c>
      <c r="I521">
        <f>Table24[[#This Row],[Price]]-Table24[[#This Row],[Median_Price]]</f>
        <v>3</v>
      </c>
    </row>
    <row r="522" spans="1:9" hidden="1" x14ac:dyDescent="0.2">
      <c r="A522" t="s">
        <v>582</v>
      </c>
      <c r="B522" t="s">
        <v>457</v>
      </c>
      <c r="C522">
        <v>4.8</v>
      </c>
      <c r="D522">
        <v>7062</v>
      </c>
      <c r="E522">
        <v>12</v>
      </c>
      <c r="F522">
        <v>2019</v>
      </c>
      <c r="G522" t="s">
        <v>9</v>
      </c>
      <c r="H522">
        <v>10</v>
      </c>
      <c r="I522">
        <f>Table24[[#This Row],[Price]]-Table24[[#This Row],[Median_Price]]</f>
        <v>2</v>
      </c>
    </row>
    <row r="523" spans="1:9" hidden="1" x14ac:dyDescent="0.2">
      <c r="A523" t="s">
        <v>583</v>
      </c>
      <c r="B523" t="s">
        <v>584</v>
      </c>
      <c r="C523">
        <v>4.8</v>
      </c>
      <c r="D523">
        <v>5347</v>
      </c>
      <c r="E523">
        <v>16</v>
      </c>
      <c r="F523">
        <v>2019</v>
      </c>
      <c r="G523" t="s">
        <v>9</v>
      </c>
      <c r="H523">
        <v>10</v>
      </c>
      <c r="I523">
        <f>Table24[[#This Row],[Price]]-Table24[[#This Row],[Median_Price]]</f>
        <v>6</v>
      </c>
    </row>
    <row r="524" spans="1:9" hidden="1" x14ac:dyDescent="0.2">
      <c r="A524" t="s">
        <v>585</v>
      </c>
      <c r="B524" t="s">
        <v>586</v>
      </c>
      <c r="C524">
        <v>4.8</v>
      </c>
      <c r="D524">
        <v>7866</v>
      </c>
      <c r="E524">
        <v>11</v>
      </c>
      <c r="F524">
        <v>2019</v>
      </c>
      <c r="G524" t="s">
        <v>9</v>
      </c>
      <c r="H524">
        <v>10</v>
      </c>
      <c r="I524">
        <f>Table24[[#This Row],[Price]]-Table24[[#This Row],[Median_Price]]</f>
        <v>1</v>
      </c>
    </row>
    <row r="525" spans="1:9" hidden="1" x14ac:dyDescent="0.2">
      <c r="A525" t="s">
        <v>233</v>
      </c>
      <c r="B525" t="s">
        <v>234</v>
      </c>
      <c r="C525">
        <v>4.9000000000000004</v>
      </c>
      <c r="D525">
        <v>21834</v>
      </c>
      <c r="E525">
        <v>8</v>
      </c>
      <c r="F525">
        <v>2019</v>
      </c>
      <c r="G525" t="s">
        <v>14</v>
      </c>
      <c r="H525">
        <v>10</v>
      </c>
      <c r="I525">
        <f>Table24[[#This Row],[Price]]-Table24[[#This Row],[Median_Price]]</f>
        <v>-2</v>
      </c>
    </row>
    <row r="526" spans="1:9" hidden="1" x14ac:dyDescent="0.2">
      <c r="A526" t="s">
        <v>543</v>
      </c>
      <c r="B526" t="s">
        <v>544</v>
      </c>
      <c r="C526">
        <v>4.7</v>
      </c>
      <c r="D526">
        <v>10820</v>
      </c>
      <c r="E526">
        <v>5</v>
      </c>
      <c r="F526">
        <v>2019</v>
      </c>
      <c r="G526" t="s">
        <v>9</v>
      </c>
      <c r="H526">
        <v>10</v>
      </c>
      <c r="I526">
        <f>Table24[[#This Row],[Price]]-Table24[[#This Row],[Median_Price]]</f>
        <v>-5</v>
      </c>
    </row>
    <row r="527" spans="1:9" hidden="1" x14ac:dyDescent="0.2">
      <c r="A527" t="s">
        <v>488</v>
      </c>
      <c r="B527" t="s">
        <v>489</v>
      </c>
      <c r="C527">
        <v>4.8</v>
      </c>
      <c r="D527">
        <v>16990</v>
      </c>
      <c r="E527">
        <v>27</v>
      </c>
      <c r="F527">
        <v>2019</v>
      </c>
      <c r="G527" t="s">
        <v>14</v>
      </c>
      <c r="H527">
        <v>10</v>
      </c>
      <c r="I527">
        <f>Table24[[#This Row],[Price]]-Table24[[#This Row],[Median_Price]]</f>
        <v>17</v>
      </c>
    </row>
    <row r="528" spans="1:9" hidden="1" x14ac:dyDescent="0.2">
      <c r="A528" t="s">
        <v>545</v>
      </c>
      <c r="B528" t="s">
        <v>546</v>
      </c>
      <c r="C528">
        <v>4.8</v>
      </c>
      <c r="D528">
        <v>7802</v>
      </c>
      <c r="E528">
        <v>20</v>
      </c>
      <c r="F528">
        <v>2019</v>
      </c>
      <c r="G528" t="s">
        <v>9</v>
      </c>
      <c r="H528">
        <v>10</v>
      </c>
      <c r="I528">
        <f>Table24[[#This Row],[Price]]-Table24[[#This Row],[Median_Price]]</f>
        <v>10</v>
      </c>
    </row>
    <row r="529" spans="1:9" hidden="1" x14ac:dyDescent="0.2">
      <c r="A529" t="s">
        <v>547</v>
      </c>
      <c r="B529" t="s">
        <v>548</v>
      </c>
      <c r="C529">
        <v>4.8</v>
      </c>
      <c r="D529">
        <v>23047</v>
      </c>
      <c r="E529">
        <v>6</v>
      </c>
      <c r="F529">
        <v>2019</v>
      </c>
      <c r="G529" t="s">
        <v>9</v>
      </c>
      <c r="H529">
        <v>10</v>
      </c>
      <c r="I529">
        <f>Table24[[#This Row],[Price]]-Table24[[#This Row],[Median_Price]]</f>
        <v>-4</v>
      </c>
    </row>
    <row r="530" spans="1:9" hidden="1" x14ac:dyDescent="0.2">
      <c r="A530" t="s">
        <v>587</v>
      </c>
      <c r="B530" t="s">
        <v>588</v>
      </c>
      <c r="C530">
        <v>4.9000000000000004</v>
      </c>
      <c r="D530">
        <v>9382</v>
      </c>
      <c r="E530">
        <v>6</v>
      </c>
      <c r="F530">
        <v>2019</v>
      </c>
      <c r="G530" t="s">
        <v>14</v>
      </c>
      <c r="H530">
        <v>10</v>
      </c>
      <c r="I530">
        <f>Table24[[#This Row],[Price]]-Table24[[#This Row],[Median_Price]]</f>
        <v>-4</v>
      </c>
    </row>
    <row r="531" spans="1:9" hidden="1" x14ac:dyDescent="0.2">
      <c r="A531" t="s">
        <v>399</v>
      </c>
      <c r="B531" t="s">
        <v>65</v>
      </c>
      <c r="C531">
        <v>4.8</v>
      </c>
      <c r="D531">
        <v>25554</v>
      </c>
      <c r="E531">
        <v>8</v>
      </c>
      <c r="F531">
        <v>2019</v>
      </c>
      <c r="G531" t="s">
        <v>9</v>
      </c>
      <c r="H531">
        <v>10</v>
      </c>
      <c r="I531">
        <f>Table24[[#This Row],[Price]]-Table24[[#This Row],[Median_Price]]</f>
        <v>-2</v>
      </c>
    </row>
    <row r="532" spans="1:9" hidden="1" x14ac:dyDescent="0.2">
      <c r="A532" t="s">
        <v>589</v>
      </c>
      <c r="B532" t="s">
        <v>590</v>
      </c>
      <c r="C532">
        <v>4.8</v>
      </c>
      <c r="D532">
        <v>12361</v>
      </c>
      <c r="E532">
        <v>12</v>
      </c>
      <c r="F532">
        <v>2019</v>
      </c>
      <c r="G532" t="s">
        <v>9</v>
      </c>
      <c r="H532">
        <v>10</v>
      </c>
      <c r="I532">
        <f>Table24[[#This Row],[Price]]-Table24[[#This Row],[Median_Price]]</f>
        <v>2</v>
      </c>
    </row>
    <row r="533" spans="1:9" hidden="1" x14ac:dyDescent="0.2">
      <c r="A533" t="s">
        <v>551</v>
      </c>
      <c r="B533" t="s">
        <v>552</v>
      </c>
      <c r="C533">
        <v>4.3</v>
      </c>
      <c r="D533">
        <v>13061</v>
      </c>
      <c r="E533">
        <v>6</v>
      </c>
      <c r="F533">
        <v>2019</v>
      </c>
      <c r="G533" t="s">
        <v>9</v>
      </c>
      <c r="H533">
        <v>10</v>
      </c>
      <c r="I533">
        <f>Table24[[#This Row],[Price]]-Table24[[#This Row],[Median_Price]]</f>
        <v>-4</v>
      </c>
    </row>
    <row r="534" spans="1:9" hidden="1" x14ac:dyDescent="0.2">
      <c r="A534" t="s">
        <v>305</v>
      </c>
      <c r="B534" t="s">
        <v>306</v>
      </c>
      <c r="C534">
        <v>4.7</v>
      </c>
      <c r="D534">
        <v>23308</v>
      </c>
      <c r="E534">
        <v>6</v>
      </c>
      <c r="F534">
        <v>2019</v>
      </c>
      <c r="G534" t="s">
        <v>9</v>
      </c>
      <c r="H534">
        <v>10</v>
      </c>
      <c r="I534">
        <f>Table24[[#This Row],[Price]]-Table24[[#This Row],[Median_Price]]</f>
        <v>-4</v>
      </c>
    </row>
    <row r="535" spans="1:9" hidden="1" x14ac:dyDescent="0.2">
      <c r="A535" t="s">
        <v>591</v>
      </c>
      <c r="B535" t="s">
        <v>144</v>
      </c>
      <c r="C535">
        <v>4.5</v>
      </c>
      <c r="D535">
        <v>13609</v>
      </c>
      <c r="E535">
        <v>14</v>
      </c>
      <c r="F535">
        <v>2019</v>
      </c>
      <c r="G535" t="s">
        <v>14</v>
      </c>
      <c r="H535">
        <v>10</v>
      </c>
      <c r="I535">
        <f>Table24[[#This Row],[Price]]-Table24[[#This Row],[Median_Price]]</f>
        <v>4</v>
      </c>
    </row>
    <row r="536" spans="1:9" hidden="1" x14ac:dyDescent="0.2">
      <c r="A536" t="s">
        <v>402</v>
      </c>
      <c r="B536" t="s">
        <v>403</v>
      </c>
      <c r="C536">
        <v>4.5</v>
      </c>
      <c r="D536">
        <v>22641</v>
      </c>
      <c r="E536">
        <v>11</v>
      </c>
      <c r="F536">
        <v>2019</v>
      </c>
      <c r="G536" t="s">
        <v>9</v>
      </c>
      <c r="H536">
        <v>10</v>
      </c>
      <c r="I536">
        <f>Table24[[#This Row],[Price]]-Table24[[#This Row],[Median_Price]]</f>
        <v>1</v>
      </c>
    </row>
    <row r="537" spans="1:9" hidden="1" x14ac:dyDescent="0.2">
      <c r="A537" t="s">
        <v>592</v>
      </c>
      <c r="B537" t="s">
        <v>593</v>
      </c>
      <c r="C537">
        <v>4.5999999999999996</v>
      </c>
      <c r="D537">
        <v>2744</v>
      </c>
      <c r="E537">
        <v>12</v>
      </c>
      <c r="F537">
        <v>2019</v>
      </c>
      <c r="G537" t="s">
        <v>9</v>
      </c>
      <c r="H537">
        <v>10</v>
      </c>
      <c r="I537">
        <f>Table24[[#This Row],[Price]]-Table24[[#This Row],[Median_Price]]</f>
        <v>2</v>
      </c>
    </row>
    <row r="538" spans="1:9" hidden="1" x14ac:dyDescent="0.2">
      <c r="A538" t="s">
        <v>594</v>
      </c>
      <c r="B538" t="s">
        <v>595</v>
      </c>
      <c r="C538">
        <v>4.5</v>
      </c>
      <c r="D538">
        <v>27536</v>
      </c>
      <c r="E538">
        <v>14</v>
      </c>
      <c r="F538">
        <v>2019</v>
      </c>
      <c r="G538" t="s">
        <v>14</v>
      </c>
      <c r="H538">
        <v>10</v>
      </c>
      <c r="I538">
        <f>Table24[[#This Row],[Price]]-Table24[[#This Row],[Median_Price]]</f>
        <v>4</v>
      </c>
    </row>
    <row r="539" spans="1:9" hidden="1" x14ac:dyDescent="0.2">
      <c r="A539" t="s">
        <v>501</v>
      </c>
      <c r="B539" t="s">
        <v>502</v>
      </c>
      <c r="C539">
        <v>4.5999999999999996</v>
      </c>
      <c r="D539">
        <v>26490</v>
      </c>
      <c r="E539">
        <v>15</v>
      </c>
      <c r="F539">
        <v>2019</v>
      </c>
      <c r="G539" t="s">
        <v>9</v>
      </c>
      <c r="H539">
        <v>10</v>
      </c>
      <c r="I539">
        <f>Table24[[#This Row],[Price]]-Table24[[#This Row],[Median_Price]]</f>
        <v>5</v>
      </c>
    </row>
    <row r="540" spans="1:9" hidden="1" x14ac:dyDescent="0.2">
      <c r="A540" t="s">
        <v>596</v>
      </c>
      <c r="B540" t="s">
        <v>597</v>
      </c>
      <c r="C540">
        <v>4.7</v>
      </c>
      <c r="D540">
        <v>11550</v>
      </c>
      <c r="E540">
        <v>10</v>
      </c>
      <c r="F540">
        <v>2019</v>
      </c>
      <c r="G540" t="s">
        <v>9</v>
      </c>
      <c r="H540">
        <v>10</v>
      </c>
      <c r="I540">
        <f>Table24[[#This Row],[Price]]-Table24[[#This Row],[Median_Price]]</f>
        <v>0</v>
      </c>
    </row>
    <row r="541" spans="1:9" hidden="1" x14ac:dyDescent="0.2">
      <c r="A541" t="s">
        <v>598</v>
      </c>
      <c r="B541" t="s">
        <v>599</v>
      </c>
      <c r="C541">
        <v>4.7</v>
      </c>
      <c r="D541">
        <v>9030</v>
      </c>
      <c r="E541">
        <v>10</v>
      </c>
      <c r="F541">
        <v>2019</v>
      </c>
      <c r="G541" t="s">
        <v>9</v>
      </c>
      <c r="H541">
        <v>10</v>
      </c>
      <c r="I541">
        <f>Table24[[#This Row],[Price]]-Table24[[#This Row],[Median_Price]]</f>
        <v>0</v>
      </c>
    </row>
    <row r="542" spans="1:9" hidden="1" x14ac:dyDescent="0.2">
      <c r="A542" t="s">
        <v>313</v>
      </c>
      <c r="B542" t="s">
        <v>314</v>
      </c>
      <c r="C542">
        <v>4.9000000000000004</v>
      </c>
      <c r="D542">
        <v>19546</v>
      </c>
      <c r="E542">
        <v>5</v>
      </c>
      <c r="F542">
        <v>2019</v>
      </c>
      <c r="G542" t="s">
        <v>14</v>
      </c>
      <c r="H542">
        <v>10</v>
      </c>
      <c r="I542">
        <f>Table24[[#This Row],[Price]]-Table24[[#This Row],[Median_Price]]</f>
        <v>-5</v>
      </c>
    </row>
    <row r="543" spans="1:9" hidden="1" x14ac:dyDescent="0.2">
      <c r="A543" t="s">
        <v>454</v>
      </c>
      <c r="B543" t="s">
        <v>455</v>
      </c>
      <c r="C543">
        <v>4.9000000000000004</v>
      </c>
      <c r="D543">
        <v>8842</v>
      </c>
      <c r="E543">
        <v>10</v>
      </c>
      <c r="F543">
        <v>2019</v>
      </c>
      <c r="G543" t="s">
        <v>14</v>
      </c>
      <c r="H543">
        <v>10</v>
      </c>
      <c r="I543">
        <f>Table24[[#This Row],[Price]]-Table24[[#This Row],[Median_Price]]</f>
        <v>0</v>
      </c>
    </row>
    <row r="544" spans="1:9" hidden="1" x14ac:dyDescent="0.2">
      <c r="A544" t="s">
        <v>560</v>
      </c>
      <c r="B544" t="s">
        <v>561</v>
      </c>
      <c r="C544">
        <v>4.8</v>
      </c>
      <c r="D544">
        <v>30183</v>
      </c>
      <c r="E544">
        <v>4</v>
      </c>
      <c r="F544">
        <v>2019</v>
      </c>
      <c r="G544" t="s">
        <v>14</v>
      </c>
      <c r="H544">
        <v>10</v>
      </c>
      <c r="I544">
        <f>Table24[[#This Row],[Price]]-Table24[[#This Row],[Median_Price]]</f>
        <v>-6</v>
      </c>
    </row>
    <row r="545" spans="1:9" hidden="1" x14ac:dyDescent="0.2">
      <c r="A545" t="s">
        <v>317</v>
      </c>
      <c r="B545" t="s">
        <v>318</v>
      </c>
      <c r="C545">
        <v>4.8</v>
      </c>
      <c r="D545">
        <v>26234</v>
      </c>
      <c r="E545">
        <v>7</v>
      </c>
      <c r="F545">
        <v>2019</v>
      </c>
      <c r="G545" t="s">
        <v>14</v>
      </c>
      <c r="H545">
        <v>10</v>
      </c>
      <c r="I545">
        <f>Table24[[#This Row],[Price]]-Table24[[#This Row],[Median_Price]]</f>
        <v>-3</v>
      </c>
    </row>
    <row r="546" spans="1:9" hidden="1" x14ac:dyDescent="0.2">
      <c r="A546" t="s">
        <v>600</v>
      </c>
      <c r="B546" t="s">
        <v>39</v>
      </c>
      <c r="C546">
        <v>4.9000000000000004</v>
      </c>
      <c r="D546">
        <v>5956</v>
      </c>
      <c r="E546">
        <v>11</v>
      </c>
      <c r="F546">
        <v>2019</v>
      </c>
      <c r="G546" t="s">
        <v>9</v>
      </c>
      <c r="H546">
        <v>10</v>
      </c>
      <c r="I546">
        <f>Table24[[#This Row],[Price]]-Table24[[#This Row],[Median_Price]]</f>
        <v>1</v>
      </c>
    </row>
    <row r="547" spans="1:9" hidden="1" x14ac:dyDescent="0.2">
      <c r="A547" t="s">
        <v>601</v>
      </c>
      <c r="B547" t="s">
        <v>602</v>
      </c>
      <c r="C547">
        <v>4.8</v>
      </c>
      <c r="D547">
        <v>6108</v>
      </c>
      <c r="E547">
        <v>4</v>
      </c>
      <c r="F547">
        <v>2019</v>
      </c>
      <c r="G547" t="s">
        <v>9</v>
      </c>
      <c r="H547">
        <v>10</v>
      </c>
      <c r="I547">
        <f>Table24[[#This Row],[Price]]-Table24[[#This Row],[Median_Price]]</f>
        <v>-6</v>
      </c>
    </row>
    <row r="548" spans="1:9" hidden="1" x14ac:dyDescent="0.2">
      <c r="A548" t="s">
        <v>603</v>
      </c>
      <c r="B548" t="s">
        <v>604</v>
      </c>
      <c r="C548">
        <v>4.8</v>
      </c>
      <c r="D548">
        <v>8170</v>
      </c>
      <c r="E548">
        <v>13</v>
      </c>
      <c r="F548">
        <v>2019</v>
      </c>
      <c r="G548" t="s">
        <v>14</v>
      </c>
      <c r="H548">
        <v>10</v>
      </c>
      <c r="I548">
        <f>Table24[[#This Row],[Price]]-Table24[[#This Row],[Median_Price]]</f>
        <v>3</v>
      </c>
    </row>
    <row r="549" spans="1:9" hidden="1" x14ac:dyDescent="0.2">
      <c r="A549" t="s">
        <v>605</v>
      </c>
      <c r="B549" t="s">
        <v>606</v>
      </c>
      <c r="C549">
        <v>4.8</v>
      </c>
      <c r="D549">
        <v>87841</v>
      </c>
      <c r="E549">
        <v>15</v>
      </c>
      <c r="F549">
        <v>2019</v>
      </c>
      <c r="G549" t="s">
        <v>14</v>
      </c>
      <c r="H549">
        <v>10</v>
      </c>
      <c r="I549">
        <f>Table24[[#This Row],[Price]]-Table24[[#This Row],[Median_Price]]</f>
        <v>5</v>
      </c>
    </row>
    <row r="550" spans="1:9" hidden="1" x14ac:dyDescent="0.2">
      <c r="A550" t="s">
        <v>607</v>
      </c>
      <c r="B550" t="s">
        <v>20</v>
      </c>
      <c r="C550">
        <v>4.9000000000000004</v>
      </c>
      <c r="D550">
        <v>9413</v>
      </c>
      <c r="E550">
        <v>8</v>
      </c>
      <c r="F550">
        <v>2019</v>
      </c>
      <c r="G550" t="s">
        <v>14</v>
      </c>
      <c r="H550">
        <v>10</v>
      </c>
      <c r="I550">
        <f>Table24[[#This Row],[Price]]-Table24[[#This Row],[Median_Price]]</f>
        <v>-2</v>
      </c>
    </row>
    <row r="551" spans="1:9" hidden="1" x14ac:dyDescent="0.2">
      <c r="A551" t="s">
        <v>460</v>
      </c>
      <c r="B551" t="s">
        <v>461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v>10</v>
      </c>
      <c r="I551">
        <f>Table24[[#This Row],[Price]]-Table24[[#This Row],[Median_Price]]</f>
        <v>-2</v>
      </c>
    </row>
    <row r="552" spans="1:9" hidden="1" x14ac:dyDescent="0.2">
      <c r="A552" t="s">
        <v>608</v>
      </c>
      <c r="B552" t="s">
        <v>609</v>
      </c>
      <c r="C552">
        <v>4.9000000000000004</v>
      </c>
      <c r="D552">
        <v>121109</v>
      </c>
      <c r="E552">
        <v>16</v>
      </c>
      <c r="F552">
        <v>2020</v>
      </c>
      <c r="G552" t="s">
        <v>9</v>
      </c>
      <c r="H552">
        <v>10</v>
      </c>
      <c r="I552">
        <f>Table24[[#This Row],[Price]]-Table24[[#This Row],[Median_Price]]</f>
        <v>6</v>
      </c>
    </row>
    <row r="553" spans="1:9" hidden="1" x14ac:dyDescent="0.2">
      <c r="A553" t="s">
        <v>610</v>
      </c>
      <c r="B553" t="s">
        <v>611</v>
      </c>
      <c r="C553">
        <v>4.5999999999999996</v>
      </c>
      <c r="D553">
        <v>66795</v>
      </c>
      <c r="E553">
        <v>14</v>
      </c>
      <c r="F553">
        <v>2020</v>
      </c>
      <c r="G553" t="s">
        <v>14</v>
      </c>
      <c r="H553">
        <v>10</v>
      </c>
      <c r="I553">
        <f>Table24[[#This Row],[Price]]-Table24[[#This Row],[Median_Price]]</f>
        <v>4</v>
      </c>
    </row>
    <row r="554" spans="1:9" hidden="1" x14ac:dyDescent="0.2">
      <c r="A554" t="s">
        <v>612</v>
      </c>
      <c r="B554" t="s">
        <v>613</v>
      </c>
      <c r="C554">
        <v>4.8</v>
      </c>
      <c r="D554">
        <v>73216</v>
      </c>
      <c r="E554">
        <v>12</v>
      </c>
      <c r="F554">
        <v>2020</v>
      </c>
      <c r="G554" t="s">
        <v>9</v>
      </c>
      <c r="H554">
        <v>10</v>
      </c>
      <c r="I554">
        <f>Table24[[#This Row],[Price]]-Table24[[#This Row],[Median_Price]]</f>
        <v>2</v>
      </c>
    </row>
    <row r="555" spans="1:9" hidden="1" x14ac:dyDescent="0.2">
      <c r="A555" t="s">
        <v>515</v>
      </c>
      <c r="B555" t="s">
        <v>516</v>
      </c>
      <c r="C555">
        <v>4.8</v>
      </c>
      <c r="D555">
        <v>118767</v>
      </c>
      <c r="E555">
        <v>21</v>
      </c>
      <c r="F555">
        <v>2020</v>
      </c>
      <c r="G555" t="s">
        <v>9</v>
      </c>
      <c r="H555">
        <v>10</v>
      </c>
      <c r="I555">
        <f>Table24[[#This Row],[Price]]-Table24[[#This Row],[Median_Price]]</f>
        <v>11</v>
      </c>
    </row>
    <row r="556" spans="1:9" hidden="1" x14ac:dyDescent="0.2">
      <c r="A556" t="s">
        <v>468</v>
      </c>
      <c r="B556" t="s">
        <v>469</v>
      </c>
      <c r="C556">
        <v>4.9000000000000004</v>
      </c>
      <c r="D556">
        <v>38969</v>
      </c>
      <c r="E556">
        <v>5</v>
      </c>
      <c r="F556">
        <v>2020</v>
      </c>
      <c r="G556" t="s">
        <v>14</v>
      </c>
      <c r="H556">
        <v>10</v>
      </c>
      <c r="I556">
        <f>Table24[[#This Row],[Price]]-Table24[[#This Row],[Median_Price]]</f>
        <v>-5</v>
      </c>
    </row>
    <row r="557" spans="1:9" hidden="1" x14ac:dyDescent="0.2">
      <c r="A557" t="s">
        <v>614</v>
      </c>
      <c r="B557" t="s">
        <v>615</v>
      </c>
      <c r="C557">
        <v>4.5999999999999996</v>
      </c>
      <c r="D557">
        <v>36689</v>
      </c>
      <c r="E557">
        <v>7</v>
      </c>
      <c r="F557">
        <v>2020</v>
      </c>
      <c r="G557" t="s">
        <v>9</v>
      </c>
      <c r="H557">
        <v>10</v>
      </c>
      <c r="I557">
        <f>Table24[[#This Row],[Price]]-Table24[[#This Row],[Median_Price]]</f>
        <v>-3</v>
      </c>
    </row>
    <row r="558" spans="1:9" hidden="1" x14ac:dyDescent="0.2">
      <c r="A558" t="s">
        <v>616</v>
      </c>
      <c r="B558" t="s">
        <v>617</v>
      </c>
      <c r="C558">
        <v>4.8</v>
      </c>
      <c r="D558">
        <v>38318</v>
      </c>
      <c r="E558">
        <v>15</v>
      </c>
      <c r="F558">
        <v>2020</v>
      </c>
      <c r="G558" t="s">
        <v>9</v>
      </c>
      <c r="H558">
        <v>10</v>
      </c>
      <c r="I558">
        <f>Table24[[#This Row],[Price]]-Table24[[#This Row],[Median_Price]]</f>
        <v>5</v>
      </c>
    </row>
    <row r="559" spans="1:9" hidden="1" x14ac:dyDescent="0.2">
      <c r="A559" t="s">
        <v>618</v>
      </c>
      <c r="B559" t="s">
        <v>469</v>
      </c>
      <c r="C559">
        <v>4.9000000000000004</v>
      </c>
      <c r="D559">
        <v>30145</v>
      </c>
      <c r="E559">
        <v>5</v>
      </c>
      <c r="F559">
        <v>2020</v>
      </c>
      <c r="G559" t="s">
        <v>14</v>
      </c>
      <c r="H559">
        <v>10</v>
      </c>
      <c r="I559">
        <f>Table24[[#This Row],[Price]]-Table24[[#This Row],[Median_Price]]</f>
        <v>-5</v>
      </c>
    </row>
    <row r="560" spans="1:9" hidden="1" x14ac:dyDescent="0.2">
      <c r="A560" t="s">
        <v>619</v>
      </c>
      <c r="B560" t="s">
        <v>471</v>
      </c>
      <c r="C560">
        <v>4.9000000000000004</v>
      </c>
      <c r="D560">
        <v>41021</v>
      </c>
      <c r="E560">
        <v>6</v>
      </c>
      <c r="F560">
        <v>2020</v>
      </c>
      <c r="G560" t="s">
        <v>14</v>
      </c>
      <c r="H560">
        <v>10</v>
      </c>
      <c r="I560">
        <f>Table24[[#This Row],[Price]]-Table24[[#This Row],[Median_Price]]</f>
        <v>-4</v>
      </c>
    </row>
    <row r="561" spans="1:9" hidden="1" x14ac:dyDescent="0.2">
      <c r="A561" t="s">
        <v>522</v>
      </c>
      <c r="B561" t="s">
        <v>523</v>
      </c>
      <c r="C561">
        <v>4.7</v>
      </c>
      <c r="D561">
        <v>61064</v>
      </c>
      <c r="E561">
        <v>13</v>
      </c>
      <c r="F561">
        <v>2020</v>
      </c>
      <c r="G561" t="s">
        <v>9</v>
      </c>
      <c r="H561">
        <v>10</v>
      </c>
      <c r="I561">
        <f>Table24[[#This Row],[Price]]-Table24[[#This Row],[Median_Price]]</f>
        <v>3</v>
      </c>
    </row>
    <row r="562" spans="1:9" hidden="1" x14ac:dyDescent="0.2">
      <c r="A562" t="s">
        <v>620</v>
      </c>
      <c r="B562" t="s">
        <v>621</v>
      </c>
      <c r="C562">
        <v>4.7</v>
      </c>
      <c r="D562">
        <v>19558</v>
      </c>
      <c r="E562">
        <v>14</v>
      </c>
      <c r="F562">
        <v>2020</v>
      </c>
      <c r="G562" t="s">
        <v>9</v>
      </c>
      <c r="H562">
        <v>10</v>
      </c>
      <c r="I562">
        <f>Table24[[#This Row],[Price]]-Table24[[#This Row],[Median_Price]]</f>
        <v>4</v>
      </c>
    </row>
    <row r="563" spans="1:9" hidden="1" x14ac:dyDescent="0.2">
      <c r="A563" t="s">
        <v>389</v>
      </c>
      <c r="B563" t="s">
        <v>390</v>
      </c>
      <c r="C563">
        <v>4.8</v>
      </c>
      <c r="D563">
        <v>27722</v>
      </c>
      <c r="E563">
        <v>6</v>
      </c>
      <c r="F563">
        <v>2020</v>
      </c>
      <c r="G563" t="s">
        <v>14</v>
      </c>
      <c r="H563">
        <v>10</v>
      </c>
      <c r="I563">
        <f>Table24[[#This Row],[Price]]-Table24[[#This Row],[Median_Price]]</f>
        <v>-4</v>
      </c>
    </row>
    <row r="564" spans="1:9" hidden="1" x14ac:dyDescent="0.2">
      <c r="A564" t="s">
        <v>622</v>
      </c>
      <c r="B564" t="s">
        <v>623</v>
      </c>
      <c r="C564">
        <v>4.7</v>
      </c>
      <c r="D564">
        <v>52217</v>
      </c>
      <c r="E564">
        <v>16</v>
      </c>
      <c r="F564">
        <v>2020</v>
      </c>
      <c r="G564" t="s">
        <v>9</v>
      </c>
      <c r="H564">
        <v>10</v>
      </c>
      <c r="I564">
        <f>Table24[[#This Row],[Price]]-Table24[[#This Row],[Median_Price]]</f>
        <v>6</v>
      </c>
    </row>
    <row r="565" spans="1:9" hidden="1" x14ac:dyDescent="0.2">
      <c r="A565" t="s">
        <v>624</v>
      </c>
      <c r="B565" t="s">
        <v>625</v>
      </c>
      <c r="C565">
        <v>4.7</v>
      </c>
      <c r="D565">
        <v>24386</v>
      </c>
      <c r="E565">
        <v>17</v>
      </c>
      <c r="F565">
        <v>2020</v>
      </c>
      <c r="G565" t="s">
        <v>9</v>
      </c>
      <c r="H565">
        <v>10</v>
      </c>
      <c r="I565">
        <f>Table24[[#This Row],[Price]]-Table24[[#This Row],[Median_Price]]</f>
        <v>7</v>
      </c>
    </row>
    <row r="566" spans="1:9" hidden="1" x14ac:dyDescent="0.2">
      <c r="A566" t="s">
        <v>626</v>
      </c>
      <c r="B566" t="s">
        <v>627</v>
      </c>
      <c r="C566">
        <v>4.8</v>
      </c>
      <c r="D566">
        <v>26660</v>
      </c>
      <c r="E566">
        <v>5</v>
      </c>
      <c r="F566">
        <v>2020</v>
      </c>
      <c r="G566" t="s">
        <v>14</v>
      </c>
      <c r="H566">
        <v>10</v>
      </c>
      <c r="I566">
        <f>Table24[[#This Row],[Price]]-Table24[[#This Row],[Median_Price]]</f>
        <v>-5</v>
      </c>
    </row>
    <row r="567" spans="1:9" hidden="1" x14ac:dyDescent="0.2">
      <c r="A567" t="s">
        <v>628</v>
      </c>
      <c r="B567" t="s">
        <v>627</v>
      </c>
      <c r="C567">
        <v>4.8</v>
      </c>
      <c r="D567">
        <v>29902</v>
      </c>
      <c r="E567">
        <v>5</v>
      </c>
      <c r="F567">
        <v>2020</v>
      </c>
      <c r="G567" t="s">
        <v>14</v>
      </c>
      <c r="H567">
        <v>10</v>
      </c>
      <c r="I567">
        <f>Table24[[#This Row],[Price]]-Table24[[#This Row],[Median_Price]]</f>
        <v>-5</v>
      </c>
    </row>
    <row r="568" spans="1:9" hidden="1" x14ac:dyDescent="0.2">
      <c r="A568" t="s">
        <v>629</v>
      </c>
      <c r="B568" t="s">
        <v>630</v>
      </c>
      <c r="C568">
        <v>4.7</v>
      </c>
      <c r="D568">
        <v>19138</v>
      </c>
      <c r="E568">
        <v>5</v>
      </c>
      <c r="F568">
        <v>2020</v>
      </c>
      <c r="G568" t="s">
        <v>9</v>
      </c>
      <c r="H568">
        <v>10</v>
      </c>
      <c r="I568">
        <f>Table24[[#This Row],[Price]]-Table24[[#This Row],[Median_Price]]</f>
        <v>-5</v>
      </c>
    </row>
    <row r="569" spans="1:9" hidden="1" x14ac:dyDescent="0.2">
      <c r="A569" t="s">
        <v>580</v>
      </c>
      <c r="B569" t="s">
        <v>581</v>
      </c>
      <c r="C569">
        <v>4.8</v>
      </c>
      <c r="D569">
        <v>29913</v>
      </c>
      <c r="E569">
        <v>7</v>
      </c>
      <c r="F569">
        <v>2020</v>
      </c>
      <c r="G569" t="s">
        <v>9</v>
      </c>
      <c r="H569">
        <v>10</v>
      </c>
      <c r="I569">
        <f>Table24[[#This Row],[Price]]-Table24[[#This Row],[Median_Price]]</f>
        <v>-3</v>
      </c>
    </row>
    <row r="570" spans="1:9" hidden="1" x14ac:dyDescent="0.2">
      <c r="A570" t="s">
        <v>631</v>
      </c>
      <c r="B570" t="s">
        <v>632</v>
      </c>
      <c r="C570">
        <v>4.9000000000000004</v>
      </c>
      <c r="D570">
        <v>51188</v>
      </c>
      <c r="E570">
        <v>4</v>
      </c>
      <c r="F570">
        <v>2020</v>
      </c>
      <c r="G570" t="s">
        <v>14</v>
      </c>
      <c r="H570">
        <v>10</v>
      </c>
      <c r="I570">
        <f>Table24[[#This Row],[Price]]-Table24[[#This Row],[Median_Price]]</f>
        <v>-6</v>
      </c>
    </row>
    <row r="571" spans="1:9" hidden="1" x14ac:dyDescent="0.2">
      <c r="A571" t="s">
        <v>475</v>
      </c>
      <c r="B571" t="s">
        <v>476</v>
      </c>
      <c r="C571">
        <v>4.8</v>
      </c>
      <c r="D571">
        <v>63659</v>
      </c>
      <c r="E571">
        <v>4</v>
      </c>
      <c r="F571">
        <v>2020</v>
      </c>
      <c r="G571" t="s">
        <v>14</v>
      </c>
      <c r="H571">
        <v>10</v>
      </c>
      <c r="I571">
        <f>Table24[[#This Row],[Price]]-Table24[[#This Row],[Median_Price]]</f>
        <v>-6</v>
      </c>
    </row>
    <row r="572" spans="1:9" hidden="1" x14ac:dyDescent="0.2">
      <c r="A572" t="s">
        <v>633</v>
      </c>
      <c r="B572" t="s">
        <v>541</v>
      </c>
      <c r="C572">
        <v>4.5</v>
      </c>
      <c r="D572">
        <v>53363</v>
      </c>
      <c r="E572">
        <v>10</v>
      </c>
      <c r="F572">
        <v>2020</v>
      </c>
      <c r="G572" t="s">
        <v>14</v>
      </c>
      <c r="H572">
        <v>10</v>
      </c>
      <c r="I572">
        <f>Table24[[#This Row],[Price]]-Table24[[#This Row],[Median_Price]]</f>
        <v>0</v>
      </c>
    </row>
    <row r="573" spans="1:9" hidden="1" x14ac:dyDescent="0.2">
      <c r="A573" t="s">
        <v>634</v>
      </c>
      <c r="B573" t="s">
        <v>635</v>
      </c>
      <c r="C573">
        <v>4.8</v>
      </c>
      <c r="D573">
        <v>23944</v>
      </c>
      <c r="E573">
        <v>13</v>
      </c>
      <c r="F573">
        <v>2020</v>
      </c>
      <c r="G573" t="s">
        <v>9</v>
      </c>
      <c r="H573">
        <v>10</v>
      </c>
      <c r="I573">
        <f>Table24[[#This Row],[Price]]-Table24[[#This Row],[Median_Price]]</f>
        <v>3</v>
      </c>
    </row>
    <row r="574" spans="1:9" hidden="1" x14ac:dyDescent="0.2">
      <c r="A574" t="s">
        <v>636</v>
      </c>
      <c r="B574" t="s">
        <v>531</v>
      </c>
      <c r="C574">
        <v>4.9000000000000004</v>
      </c>
      <c r="D574">
        <v>24352</v>
      </c>
      <c r="E574">
        <v>17</v>
      </c>
      <c r="F574">
        <v>2020</v>
      </c>
      <c r="G574" t="s">
        <v>9</v>
      </c>
      <c r="H574">
        <v>10</v>
      </c>
      <c r="I574">
        <f>Table24[[#This Row],[Price]]-Table24[[#This Row],[Median_Price]]</f>
        <v>7</v>
      </c>
    </row>
    <row r="575" spans="1:9" hidden="1" x14ac:dyDescent="0.2">
      <c r="A575" t="s">
        <v>637</v>
      </c>
      <c r="B575" t="s">
        <v>13</v>
      </c>
      <c r="C575">
        <v>4.8</v>
      </c>
      <c r="D575">
        <v>79334</v>
      </c>
      <c r="E575">
        <v>14</v>
      </c>
      <c r="F575">
        <v>2020</v>
      </c>
      <c r="G575" t="s">
        <v>14</v>
      </c>
      <c r="H575">
        <v>10</v>
      </c>
      <c r="I575">
        <f>Table24[[#This Row],[Price]]-Table24[[#This Row],[Median_Price]]</f>
        <v>4</v>
      </c>
    </row>
    <row r="576" spans="1:9" hidden="1" x14ac:dyDescent="0.2">
      <c r="A576" t="s">
        <v>638</v>
      </c>
      <c r="B576" t="s">
        <v>103</v>
      </c>
      <c r="C576">
        <v>4.8</v>
      </c>
      <c r="D576">
        <v>16097</v>
      </c>
      <c r="E576">
        <v>19</v>
      </c>
      <c r="F576">
        <v>2020</v>
      </c>
      <c r="G576" t="s">
        <v>9</v>
      </c>
      <c r="H576">
        <v>10</v>
      </c>
      <c r="I576">
        <f>Table24[[#This Row],[Price]]-Table24[[#This Row],[Median_Price]]</f>
        <v>9</v>
      </c>
    </row>
    <row r="577" spans="1:9" hidden="1" x14ac:dyDescent="0.2">
      <c r="A577" t="s">
        <v>639</v>
      </c>
      <c r="B577" t="s">
        <v>640</v>
      </c>
      <c r="C577">
        <v>4.8</v>
      </c>
      <c r="D577">
        <v>69801</v>
      </c>
      <c r="E577">
        <v>5</v>
      </c>
      <c r="F577">
        <v>2020</v>
      </c>
      <c r="G577" t="s">
        <v>9</v>
      </c>
      <c r="H577">
        <v>10</v>
      </c>
      <c r="I577">
        <f>Table24[[#This Row],[Price]]-Table24[[#This Row],[Median_Price]]</f>
        <v>-5</v>
      </c>
    </row>
    <row r="578" spans="1:9" hidden="1" x14ac:dyDescent="0.2">
      <c r="A578" t="s">
        <v>641</v>
      </c>
      <c r="B578" t="s">
        <v>642</v>
      </c>
      <c r="C578">
        <v>4.8</v>
      </c>
      <c r="D578">
        <v>17639</v>
      </c>
      <c r="E578">
        <v>7</v>
      </c>
      <c r="F578">
        <v>2020</v>
      </c>
      <c r="G578" t="s">
        <v>9</v>
      </c>
      <c r="H578">
        <v>10</v>
      </c>
      <c r="I578">
        <f>Table24[[#This Row],[Price]]-Table24[[#This Row],[Median_Price]]</f>
        <v>-3</v>
      </c>
    </row>
    <row r="579" spans="1:9" hidden="1" x14ac:dyDescent="0.2">
      <c r="A579" t="s">
        <v>643</v>
      </c>
      <c r="B579" t="s">
        <v>642</v>
      </c>
      <c r="C579">
        <v>4.8</v>
      </c>
      <c r="D579">
        <v>20182</v>
      </c>
      <c r="E579">
        <v>8</v>
      </c>
      <c r="F579">
        <v>2020</v>
      </c>
      <c r="G579" t="s">
        <v>9</v>
      </c>
      <c r="H579">
        <v>10</v>
      </c>
      <c r="I579">
        <f>Table24[[#This Row],[Price]]-Table24[[#This Row],[Median_Price]]</f>
        <v>-2</v>
      </c>
    </row>
    <row r="580" spans="1:9" hidden="1" x14ac:dyDescent="0.2">
      <c r="A580" t="s">
        <v>644</v>
      </c>
      <c r="B580" t="s">
        <v>645</v>
      </c>
      <c r="C580">
        <v>4.8</v>
      </c>
      <c r="D580">
        <v>39234</v>
      </c>
      <c r="E580">
        <v>10</v>
      </c>
      <c r="F580">
        <v>2020</v>
      </c>
      <c r="G580" t="s">
        <v>9</v>
      </c>
      <c r="H580">
        <v>10</v>
      </c>
      <c r="I580">
        <f>Table24[[#This Row],[Price]]-Table24[[#This Row],[Median_Price]]</f>
        <v>0</v>
      </c>
    </row>
    <row r="581" spans="1:9" hidden="1" x14ac:dyDescent="0.2">
      <c r="A581" t="s">
        <v>646</v>
      </c>
      <c r="B581" t="s">
        <v>525</v>
      </c>
      <c r="C581">
        <v>4.5999999999999996</v>
      </c>
      <c r="D581">
        <v>33469</v>
      </c>
      <c r="E581">
        <v>8</v>
      </c>
      <c r="F581">
        <v>2020</v>
      </c>
      <c r="G581" t="s">
        <v>9</v>
      </c>
      <c r="H581">
        <v>10</v>
      </c>
      <c r="I581">
        <f>Table24[[#This Row],[Price]]-Table24[[#This Row],[Median_Price]]</f>
        <v>-2</v>
      </c>
    </row>
    <row r="582" spans="1:9" hidden="1" x14ac:dyDescent="0.2">
      <c r="A582" t="s">
        <v>647</v>
      </c>
      <c r="B582" t="s">
        <v>548</v>
      </c>
      <c r="C582">
        <v>4.8</v>
      </c>
      <c r="D582">
        <v>60501</v>
      </c>
      <c r="E582">
        <v>6</v>
      </c>
      <c r="F582">
        <v>2020</v>
      </c>
      <c r="G582" t="s">
        <v>9</v>
      </c>
      <c r="H582">
        <v>10</v>
      </c>
      <c r="I582">
        <f>Table24[[#This Row],[Price]]-Table24[[#This Row],[Median_Price]]</f>
        <v>-4</v>
      </c>
    </row>
    <row r="583" spans="1:9" hidden="1" x14ac:dyDescent="0.2">
      <c r="A583" t="s">
        <v>399</v>
      </c>
      <c r="B583" t="s">
        <v>65</v>
      </c>
      <c r="C583">
        <v>4.8</v>
      </c>
      <c r="D583">
        <v>62463</v>
      </c>
      <c r="E583">
        <v>8</v>
      </c>
      <c r="F583">
        <v>2020</v>
      </c>
      <c r="G583" t="s">
        <v>9</v>
      </c>
      <c r="H583">
        <v>10</v>
      </c>
      <c r="I583">
        <f>Table24[[#This Row],[Price]]-Table24[[#This Row],[Median_Price]]</f>
        <v>-2</v>
      </c>
    </row>
    <row r="584" spans="1:9" hidden="1" x14ac:dyDescent="0.2">
      <c r="A584" t="s">
        <v>648</v>
      </c>
      <c r="B584" t="s">
        <v>106</v>
      </c>
      <c r="C584">
        <v>4.7</v>
      </c>
      <c r="D584">
        <v>43745</v>
      </c>
      <c r="E584">
        <v>14</v>
      </c>
      <c r="F584">
        <v>2020</v>
      </c>
      <c r="G584" t="s">
        <v>14</v>
      </c>
      <c r="H584">
        <v>10</v>
      </c>
      <c r="I584">
        <f>Table24[[#This Row],[Price]]-Table24[[#This Row],[Median_Price]]</f>
        <v>4</v>
      </c>
    </row>
    <row r="585" spans="1:9" hidden="1" x14ac:dyDescent="0.2">
      <c r="A585" t="s">
        <v>649</v>
      </c>
      <c r="B585" t="s">
        <v>650</v>
      </c>
      <c r="C585">
        <v>4.7</v>
      </c>
      <c r="D585">
        <v>18142</v>
      </c>
      <c r="E585">
        <v>6</v>
      </c>
      <c r="F585">
        <v>2020</v>
      </c>
      <c r="G585" t="s">
        <v>9</v>
      </c>
      <c r="H585">
        <v>10</v>
      </c>
      <c r="I585">
        <f>Table24[[#This Row],[Price]]-Table24[[#This Row],[Median_Price]]</f>
        <v>-4</v>
      </c>
    </row>
    <row r="586" spans="1:9" hidden="1" x14ac:dyDescent="0.2">
      <c r="A586" t="s">
        <v>589</v>
      </c>
      <c r="B586" t="s">
        <v>590</v>
      </c>
      <c r="C586">
        <v>4.8</v>
      </c>
      <c r="D586">
        <v>44642</v>
      </c>
      <c r="E586">
        <v>11</v>
      </c>
      <c r="F586">
        <v>2020</v>
      </c>
      <c r="G586" t="s">
        <v>9</v>
      </c>
      <c r="H586">
        <v>10</v>
      </c>
      <c r="I586">
        <f>Table24[[#This Row],[Price]]-Table24[[#This Row],[Median_Price]]</f>
        <v>1</v>
      </c>
    </row>
    <row r="587" spans="1:9" hidden="1" x14ac:dyDescent="0.2">
      <c r="A587" t="s">
        <v>651</v>
      </c>
      <c r="B587" t="s">
        <v>652</v>
      </c>
      <c r="C587">
        <v>4.8</v>
      </c>
      <c r="D587">
        <v>93749</v>
      </c>
      <c r="E587">
        <v>10</v>
      </c>
      <c r="F587">
        <v>2020</v>
      </c>
      <c r="G587" t="s">
        <v>14</v>
      </c>
      <c r="H587">
        <v>10</v>
      </c>
      <c r="I587">
        <f>Table24[[#This Row],[Price]]-Table24[[#This Row],[Median_Price]]</f>
        <v>0</v>
      </c>
    </row>
    <row r="588" spans="1:9" hidden="1" x14ac:dyDescent="0.2">
      <c r="A588" t="s">
        <v>653</v>
      </c>
      <c r="B588" t="s">
        <v>20</v>
      </c>
      <c r="C588">
        <v>4.9000000000000004</v>
      </c>
      <c r="D588">
        <v>38674</v>
      </c>
      <c r="E588">
        <v>7</v>
      </c>
      <c r="F588">
        <v>2020</v>
      </c>
      <c r="G588" t="s">
        <v>14</v>
      </c>
      <c r="H588">
        <v>10</v>
      </c>
      <c r="I588">
        <f>Table24[[#This Row],[Price]]-Table24[[#This Row],[Median_Price]]</f>
        <v>-3</v>
      </c>
    </row>
    <row r="589" spans="1:9" hidden="1" x14ac:dyDescent="0.2">
      <c r="A589" t="s">
        <v>305</v>
      </c>
      <c r="B589" t="s">
        <v>306</v>
      </c>
      <c r="C589">
        <v>4.7</v>
      </c>
      <c r="D589">
        <v>75798</v>
      </c>
      <c r="E589">
        <v>8</v>
      </c>
      <c r="F589">
        <v>2020</v>
      </c>
      <c r="G589" t="s">
        <v>9</v>
      </c>
      <c r="H589">
        <v>10</v>
      </c>
      <c r="I589">
        <f>Table24[[#This Row],[Price]]-Table24[[#This Row],[Median_Price]]</f>
        <v>-2</v>
      </c>
    </row>
    <row r="590" spans="1:9" hidden="1" x14ac:dyDescent="0.2">
      <c r="A590" t="s">
        <v>654</v>
      </c>
      <c r="B590" t="s">
        <v>655</v>
      </c>
      <c r="C590">
        <v>4.3</v>
      </c>
      <c r="D590">
        <v>49087</v>
      </c>
      <c r="E590">
        <v>13</v>
      </c>
      <c r="F590">
        <v>2020</v>
      </c>
      <c r="G590" t="s">
        <v>9</v>
      </c>
      <c r="H590">
        <v>10</v>
      </c>
      <c r="I590">
        <f>Table24[[#This Row],[Price]]-Table24[[#This Row],[Median_Price]]</f>
        <v>3</v>
      </c>
    </row>
    <row r="591" spans="1:9" hidden="1" x14ac:dyDescent="0.2">
      <c r="A591" t="s">
        <v>594</v>
      </c>
      <c r="B591" t="s">
        <v>595</v>
      </c>
      <c r="C591">
        <v>4.5</v>
      </c>
      <c r="D591">
        <v>102544</v>
      </c>
      <c r="E591">
        <v>20</v>
      </c>
      <c r="F591">
        <v>2020</v>
      </c>
      <c r="G591" t="s">
        <v>14</v>
      </c>
      <c r="H591">
        <v>10</v>
      </c>
      <c r="I591">
        <f>Table24[[#This Row],[Price]]-Table24[[#This Row],[Median_Price]]</f>
        <v>10</v>
      </c>
    </row>
    <row r="592" spans="1:9" hidden="1" x14ac:dyDescent="0.2">
      <c r="A592" t="s">
        <v>656</v>
      </c>
      <c r="B592" t="s">
        <v>657</v>
      </c>
      <c r="C592">
        <v>4.7</v>
      </c>
      <c r="D592">
        <v>26537</v>
      </c>
      <c r="E592">
        <v>17</v>
      </c>
      <c r="F592">
        <v>2020</v>
      </c>
      <c r="G592" t="s">
        <v>9</v>
      </c>
      <c r="H592">
        <v>10</v>
      </c>
      <c r="I592">
        <f>Table24[[#This Row],[Price]]-Table24[[#This Row],[Median_Price]]</f>
        <v>7</v>
      </c>
    </row>
    <row r="593" spans="1:9" hidden="1" x14ac:dyDescent="0.2">
      <c r="A593" t="s">
        <v>658</v>
      </c>
      <c r="B593" t="s">
        <v>659</v>
      </c>
      <c r="C593">
        <v>4.4000000000000004</v>
      </c>
      <c r="D593">
        <v>83490</v>
      </c>
      <c r="E593">
        <v>13</v>
      </c>
      <c r="F593">
        <v>2020</v>
      </c>
      <c r="G593" t="s">
        <v>14</v>
      </c>
      <c r="H593">
        <v>10</v>
      </c>
      <c r="I593">
        <f>Table24[[#This Row],[Price]]-Table24[[#This Row],[Median_Price]]</f>
        <v>3</v>
      </c>
    </row>
    <row r="594" spans="1:9" hidden="1" x14ac:dyDescent="0.2">
      <c r="A594" t="s">
        <v>313</v>
      </c>
      <c r="B594" t="s">
        <v>314</v>
      </c>
      <c r="C594">
        <v>4.9000000000000004</v>
      </c>
      <c r="D594">
        <v>47260</v>
      </c>
      <c r="E594">
        <v>5</v>
      </c>
      <c r="F594">
        <v>2020</v>
      </c>
      <c r="G594" t="s">
        <v>14</v>
      </c>
      <c r="H594">
        <v>10</v>
      </c>
      <c r="I594">
        <f>Table24[[#This Row],[Price]]-Table24[[#This Row],[Median_Price]]</f>
        <v>-5</v>
      </c>
    </row>
    <row r="595" spans="1:9" hidden="1" x14ac:dyDescent="0.2">
      <c r="A595" t="s">
        <v>560</v>
      </c>
      <c r="B595" t="s">
        <v>561</v>
      </c>
      <c r="C595">
        <v>4.8</v>
      </c>
      <c r="D595">
        <v>68099</v>
      </c>
      <c r="E595">
        <v>5</v>
      </c>
      <c r="F595">
        <v>2020</v>
      </c>
      <c r="G595" t="s">
        <v>14</v>
      </c>
      <c r="H595">
        <v>10</v>
      </c>
      <c r="I595">
        <f>Table24[[#This Row],[Price]]-Table24[[#This Row],[Median_Price]]</f>
        <v>-5</v>
      </c>
    </row>
    <row r="596" spans="1:9" hidden="1" x14ac:dyDescent="0.2">
      <c r="A596" t="s">
        <v>660</v>
      </c>
      <c r="B596" t="s">
        <v>661</v>
      </c>
      <c r="C596">
        <v>4.5999999999999996</v>
      </c>
      <c r="D596">
        <v>100534</v>
      </c>
      <c r="E596">
        <v>10</v>
      </c>
      <c r="F596">
        <v>2020</v>
      </c>
      <c r="G596" t="s">
        <v>9</v>
      </c>
      <c r="H596">
        <v>10</v>
      </c>
      <c r="I596">
        <f>Table24[[#This Row],[Price]]-Table24[[#This Row],[Median_Price]]</f>
        <v>0</v>
      </c>
    </row>
    <row r="597" spans="1:9" hidden="1" x14ac:dyDescent="0.2">
      <c r="A597" t="s">
        <v>662</v>
      </c>
      <c r="B597" t="s">
        <v>663</v>
      </c>
      <c r="C597">
        <v>4.5999999999999996</v>
      </c>
      <c r="D597">
        <v>49978</v>
      </c>
      <c r="E597">
        <v>16</v>
      </c>
      <c r="F597">
        <v>2020</v>
      </c>
      <c r="G597" t="s">
        <v>9</v>
      </c>
      <c r="H597">
        <v>10</v>
      </c>
      <c r="I597">
        <f>Table24[[#This Row],[Price]]-Table24[[#This Row],[Median_Price]]</f>
        <v>6</v>
      </c>
    </row>
    <row r="598" spans="1:9" hidden="1" x14ac:dyDescent="0.2">
      <c r="A598" t="s">
        <v>664</v>
      </c>
      <c r="B598" t="s">
        <v>665</v>
      </c>
      <c r="C598">
        <v>4</v>
      </c>
      <c r="D598">
        <v>35772</v>
      </c>
      <c r="E598">
        <v>12</v>
      </c>
      <c r="F598">
        <v>2020</v>
      </c>
      <c r="G598" t="s">
        <v>14</v>
      </c>
      <c r="H598">
        <v>10</v>
      </c>
      <c r="I598">
        <f>Table24[[#This Row],[Price]]-Table24[[#This Row],[Median_Price]]</f>
        <v>2</v>
      </c>
    </row>
    <row r="599" spans="1:9" hidden="1" x14ac:dyDescent="0.2">
      <c r="A599" t="s">
        <v>603</v>
      </c>
      <c r="B599" t="s">
        <v>604</v>
      </c>
      <c r="C599">
        <v>4.8</v>
      </c>
      <c r="D599">
        <v>20918</v>
      </c>
      <c r="E599">
        <v>14</v>
      </c>
      <c r="F599">
        <v>2020</v>
      </c>
      <c r="G599" t="s">
        <v>14</v>
      </c>
      <c r="H599">
        <v>10</v>
      </c>
      <c r="I599">
        <f>Table24[[#This Row],[Price]]-Table24[[#This Row],[Median_Price]]</f>
        <v>4</v>
      </c>
    </row>
    <row r="600" spans="1:9" hidden="1" x14ac:dyDescent="0.2">
      <c r="A600" t="s">
        <v>605</v>
      </c>
      <c r="B600" t="s">
        <v>606</v>
      </c>
      <c r="C600">
        <v>4.8</v>
      </c>
      <c r="D600">
        <v>208915</v>
      </c>
      <c r="E600">
        <v>12</v>
      </c>
      <c r="F600">
        <v>2020</v>
      </c>
      <c r="G600" t="s">
        <v>14</v>
      </c>
      <c r="H600">
        <v>10</v>
      </c>
      <c r="I600">
        <f>Table24[[#This Row],[Price]]-Table24[[#This Row],[Median_Price]]</f>
        <v>2</v>
      </c>
    </row>
    <row r="601" spans="1:9" hidden="1" x14ac:dyDescent="0.2">
      <c r="A601" t="s">
        <v>666</v>
      </c>
      <c r="B601" t="s">
        <v>667</v>
      </c>
      <c r="C601">
        <v>4.5</v>
      </c>
      <c r="D601">
        <v>38798</v>
      </c>
      <c r="E601">
        <v>8</v>
      </c>
      <c r="F601">
        <v>2020</v>
      </c>
      <c r="G601" t="s">
        <v>9</v>
      </c>
      <c r="H601">
        <v>10</v>
      </c>
      <c r="I601">
        <f>Table24[[#This Row],[Price]]-Table24[[#This Row],[Median_Price]]</f>
        <v>-2</v>
      </c>
    </row>
    <row r="602" spans="1:9" hidden="1" x14ac:dyDescent="0.2">
      <c r="A602">
        <v>1984</v>
      </c>
      <c r="B602" t="s">
        <v>463</v>
      </c>
      <c r="C602">
        <v>4.7</v>
      </c>
      <c r="D602">
        <v>60381</v>
      </c>
      <c r="E602">
        <v>7</v>
      </c>
      <c r="F602">
        <v>2021</v>
      </c>
      <c r="G602" t="s">
        <v>14</v>
      </c>
      <c r="H602">
        <v>10</v>
      </c>
      <c r="I602">
        <f>Table24[[#This Row],[Price]]-Table24[[#This Row],[Median_Price]]</f>
        <v>-3</v>
      </c>
    </row>
    <row r="603" spans="1:9" hidden="1" x14ac:dyDescent="0.2">
      <c r="A603" t="s">
        <v>668</v>
      </c>
      <c r="B603" t="s">
        <v>39</v>
      </c>
      <c r="C603">
        <v>4.9000000000000004</v>
      </c>
      <c r="D603">
        <v>29510</v>
      </c>
      <c r="E603">
        <v>14</v>
      </c>
      <c r="F603">
        <v>2021</v>
      </c>
      <c r="G603" t="s">
        <v>9</v>
      </c>
      <c r="H603">
        <v>10</v>
      </c>
      <c r="I603">
        <f>Table24[[#This Row],[Price]]-Table24[[#This Row],[Median_Price]]</f>
        <v>4</v>
      </c>
    </row>
    <row r="604" spans="1:9" hidden="1" x14ac:dyDescent="0.2">
      <c r="A604" t="s">
        <v>669</v>
      </c>
      <c r="B604" t="s">
        <v>670</v>
      </c>
      <c r="C604">
        <v>4.8</v>
      </c>
      <c r="D604">
        <v>7556</v>
      </c>
      <c r="E604">
        <v>18</v>
      </c>
      <c r="F604">
        <v>2021</v>
      </c>
      <c r="G604" t="s">
        <v>9</v>
      </c>
      <c r="H604">
        <v>10</v>
      </c>
      <c r="I604">
        <f>Table24[[#This Row],[Price]]-Table24[[#This Row],[Median_Price]]</f>
        <v>8</v>
      </c>
    </row>
    <row r="605" spans="1:9" hidden="1" x14ac:dyDescent="0.2">
      <c r="A605" t="s">
        <v>612</v>
      </c>
      <c r="B605" t="s">
        <v>613</v>
      </c>
      <c r="C605">
        <v>4.8</v>
      </c>
      <c r="D605">
        <v>73216</v>
      </c>
      <c r="E605">
        <v>12</v>
      </c>
      <c r="F605">
        <v>2021</v>
      </c>
      <c r="G605" t="s">
        <v>9</v>
      </c>
      <c r="H605">
        <v>10</v>
      </c>
      <c r="I605">
        <f>Table24[[#This Row],[Price]]-Table24[[#This Row],[Median_Price]]</f>
        <v>2</v>
      </c>
    </row>
    <row r="606" spans="1:9" hidden="1" x14ac:dyDescent="0.2">
      <c r="A606" t="s">
        <v>671</v>
      </c>
      <c r="B606" t="s">
        <v>20</v>
      </c>
      <c r="C606">
        <v>4.9000000000000004</v>
      </c>
      <c r="D606">
        <v>12259</v>
      </c>
      <c r="E606">
        <v>7</v>
      </c>
      <c r="F606">
        <v>2021</v>
      </c>
      <c r="G606" t="s">
        <v>14</v>
      </c>
      <c r="H606">
        <v>10</v>
      </c>
      <c r="I606">
        <f>Table24[[#This Row],[Price]]-Table24[[#This Row],[Median_Price]]</f>
        <v>-3</v>
      </c>
    </row>
    <row r="607" spans="1:9" hidden="1" x14ac:dyDescent="0.2">
      <c r="A607" t="s">
        <v>468</v>
      </c>
      <c r="B607" t="s">
        <v>469</v>
      </c>
      <c r="C607">
        <v>4.9000000000000004</v>
      </c>
      <c r="D607">
        <v>38969</v>
      </c>
      <c r="E607">
        <v>5</v>
      </c>
      <c r="F607">
        <v>2021</v>
      </c>
      <c r="G607" t="s">
        <v>14</v>
      </c>
      <c r="H607">
        <v>10</v>
      </c>
      <c r="I607">
        <f>Table24[[#This Row],[Price]]-Table24[[#This Row],[Median_Price]]</f>
        <v>-5</v>
      </c>
    </row>
    <row r="608" spans="1:9" hidden="1" x14ac:dyDescent="0.2">
      <c r="A608" t="s">
        <v>672</v>
      </c>
      <c r="B608" t="s">
        <v>615</v>
      </c>
      <c r="C608">
        <v>4.5999999999999996</v>
      </c>
      <c r="D608">
        <v>23145</v>
      </c>
      <c r="E608">
        <v>7</v>
      </c>
      <c r="F608">
        <v>2021</v>
      </c>
      <c r="G608" t="s">
        <v>9</v>
      </c>
      <c r="H608">
        <v>10</v>
      </c>
      <c r="I608">
        <f>Table24[[#This Row],[Price]]-Table24[[#This Row],[Median_Price]]</f>
        <v>-3</v>
      </c>
    </row>
    <row r="609" spans="1:9" hidden="1" x14ac:dyDescent="0.2">
      <c r="A609" t="s">
        <v>673</v>
      </c>
      <c r="B609" t="s">
        <v>674</v>
      </c>
      <c r="C609">
        <v>4.9000000000000004</v>
      </c>
      <c r="D609">
        <v>2873</v>
      </c>
      <c r="E609">
        <v>14</v>
      </c>
      <c r="F609">
        <v>2021</v>
      </c>
      <c r="G609" t="s">
        <v>14</v>
      </c>
      <c r="H609">
        <v>10</v>
      </c>
      <c r="I609">
        <f>Table24[[#This Row],[Price]]-Table24[[#This Row],[Median_Price]]</f>
        <v>4</v>
      </c>
    </row>
    <row r="610" spans="1:9" hidden="1" x14ac:dyDescent="0.2">
      <c r="A610" t="s">
        <v>616</v>
      </c>
      <c r="B610" t="s">
        <v>617</v>
      </c>
      <c r="C610">
        <v>4.8</v>
      </c>
      <c r="D610">
        <v>38319</v>
      </c>
      <c r="E610">
        <v>15</v>
      </c>
      <c r="F610">
        <v>2021</v>
      </c>
      <c r="G610" t="s">
        <v>9</v>
      </c>
      <c r="H610">
        <v>10</v>
      </c>
      <c r="I610">
        <f>Table24[[#This Row],[Price]]-Table24[[#This Row],[Median_Price]]</f>
        <v>5</v>
      </c>
    </row>
    <row r="611" spans="1:9" hidden="1" x14ac:dyDescent="0.2">
      <c r="A611" t="s">
        <v>675</v>
      </c>
      <c r="B611" t="s">
        <v>676</v>
      </c>
      <c r="C611">
        <v>4.8</v>
      </c>
      <c r="D611">
        <v>30513</v>
      </c>
      <c r="E611">
        <v>9</v>
      </c>
      <c r="F611">
        <v>2021</v>
      </c>
      <c r="G611" t="s">
        <v>9</v>
      </c>
      <c r="H611">
        <v>10</v>
      </c>
      <c r="I611">
        <f>Table24[[#This Row],[Price]]-Table24[[#This Row],[Median_Price]]</f>
        <v>-1</v>
      </c>
    </row>
    <row r="612" spans="1:9" hidden="1" x14ac:dyDescent="0.2">
      <c r="A612" t="s">
        <v>677</v>
      </c>
      <c r="B612" t="s">
        <v>471</v>
      </c>
      <c r="C612">
        <v>4.9000000000000004</v>
      </c>
      <c r="D612">
        <v>18740</v>
      </c>
      <c r="E612">
        <v>7</v>
      </c>
      <c r="F612">
        <v>2021</v>
      </c>
      <c r="G612" t="s">
        <v>14</v>
      </c>
      <c r="H612">
        <v>10</v>
      </c>
      <c r="I612">
        <f>Table24[[#This Row],[Price]]-Table24[[#This Row],[Median_Price]]</f>
        <v>-3</v>
      </c>
    </row>
    <row r="613" spans="1:9" hidden="1" x14ac:dyDescent="0.2">
      <c r="A613" t="s">
        <v>678</v>
      </c>
      <c r="B613" t="s">
        <v>679</v>
      </c>
      <c r="C613">
        <v>4.7</v>
      </c>
      <c r="D613">
        <v>52262</v>
      </c>
      <c r="E613">
        <v>12</v>
      </c>
      <c r="F613">
        <v>2021</v>
      </c>
      <c r="G613" t="s">
        <v>14</v>
      </c>
      <c r="H613">
        <v>10</v>
      </c>
      <c r="I613">
        <f>Table24[[#This Row],[Price]]-Table24[[#This Row],[Median_Price]]</f>
        <v>2</v>
      </c>
    </row>
    <row r="614" spans="1:9" hidden="1" x14ac:dyDescent="0.2">
      <c r="A614" t="s">
        <v>680</v>
      </c>
      <c r="B614" t="s">
        <v>681</v>
      </c>
      <c r="C614">
        <v>4.7</v>
      </c>
      <c r="D614">
        <v>35580</v>
      </c>
      <c r="E614">
        <v>20</v>
      </c>
      <c r="F614">
        <v>2021</v>
      </c>
      <c r="G614" t="s">
        <v>14</v>
      </c>
      <c r="H614">
        <v>10</v>
      </c>
      <c r="I614">
        <f>Table24[[#This Row],[Price]]-Table24[[#This Row],[Median_Price]]</f>
        <v>10</v>
      </c>
    </row>
    <row r="615" spans="1:9" hidden="1" x14ac:dyDescent="0.2">
      <c r="A615" t="s">
        <v>622</v>
      </c>
      <c r="B615" t="s">
        <v>623</v>
      </c>
      <c r="C615">
        <v>4.7</v>
      </c>
      <c r="D615">
        <v>52217</v>
      </c>
      <c r="E615">
        <v>16</v>
      </c>
      <c r="F615">
        <v>2021</v>
      </c>
      <c r="G615" t="s">
        <v>9</v>
      </c>
      <c r="H615">
        <v>10</v>
      </c>
      <c r="I615">
        <f>Table24[[#This Row],[Price]]-Table24[[#This Row],[Median_Price]]</f>
        <v>6</v>
      </c>
    </row>
    <row r="616" spans="1:9" hidden="1" x14ac:dyDescent="0.2">
      <c r="A616" t="s">
        <v>682</v>
      </c>
      <c r="B616" t="s">
        <v>683</v>
      </c>
      <c r="C616">
        <v>4.8</v>
      </c>
      <c r="D616">
        <v>20714</v>
      </c>
      <c r="E616">
        <v>7</v>
      </c>
      <c r="F616">
        <v>2021</v>
      </c>
      <c r="G616" t="s">
        <v>14</v>
      </c>
      <c r="H616">
        <v>10</v>
      </c>
      <c r="I616">
        <f>Table24[[#This Row],[Price]]-Table24[[#This Row],[Median_Price]]</f>
        <v>-3</v>
      </c>
    </row>
    <row r="617" spans="1:9" hidden="1" x14ac:dyDescent="0.2">
      <c r="A617" t="s">
        <v>626</v>
      </c>
      <c r="B617" t="s">
        <v>627</v>
      </c>
      <c r="C617">
        <v>4.8</v>
      </c>
      <c r="D617">
        <v>26660</v>
      </c>
      <c r="E617">
        <v>5</v>
      </c>
      <c r="F617">
        <v>2021</v>
      </c>
      <c r="G617" t="s">
        <v>14</v>
      </c>
      <c r="H617">
        <v>10</v>
      </c>
      <c r="I617">
        <f>Table24[[#This Row],[Price]]-Table24[[#This Row],[Median_Price]]</f>
        <v>-5</v>
      </c>
    </row>
    <row r="618" spans="1:9" hidden="1" x14ac:dyDescent="0.2">
      <c r="A618" t="s">
        <v>334</v>
      </c>
      <c r="B618" t="s">
        <v>335</v>
      </c>
      <c r="C618">
        <v>4.7</v>
      </c>
      <c r="D618">
        <v>61283</v>
      </c>
      <c r="E618">
        <v>11</v>
      </c>
      <c r="F618">
        <v>2021</v>
      </c>
      <c r="G618" t="s">
        <v>9</v>
      </c>
      <c r="H618">
        <v>10</v>
      </c>
      <c r="I618">
        <f>Table24[[#This Row],[Price]]-Table24[[#This Row],[Median_Price]]</f>
        <v>1</v>
      </c>
    </row>
    <row r="619" spans="1:9" hidden="1" x14ac:dyDescent="0.2">
      <c r="A619" t="s">
        <v>580</v>
      </c>
      <c r="B619" t="s">
        <v>581</v>
      </c>
      <c r="C619">
        <v>4.8</v>
      </c>
      <c r="D619">
        <v>29913</v>
      </c>
      <c r="E619">
        <v>7</v>
      </c>
      <c r="F619">
        <v>2021</v>
      </c>
      <c r="G619" t="s">
        <v>9</v>
      </c>
      <c r="H619">
        <v>10</v>
      </c>
      <c r="I619">
        <f>Table24[[#This Row],[Price]]-Table24[[#This Row],[Median_Price]]</f>
        <v>-3</v>
      </c>
    </row>
    <row r="620" spans="1:9" hidden="1" x14ac:dyDescent="0.2">
      <c r="A620" t="s">
        <v>631</v>
      </c>
      <c r="B620" t="s">
        <v>632</v>
      </c>
      <c r="C620">
        <v>4.9000000000000004</v>
      </c>
      <c r="D620">
        <v>51188</v>
      </c>
      <c r="E620">
        <v>4</v>
      </c>
      <c r="F620">
        <v>2021</v>
      </c>
      <c r="G620" t="s">
        <v>14</v>
      </c>
      <c r="H620">
        <v>10</v>
      </c>
      <c r="I620">
        <f>Table24[[#This Row],[Price]]-Table24[[#This Row],[Median_Price]]</f>
        <v>-6</v>
      </c>
    </row>
    <row r="621" spans="1:9" hidden="1" x14ac:dyDescent="0.2">
      <c r="A621" t="s">
        <v>475</v>
      </c>
      <c r="B621" t="s">
        <v>476</v>
      </c>
      <c r="C621">
        <v>4.8</v>
      </c>
      <c r="D621">
        <v>63658</v>
      </c>
      <c r="E621">
        <v>4</v>
      </c>
      <c r="F621">
        <v>2021</v>
      </c>
      <c r="G621" t="s">
        <v>14</v>
      </c>
      <c r="H621">
        <v>10</v>
      </c>
      <c r="I621">
        <f>Table24[[#This Row],[Price]]-Table24[[#This Row],[Median_Price]]</f>
        <v>-6</v>
      </c>
    </row>
    <row r="622" spans="1:9" hidden="1" x14ac:dyDescent="0.2">
      <c r="A622" t="s">
        <v>684</v>
      </c>
      <c r="B622" t="s">
        <v>685</v>
      </c>
      <c r="C622">
        <v>4.7</v>
      </c>
      <c r="D622">
        <v>76135</v>
      </c>
      <c r="E622">
        <v>11</v>
      </c>
      <c r="F622">
        <v>2021</v>
      </c>
      <c r="G622" t="s">
        <v>14</v>
      </c>
      <c r="H622">
        <v>10</v>
      </c>
      <c r="I622">
        <f>Table24[[#This Row],[Price]]-Table24[[#This Row],[Median_Price]]</f>
        <v>1</v>
      </c>
    </row>
    <row r="623" spans="1:9" hidden="1" x14ac:dyDescent="0.2">
      <c r="A623" t="s">
        <v>639</v>
      </c>
      <c r="B623" t="s">
        <v>640</v>
      </c>
      <c r="C623">
        <v>4.8</v>
      </c>
      <c r="D623">
        <v>69801</v>
      </c>
      <c r="E623">
        <v>5</v>
      </c>
      <c r="F623">
        <v>2021</v>
      </c>
      <c r="G623" t="s">
        <v>9</v>
      </c>
      <c r="H623">
        <v>10</v>
      </c>
      <c r="I623">
        <f>Table24[[#This Row],[Price]]-Table24[[#This Row],[Median_Price]]</f>
        <v>-5</v>
      </c>
    </row>
    <row r="624" spans="1:9" hidden="1" x14ac:dyDescent="0.2">
      <c r="A624" t="s">
        <v>686</v>
      </c>
      <c r="B624" t="s">
        <v>687</v>
      </c>
      <c r="C624">
        <v>4.5999999999999996</v>
      </c>
      <c r="D624">
        <v>39852</v>
      </c>
      <c r="E624">
        <v>16</v>
      </c>
      <c r="F624">
        <v>2021</v>
      </c>
      <c r="G624" t="s">
        <v>9</v>
      </c>
      <c r="H624">
        <v>10</v>
      </c>
      <c r="I624">
        <f>Table24[[#This Row],[Price]]-Table24[[#This Row],[Median_Price]]</f>
        <v>6</v>
      </c>
    </row>
    <row r="625" spans="1:9" hidden="1" x14ac:dyDescent="0.2">
      <c r="A625" t="s">
        <v>688</v>
      </c>
      <c r="B625" t="s">
        <v>234</v>
      </c>
      <c r="C625">
        <v>4.9000000000000004</v>
      </c>
      <c r="D625">
        <v>35287</v>
      </c>
      <c r="E625">
        <v>9</v>
      </c>
      <c r="F625">
        <v>2021</v>
      </c>
      <c r="G625" t="s">
        <v>14</v>
      </c>
      <c r="H625">
        <v>10</v>
      </c>
      <c r="I625">
        <f>Table24[[#This Row],[Price]]-Table24[[#This Row],[Median_Price]]</f>
        <v>-1</v>
      </c>
    </row>
    <row r="626" spans="1:9" hidden="1" x14ac:dyDescent="0.2">
      <c r="A626" t="s">
        <v>643</v>
      </c>
      <c r="B626" t="s">
        <v>642</v>
      </c>
      <c r="C626">
        <v>4.8</v>
      </c>
      <c r="D626">
        <v>20182</v>
      </c>
      <c r="E626">
        <v>8</v>
      </c>
      <c r="F626">
        <v>2021</v>
      </c>
      <c r="G626" t="s">
        <v>9</v>
      </c>
      <c r="H626">
        <v>10</v>
      </c>
      <c r="I626">
        <f>Table24[[#This Row],[Price]]-Table24[[#This Row],[Median_Price]]</f>
        <v>-2</v>
      </c>
    </row>
    <row r="627" spans="1:9" hidden="1" x14ac:dyDescent="0.2">
      <c r="A627" t="s">
        <v>689</v>
      </c>
      <c r="B627" t="s">
        <v>525</v>
      </c>
      <c r="C627">
        <v>4.5999999999999996</v>
      </c>
      <c r="D627">
        <v>16861</v>
      </c>
      <c r="E627">
        <v>15</v>
      </c>
      <c r="F627">
        <v>2021</v>
      </c>
      <c r="G627" t="s">
        <v>9</v>
      </c>
      <c r="H627">
        <v>10</v>
      </c>
      <c r="I627">
        <f>Table24[[#This Row],[Price]]-Table24[[#This Row],[Median_Price]]</f>
        <v>5</v>
      </c>
    </row>
    <row r="628" spans="1:9" hidden="1" x14ac:dyDescent="0.2">
      <c r="A628" t="s">
        <v>690</v>
      </c>
      <c r="B628" t="s">
        <v>48</v>
      </c>
      <c r="C628">
        <v>4.8</v>
      </c>
      <c r="D628">
        <v>25374</v>
      </c>
      <c r="E628">
        <v>21</v>
      </c>
      <c r="F628">
        <v>2021</v>
      </c>
      <c r="G628" t="s">
        <v>9</v>
      </c>
      <c r="H628">
        <v>10</v>
      </c>
      <c r="I628">
        <f>Table24[[#This Row],[Price]]-Table24[[#This Row],[Median_Price]]</f>
        <v>11</v>
      </c>
    </row>
    <row r="629" spans="1:9" hidden="1" x14ac:dyDescent="0.2">
      <c r="A629" t="s">
        <v>691</v>
      </c>
      <c r="B629" t="s">
        <v>692</v>
      </c>
      <c r="C629">
        <v>4.7</v>
      </c>
      <c r="D629">
        <v>71078</v>
      </c>
      <c r="E629">
        <v>13</v>
      </c>
      <c r="F629">
        <v>2021</v>
      </c>
      <c r="G629" t="s">
        <v>9</v>
      </c>
      <c r="H629">
        <v>10</v>
      </c>
      <c r="I629">
        <f>Table24[[#This Row],[Price]]-Table24[[#This Row],[Median_Price]]</f>
        <v>3</v>
      </c>
    </row>
    <row r="630" spans="1:9" hidden="1" x14ac:dyDescent="0.2">
      <c r="A630" t="s">
        <v>647</v>
      </c>
      <c r="B630" t="s">
        <v>548</v>
      </c>
      <c r="C630">
        <v>4.8</v>
      </c>
      <c r="D630">
        <v>60501</v>
      </c>
      <c r="E630">
        <v>6</v>
      </c>
      <c r="F630">
        <v>2021</v>
      </c>
      <c r="G630" t="s">
        <v>9</v>
      </c>
      <c r="H630">
        <v>10</v>
      </c>
      <c r="I630">
        <f>Table24[[#This Row],[Price]]-Table24[[#This Row],[Median_Price]]</f>
        <v>-4</v>
      </c>
    </row>
    <row r="631" spans="1:9" hidden="1" x14ac:dyDescent="0.2">
      <c r="A631" t="s">
        <v>693</v>
      </c>
      <c r="B631" t="s">
        <v>694</v>
      </c>
      <c r="C631">
        <v>4.7</v>
      </c>
      <c r="D631">
        <v>11921</v>
      </c>
      <c r="E631">
        <v>10</v>
      </c>
      <c r="F631">
        <v>2021</v>
      </c>
      <c r="G631" t="s">
        <v>9</v>
      </c>
      <c r="H631">
        <v>10</v>
      </c>
      <c r="I631">
        <f>Table24[[#This Row],[Price]]-Table24[[#This Row],[Median_Price]]</f>
        <v>0</v>
      </c>
    </row>
    <row r="632" spans="1:9" hidden="1" x14ac:dyDescent="0.2">
      <c r="A632" t="s">
        <v>695</v>
      </c>
      <c r="B632" t="s">
        <v>696</v>
      </c>
      <c r="C632">
        <v>4.7</v>
      </c>
      <c r="D632">
        <v>38568</v>
      </c>
      <c r="E632">
        <v>12</v>
      </c>
      <c r="F632">
        <v>2021</v>
      </c>
      <c r="G632" t="s">
        <v>9</v>
      </c>
      <c r="H632">
        <v>10</v>
      </c>
      <c r="I632">
        <f>Table24[[#This Row],[Price]]-Table24[[#This Row],[Median_Price]]</f>
        <v>2</v>
      </c>
    </row>
    <row r="633" spans="1:9" hidden="1" x14ac:dyDescent="0.2">
      <c r="A633" t="s">
        <v>399</v>
      </c>
      <c r="B633" t="s">
        <v>65</v>
      </c>
      <c r="C633">
        <v>4.8</v>
      </c>
      <c r="D633">
        <v>62463</v>
      </c>
      <c r="E633">
        <v>8</v>
      </c>
      <c r="F633">
        <v>2021</v>
      </c>
      <c r="G633" t="s">
        <v>9</v>
      </c>
      <c r="H633">
        <v>10</v>
      </c>
      <c r="I633">
        <f>Table24[[#This Row],[Price]]-Table24[[#This Row],[Median_Price]]</f>
        <v>-2</v>
      </c>
    </row>
    <row r="634" spans="1:9" hidden="1" x14ac:dyDescent="0.2">
      <c r="A634" t="s">
        <v>697</v>
      </c>
      <c r="B634" t="s">
        <v>352</v>
      </c>
      <c r="C634">
        <v>4.7</v>
      </c>
      <c r="D634">
        <v>71252</v>
      </c>
      <c r="E634">
        <v>9</v>
      </c>
      <c r="F634">
        <v>2021</v>
      </c>
      <c r="G634" t="s">
        <v>14</v>
      </c>
      <c r="H634">
        <v>10</v>
      </c>
      <c r="I634">
        <f>Table24[[#This Row],[Price]]-Table24[[#This Row],[Median_Price]]</f>
        <v>-1</v>
      </c>
    </row>
    <row r="635" spans="1:9" hidden="1" x14ac:dyDescent="0.2">
      <c r="A635" t="s">
        <v>589</v>
      </c>
      <c r="B635" t="s">
        <v>590</v>
      </c>
      <c r="C635">
        <v>4.8</v>
      </c>
      <c r="D635">
        <v>44642</v>
      </c>
      <c r="E635">
        <v>11</v>
      </c>
      <c r="F635">
        <v>2021</v>
      </c>
      <c r="G635" t="s">
        <v>9</v>
      </c>
      <c r="H635">
        <v>10</v>
      </c>
      <c r="I635">
        <f>Table24[[#This Row],[Price]]-Table24[[#This Row],[Median_Price]]</f>
        <v>1</v>
      </c>
    </row>
    <row r="636" spans="1:9" hidden="1" x14ac:dyDescent="0.2">
      <c r="A636" t="s">
        <v>651</v>
      </c>
      <c r="B636" t="s">
        <v>652</v>
      </c>
      <c r="C636">
        <v>4.8</v>
      </c>
      <c r="D636">
        <v>93749</v>
      </c>
      <c r="E636">
        <v>10</v>
      </c>
      <c r="F636">
        <v>2021</v>
      </c>
      <c r="G636" t="s">
        <v>14</v>
      </c>
      <c r="H636">
        <v>10</v>
      </c>
      <c r="I636">
        <f>Table24[[#This Row],[Price]]-Table24[[#This Row],[Median_Price]]</f>
        <v>0</v>
      </c>
    </row>
    <row r="637" spans="1:9" hidden="1" x14ac:dyDescent="0.2">
      <c r="A637" t="s">
        <v>305</v>
      </c>
      <c r="B637" t="s">
        <v>306</v>
      </c>
      <c r="C637">
        <v>4.7</v>
      </c>
      <c r="D637">
        <v>75798</v>
      </c>
      <c r="E637">
        <v>8</v>
      </c>
      <c r="F637">
        <v>2021</v>
      </c>
      <c r="G637" t="s">
        <v>9</v>
      </c>
      <c r="H637">
        <v>10</v>
      </c>
      <c r="I637">
        <f>Table24[[#This Row],[Price]]-Table24[[#This Row],[Median_Price]]</f>
        <v>-2</v>
      </c>
    </row>
    <row r="638" spans="1:9" hidden="1" x14ac:dyDescent="0.2">
      <c r="A638" t="s">
        <v>698</v>
      </c>
      <c r="B638" t="s">
        <v>407</v>
      </c>
      <c r="C638">
        <v>4.5</v>
      </c>
      <c r="D638">
        <v>96810</v>
      </c>
      <c r="E638">
        <v>14</v>
      </c>
      <c r="F638">
        <v>2021</v>
      </c>
      <c r="G638" t="s">
        <v>14</v>
      </c>
      <c r="H638">
        <v>10</v>
      </c>
      <c r="I638">
        <f>Table24[[#This Row],[Price]]-Table24[[#This Row],[Median_Price]]</f>
        <v>4</v>
      </c>
    </row>
    <row r="639" spans="1:9" hidden="1" x14ac:dyDescent="0.2">
      <c r="A639" t="s">
        <v>699</v>
      </c>
      <c r="B639" t="s">
        <v>674</v>
      </c>
      <c r="C639">
        <v>4.9000000000000004</v>
      </c>
      <c r="D639">
        <v>14385</v>
      </c>
      <c r="E639">
        <v>10</v>
      </c>
      <c r="F639">
        <v>2021</v>
      </c>
      <c r="G639" t="s">
        <v>14</v>
      </c>
      <c r="H639">
        <v>10</v>
      </c>
      <c r="I639">
        <f>Table24[[#This Row],[Price]]-Table24[[#This Row],[Median_Price]]</f>
        <v>0</v>
      </c>
    </row>
    <row r="640" spans="1:9" hidden="1" x14ac:dyDescent="0.2">
      <c r="A640" t="s">
        <v>700</v>
      </c>
      <c r="B640" t="s">
        <v>701</v>
      </c>
      <c r="C640">
        <v>4.3</v>
      </c>
      <c r="D640">
        <v>77903</v>
      </c>
      <c r="E640">
        <v>14</v>
      </c>
      <c r="F640">
        <v>2021</v>
      </c>
      <c r="G640" t="s">
        <v>14</v>
      </c>
      <c r="H640">
        <v>10</v>
      </c>
      <c r="I640">
        <f>Table24[[#This Row],[Price]]-Table24[[#This Row],[Median_Price]]</f>
        <v>4</v>
      </c>
    </row>
    <row r="641" spans="1:9" hidden="1" x14ac:dyDescent="0.2">
      <c r="A641" t="s">
        <v>702</v>
      </c>
      <c r="B641" t="s">
        <v>703</v>
      </c>
      <c r="C641">
        <v>4.3</v>
      </c>
      <c r="D641">
        <v>144313</v>
      </c>
      <c r="E641">
        <v>13</v>
      </c>
      <c r="F641">
        <v>2021</v>
      </c>
      <c r="G641" t="s">
        <v>14</v>
      </c>
      <c r="H641">
        <v>10</v>
      </c>
      <c r="I641">
        <f>Table24[[#This Row],[Price]]-Table24[[#This Row],[Median_Price]]</f>
        <v>3</v>
      </c>
    </row>
    <row r="642" spans="1:9" hidden="1" x14ac:dyDescent="0.2">
      <c r="A642" t="s">
        <v>704</v>
      </c>
      <c r="B642" t="s">
        <v>705</v>
      </c>
      <c r="C642">
        <v>4.8</v>
      </c>
      <c r="D642">
        <v>14575</v>
      </c>
      <c r="E642">
        <v>20</v>
      </c>
      <c r="F642">
        <v>2021</v>
      </c>
      <c r="G642" t="s">
        <v>9</v>
      </c>
      <c r="H642">
        <v>10</v>
      </c>
      <c r="I642">
        <f>Table24[[#This Row],[Price]]-Table24[[#This Row],[Median_Price]]</f>
        <v>10</v>
      </c>
    </row>
    <row r="643" spans="1:9" hidden="1" x14ac:dyDescent="0.2">
      <c r="A643" t="s">
        <v>706</v>
      </c>
      <c r="B643" t="s">
        <v>707</v>
      </c>
      <c r="C643">
        <v>4.5999999999999996</v>
      </c>
      <c r="D643">
        <v>60969</v>
      </c>
      <c r="E643">
        <v>9</v>
      </c>
      <c r="F643">
        <v>2021</v>
      </c>
      <c r="G643" t="s">
        <v>14</v>
      </c>
      <c r="H643">
        <v>10</v>
      </c>
      <c r="I643">
        <f>Table24[[#This Row],[Price]]-Table24[[#This Row],[Median_Price]]</f>
        <v>-1</v>
      </c>
    </row>
    <row r="644" spans="1:9" hidden="1" x14ac:dyDescent="0.2">
      <c r="A644" t="s">
        <v>708</v>
      </c>
      <c r="B644" t="s">
        <v>709</v>
      </c>
      <c r="C644">
        <v>4.7</v>
      </c>
      <c r="D644">
        <v>38186</v>
      </c>
      <c r="E644">
        <v>10</v>
      </c>
      <c r="F644">
        <v>2021</v>
      </c>
      <c r="G644" t="s">
        <v>14</v>
      </c>
      <c r="H644">
        <v>10</v>
      </c>
      <c r="I644">
        <f>Table24[[#This Row],[Price]]-Table24[[#This Row],[Median_Price]]</f>
        <v>0</v>
      </c>
    </row>
    <row r="645" spans="1:9" hidden="1" x14ac:dyDescent="0.2">
      <c r="A645" t="s">
        <v>710</v>
      </c>
      <c r="B645" t="s">
        <v>711</v>
      </c>
      <c r="C645">
        <v>4.8</v>
      </c>
      <c r="D645">
        <v>14463</v>
      </c>
      <c r="E645">
        <v>18</v>
      </c>
      <c r="F645">
        <v>2021</v>
      </c>
      <c r="G645" t="s">
        <v>9</v>
      </c>
      <c r="H645">
        <v>10</v>
      </c>
      <c r="I645">
        <f>Table24[[#This Row],[Price]]-Table24[[#This Row],[Median_Price]]</f>
        <v>8</v>
      </c>
    </row>
    <row r="646" spans="1:9" hidden="1" x14ac:dyDescent="0.2">
      <c r="A646" t="s">
        <v>501</v>
      </c>
      <c r="B646" t="s">
        <v>502</v>
      </c>
      <c r="C646">
        <v>4.5999999999999996</v>
      </c>
      <c r="D646">
        <v>64073</v>
      </c>
      <c r="E646">
        <v>14</v>
      </c>
      <c r="F646">
        <v>2021</v>
      </c>
      <c r="G646" t="s">
        <v>9</v>
      </c>
      <c r="H646">
        <v>10</v>
      </c>
      <c r="I646">
        <f>Table24[[#This Row],[Price]]-Table24[[#This Row],[Median_Price]]</f>
        <v>4</v>
      </c>
    </row>
    <row r="647" spans="1:9" hidden="1" x14ac:dyDescent="0.2">
      <c r="A647" t="s">
        <v>313</v>
      </c>
      <c r="B647" t="s">
        <v>314</v>
      </c>
      <c r="C647">
        <v>4.9000000000000004</v>
      </c>
      <c r="D647">
        <v>47260</v>
      </c>
      <c r="E647">
        <v>5</v>
      </c>
      <c r="F647">
        <v>2021</v>
      </c>
      <c r="G647" t="s">
        <v>14</v>
      </c>
      <c r="H647">
        <v>10</v>
      </c>
      <c r="I647">
        <f>Table24[[#This Row],[Price]]-Table24[[#This Row],[Median_Price]]</f>
        <v>-5</v>
      </c>
    </row>
    <row r="648" spans="1:9" hidden="1" x14ac:dyDescent="0.2">
      <c r="A648" t="s">
        <v>454</v>
      </c>
      <c r="B648" t="s">
        <v>455</v>
      </c>
      <c r="C648">
        <v>4.9000000000000004</v>
      </c>
      <c r="D648">
        <v>20920</v>
      </c>
      <c r="E648">
        <v>9</v>
      </c>
      <c r="F648">
        <v>2021</v>
      </c>
      <c r="G648" t="s">
        <v>14</v>
      </c>
      <c r="H648">
        <v>10</v>
      </c>
      <c r="I648">
        <f>Table24[[#This Row],[Price]]-Table24[[#This Row],[Median_Price]]</f>
        <v>-1</v>
      </c>
    </row>
    <row r="649" spans="1:9" hidden="1" x14ac:dyDescent="0.2">
      <c r="A649" t="s">
        <v>712</v>
      </c>
      <c r="B649" t="s">
        <v>713</v>
      </c>
      <c r="C649">
        <v>4.7</v>
      </c>
      <c r="D649">
        <v>22602</v>
      </c>
      <c r="E649">
        <v>8</v>
      </c>
      <c r="F649">
        <v>2021</v>
      </c>
      <c r="G649" t="s">
        <v>14</v>
      </c>
      <c r="H649">
        <v>10</v>
      </c>
      <c r="I649">
        <f>Table24[[#This Row],[Price]]-Table24[[#This Row],[Median_Price]]</f>
        <v>-2</v>
      </c>
    </row>
    <row r="650" spans="1:9" hidden="1" x14ac:dyDescent="0.2">
      <c r="A650" t="s">
        <v>662</v>
      </c>
      <c r="B650" t="s">
        <v>663</v>
      </c>
      <c r="C650">
        <v>4.5999999999999996</v>
      </c>
      <c r="D650">
        <v>49978</v>
      </c>
      <c r="E650">
        <v>16</v>
      </c>
      <c r="F650">
        <v>2021</v>
      </c>
      <c r="G650" t="s">
        <v>9</v>
      </c>
      <c r="H650">
        <v>10</v>
      </c>
      <c r="I650">
        <f>Table24[[#This Row],[Price]]-Table24[[#This Row],[Median_Price]]</f>
        <v>6</v>
      </c>
    </row>
    <row r="651" spans="1:9" hidden="1" x14ac:dyDescent="0.2">
      <c r="A651" t="s">
        <v>714</v>
      </c>
      <c r="B651" t="s">
        <v>715</v>
      </c>
      <c r="C651">
        <v>4.5</v>
      </c>
      <c r="D651">
        <v>34117</v>
      </c>
      <c r="E651">
        <v>6</v>
      </c>
      <c r="F651">
        <v>2021</v>
      </c>
      <c r="G651" t="s">
        <v>14</v>
      </c>
      <c r="H651">
        <v>10</v>
      </c>
      <c r="I651">
        <f>Table24[[#This Row],[Price]]-Table24[[#This Row],[Median_Price]]</f>
        <v>-4</v>
      </c>
    </row>
    <row r="652" spans="1:9" hidden="1" x14ac:dyDescent="0.2">
      <c r="A652" t="s">
        <v>716</v>
      </c>
      <c r="B652" t="s">
        <v>717</v>
      </c>
      <c r="C652">
        <v>4.4000000000000004</v>
      </c>
      <c r="D652">
        <v>29402</v>
      </c>
      <c r="E652">
        <v>11</v>
      </c>
      <c r="F652">
        <v>2022</v>
      </c>
      <c r="G652" t="s">
        <v>9</v>
      </c>
      <c r="H652">
        <v>11</v>
      </c>
      <c r="I652">
        <f>Table24[[#This Row],[Price]]-Table24[[#This Row],[Median_Price]]</f>
        <v>0</v>
      </c>
    </row>
    <row r="653" spans="1:9" hidden="1" x14ac:dyDescent="0.2">
      <c r="A653" t="s">
        <v>669</v>
      </c>
      <c r="B653" t="s">
        <v>670</v>
      </c>
      <c r="C653">
        <v>4.8</v>
      </c>
      <c r="D653">
        <v>7556</v>
      </c>
      <c r="E653">
        <v>18</v>
      </c>
      <c r="F653">
        <v>2022</v>
      </c>
      <c r="G653" t="s">
        <v>9</v>
      </c>
      <c r="H653">
        <v>11</v>
      </c>
      <c r="I653">
        <f>Table24[[#This Row],[Price]]-Table24[[#This Row],[Median_Price]]</f>
        <v>7</v>
      </c>
    </row>
    <row r="654" spans="1:9" hidden="1" x14ac:dyDescent="0.2">
      <c r="A654" t="s">
        <v>612</v>
      </c>
      <c r="B654" t="s">
        <v>613</v>
      </c>
      <c r="C654">
        <v>4.8</v>
      </c>
      <c r="D654">
        <v>73215</v>
      </c>
      <c r="E654">
        <v>12</v>
      </c>
      <c r="F654">
        <v>2022</v>
      </c>
      <c r="G654" t="s">
        <v>9</v>
      </c>
      <c r="H654">
        <v>11</v>
      </c>
      <c r="I654">
        <f>Table24[[#This Row],[Price]]-Table24[[#This Row],[Median_Price]]</f>
        <v>1</v>
      </c>
    </row>
    <row r="655" spans="1:9" hidden="1" x14ac:dyDescent="0.2">
      <c r="A655" t="s">
        <v>468</v>
      </c>
      <c r="B655" t="s">
        <v>469</v>
      </c>
      <c r="C655">
        <v>4.9000000000000004</v>
      </c>
      <c r="D655">
        <v>38969</v>
      </c>
      <c r="E655">
        <v>5</v>
      </c>
      <c r="F655">
        <v>2022</v>
      </c>
      <c r="G655" t="s">
        <v>14</v>
      </c>
      <c r="H655">
        <v>11</v>
      </c>
      <c r="I655">
        <f>Table24[[#This Row],[Price]]-Table24[[#This Row],[Median_Price]]</f>
        <v>-6</v>
      </c>
    </row>
    <row r="656" spans="1:9" hidden="1" x14ac:dyDescent="0.2">
      <c r="A656" t="s">
        <v>672</v>
      </c>
      <c r="B656" t="s">
        <v>615</v>
      </c>
      <c r="C656">
        <v>4.5999999999999996</v>
      </c>
      <c r="D656">
        <v>23146</v>
      </c>
      <c r="E656">
        <v>7</v>
      </c>
      <c r="F656">
        <v>2022</v>
      </c>
      <c r="G656" t="s">
        <v>9</v>
      </c>
      <c r="H656">
        <v>11</v>
      </c>
      <c r="I656">
        <f>Table24[[#This Row],[Price]]-Table24[[#This Row],[Median_Price]]</f>
        <v>-4</v>
      </c>
    </row>
    <row r="657" spans="1:9" hidden="1" x14ac:dyDescent="0.2">
      <c r="A657" t="s">
        <v>718</v>
      </c>
      <c r="B657" t="s">
        <v>719</v>
      </c>
      <c r="C657">
        <v>4.8</v>
      </c>
      <c r="D657">
        <v>23735</v>
      </c>
      <c r="E657">
        <v>13</v>
      </c>
      <c r="F657">
        <v>2022</v>
      </c>
      <c r="G657" t="s">
        <v>9</v>
      </c>
      <c r="H657">
        <v>11</v>
      </c>
      <c r="I657">
        <f>Table24[[#This Row],[Price]]-Table24[[#This Row],[Median_Price]]</f>
        <v>2</v>
      </c>
    </row>
    <row r="658" spans="1:9" hidden="1" x14ac:dyDescent="0.2">
      <c r="A658" t="s">
        <v>720</v>
      </c>
      <c r="B658" t="s">
        <v>721</v>
      </c>
      <c r="C658">
        <v>4.8</v>
      </c>
      <c r="D658">
        <v>14327</v>
      </c>
      <c r="E658">
        <v>18</v>
      </c>
      <c r="F658">
        <v>2022</v>
      </c>
      <c r="G658" t="s">
        <v>14</v>
      </c>
      <c r="H658">
        <v>11</v>
      </c>
      <c r="I658">
        <f>Table24[[#This Row],[Price]]-Table24[[#This Row],[Median_Price]]</f>
        <v>7</v>
      </c>
    </row>
    <row r="659" spans="1:9" hidden="1" x14ac:dyDescent="0.2">
      <c r="A659" t="s">
        <v>722</v>
      </c>
      <c r="B659" t="s">
        <v>627</v>
      </c>
      <c r="C659">
        <v>4.8</v>
      </c>
      <c r="D659">
        <v>6020</v>
      </c>
      <c r="E659">
        <v>10</v>
      </c>
      <c r="F659">
        <v>2022</v>
      </c>
      <c r="G659" t="s">
        <v>14</v>
      </c>
      <c r="H659">
        <v>11</v>
      </c>
      <c r="I659">
        <f>Table24[[#This Row],[Price]]-Table24[[#This Row],[Median_Price]]</f>
        <v>-1</v>
      </c>
    </row>
    <row r="660" spans="1:9" hidden="1" x14ac:dyDescent="0.2">
      <c r="A660" t="s">
        <v>334</v>
      </c>
      <c r="B660" t="s">
        <v>335</v>
      </c>
      <c r="C660">
        <v>4.7</v>
      </c>
      <c r="D660">
        <v>61283</v>
      </c>
      <c r="E660">
        <v>11</v>
      </c>
      <c r="F660">
        <v>2022</v>
      </c>
      <c r="G660" t="s">
        <v>9</v>
      </c>
      <c r="H660">
        <v>11</v>
      </c>
      <c r="I660">
        <f>Table24[[#This Row],[Price]]-Table24[[#This Row],[Median_Price]]</f>
        <v>0</v>
      </c>
    </row>
    <row r="661" spans="1:9" hidden="1" x14ac:dyDescent="0.2">
      <c r="A661" t="s">
        <v>631</v>
      </c>
      <c r="B661" t="s">
        <v>632</v>
      </c>
      <c r="C661">
        <v>4.9000000000000004</v>
      </c>
      <c r="D661">
        <v>51188</v>
      </c>
      <c r="E661">
        <v>4</v>
      </c>
      <c r="F661">
        <v>2022</v>
      </c>
      <c r="G661" t="s">
        <v>14</v>
      </c>
      <c r="H661">
        <v>11</v>
      </c>
      <c r="I661">
        <f>Table24[[#This Row],[Price]]-Table24[[#This Row],[Median_Price]]</f>
        <v>-7</v>
      </c>
    </row>
    <row r="662" spans="1:9" hidden="1" x14ac:dyDescent="0.2">
      <c r="A662" t="s">
        <v>475</v>
      </c>
      <c r="B662" t="s">
        <v>476</v>
      </c>
      <c r="C662">
        <v>4.8</v>
      </c>
      <c r="D662">
        <v>63658</v>
      </c>
      <c r="E662">
        <v>4</v>
      </c>
      <c r="F662">
        <v>2022</v>
      </c>
      <c r="G662" t="s">
        <v>14</v>
      </c>
      <c r="H662">
        <v>11</v>
      </c>
      <c r="I662">
        <f>Table24[[#This Row],[Price]]-Table24[[#This Row],[Median_Price]]</f>
        <v>-7</v>
      </c>
    </row>
    <row r="663" spans="1:9" hidden="1" x14ac:dyDescent="0.2">
      <c r="A663" t="s">
        <v>684</v>
      </c>
      <c r="B663" t="s">
        <v>685</v>
      </c>
      <c r="C663">
        <v>4.7</v>
      </c>
      <c r="D663">
        <v>76137</v>
      </c>
      <c r="E663">
        <v>11</v>
      </c>
      <c r="F663">
        <v>2022</v>
      </c>
      <c r="G663" t="s">
        <v>14</v>
      </c>
      <c r="H663">
        <v>11</v>
      </c>
      <c r="I663">
        <f>Table24[[#This Row],[Price]]-Table24[[#This Row],[Median_Price]]</f>
        <v>0</v>
      </c>
    </row>
    <row r="664" spans="1:9" hidden="1" x14ac:dyDescent="0.2">
      <c r="A664" t="s">
        <v>723</v>
      </c>
      <c r="B664" t="s">
        <v>724</v>
      </c>
      <c r="C664">
        <v>4.5</v>
      </c>
      <c r="D664">
        <v>1213</v>
      </c>
      <c r="E664">
        <v>20</v>
      </c>
      <c r="F664">
        <v>2022</v>
      </c>
      <c r="G664" t="s">
        <v>9</v>
      </c>
      <c r="H664">
        <v>11</v>
      </c>
      <c r="I664">
        <f>Table24[[#This Row],[Price]]-Table24[[#This Row],[Median_Price]]</f>
        <v>9</v>
      </c>
    </row>
    <row r="665" spans="1:9" hidden="1" x14ac:dyDescent="0.2">
      <c r="A665" t="s">
        <v>725</v>
      </c>
      <c r="B665" t="s">
        <v>341</v>
      </c>
      <c r="C665">
        <v>4.9000000000000004</v>
      </c>
      <c r="D665">
        <v>6959</v>
      </c>
      <c r="E665">
        <v>11</v>
      </c>
      <c r="F665">
        <v>2022</v>
      </c>
      <c r="G665" t="s">
        <v>14</v>
      </c>
      <c r="H665">
        <v>11</v>
      </c>
      <c r="I665">
        <f>Table24[[#This Row],[Price]]-Table24[[#This Row],[Median_Price]]</f>
        <v>0</v>
      </c>
    </row>
    <row r="666" spans="1:9" hidden="1" x14ac:dyDescent="0.2">
      <c r="A666" t="s">
        <v>726</v>
      </c>
      <c r="B666" t="s">
        <v>727</v>
      </c>
      <c r="C666">
        <v>4.8</v>
      </c>
      <c r="D666">
        <v>9361</v>
      </c>
      <c r="E666">
        <v>5</v>
      </c>
      <c r="F666">
        <v>2022</v>
      </c>
      <c r="G666" t="s">
        <v>14</v>
      </c>
      <c r="H666">
        <v>11</v>
      </c>
      <c r="I666">
        <f>Table24[[#This Row],[Price]]-Table24[[#This Row],[Median_Price]]</f>
        <v>-6</v>
      </c>
    </row>
    <row r="667" spans="1:9" hidden="1" x14ac:dyDescent="0.2">
      <c r="A667" t="s">
        <v>728</v>
      </c>
      <c r="B667" t="s">
        <v>729</v>
      </c>
      <c r="C667">
        <v>4.7</v>
      </c>
      <c r="D667">
        <v>2438</v>
      </c>
      <c r="E667">
        <v>14</v>
      </c>
      <c r="F667">
        <v>2022</v>
      </c>
      <c r="G667" t="s">
        <v>14</v>
      </c>
      <c r="H667">
        <v>11</v>
      </c>
      <c r="I667">
        <f>Table24[[#This Row],[Price]]-Table24[[#This Row],[Median_Price]]</f>
        <v>3</v>
      </c>
    </row>
    <row r="668" spans="1:9" hidden="1" x14ac:dyDescent="0.2">
      <c r="A668" t="s">
        <v>639</v>
      </c>
      <c r="B668" t="s">
        <v>640</v>
      </c>
      <c r="C668">
        <v>4.8</v>
      </c>
      <c r="D668">
        <v>69801</v>
      </c>
      <c r="E668">
        <v>5</v>
      </c>
      <c r="F668">
        <v>2022</v>
      </c>
      <c r="G668" t="s">
        <v>9</v>
      </c>
      <c r="H668">
        <v>11</v>
      </c>
      <c r="I668">
        <f>Table24[[#This Row],[Price]]-Table24[[#This Row],[Median_Price]]</f>
        <v>-6</v>
      </c>
    </row>
    <row r="669" spans="1:9" hidden="1" x14ac:dyDescent="0.2">
      <c r="A669" t="s">
        <v>730</v>
      </c>
      <c r="B669" t="s">
        <v>731</v>
      </c>
      <c r="C669">
        <v>4.9000000000000004</v>
      </c>
      <c r="D669">
        <v>4910</v>
      </c>
      <c r="E669">
        <v>6</v>
      </c>
      <c r="F669">
        <v>2022</v>
      </c>
      <c r="G669" t="s">
        <v>9</v>
      </c>
      <c r="H669">
        <v>11</v>
      </c>
      <c r="I669">
        <f>Table24[[#This Row],[Price]]-Table24[[#This Row],[Median_Price]]</f>
        <v>-5</v>
      </c>
    </row>
    <row r="670" spans="1:9" hidden="1" x14ac:dyDescent="0.2">
      <c r="A670" t="s">
        <v>732</v>
      </c>
      <c r="B670" t="s">
        <v>685</v>
      </c>
      <c r="C670">
        <v>4.7</v>
      </c>
      <c r="D670">
        <v>17592</v>
      </c>
      <c r="E670">
        <v>13</v>
      </c>
      <c r="F670">
        <v>2022</v>
      </c>
      <c r="G670" t="s">
        <v>14</v>
      </c>
      <c r="H670">
        <v>11</v>
      </c>
      <c r="I670">
        <f>Table24[[#This Row],[Price]]-Table24[[#This Row],[Median_Price]]</f>
        <v>2</v>
      </c>
    </row>
    <row r="671" spans="1:9" hidden="1" x14ac:dyDescent="0.2">
      <c r="A671" t="s">
        <v>733</v>
      </c>
      <c r="B671" t="s">
        <v>734</v>
      </c>
      <c r="C671">
        <v>4.5</v>
      </c>
      <c r="D671">
        <v>1685</v>
      </c>
      <c r="E671">
        <v>21</v>
      </c>
      <c r="F671">
        <v>2022</v>
      </c>
      <c r="G671" t="s">
        <v>9</v>
      </c>
      <c r="H671">
        <v>11</v>
      </c>
      <c r="I671">
        <f>Table24[[#This Row],[Price]]-Table24[[#This Row],[Median_Price]]</f>
        <v>10</v>
      </c>
    </row>
    <row r="672" spans="1:9" hidden="1" x14ac:dyDescent="0.2">
      <c r="A672" t="s">
        <v>735</v>
      </c>
      <c r="B672" t="s">
        <v>736</v>
      </c>
      <c r="C672">
        <v>4.7</v>
      </c>
      <c r="D672">
        <v>10404</v>
      </c>
      <c r="E672">
        <v>17</v>
      </c>
      <c r="F672">
        <v>2022</v>
      </c>
      <c r="G672" t="s">
        <v>9</v>
      </c>
      <c r="H672">
        <v>11</v>
      </c>
      <c r="I672">
        <f>Table24[[#This Row],[Price]]-Table24[[#This Row],[Median_Price]]</f>
        <v>6</v>
      </c>
    </row>
    <row r="673" spans="1:9" hidden="1" x14ac:dyDescent="0.2">
      <c r="A673" t="s">
        <v>737</v>
      </c>
      <c r="B673" t="s">
        <v>738</v>
      </c>
      <c r="C673">
        <v>4.8</v>
      </c>
      <c r="D673">
        <v>3366</v>
      </c>
      <c r="E673">
        <v>18</v>
      </c>
      <c r="F673">
        <v>2022</v>
      </c>
      <c r="G673" t="s">
        <v>9</v>
      </c>
      <c r="H673">
        <v>11</v>
      </c>
      <c r="I673">
        <f>Table24[[#This Row],[Price]]-Table24[[#This Row],[Median_Price]]</f>
        <v>7</v>
      </c>
    </row>
    <row r="674" spans="1:9" hidden="1" x14ac:dyDescent="0.2">
      <c r="A674" t="s">
        <v>739</v>
      </c>
      <c r="B674" t="s">
        <v>685</v>
      </c>
      <c r="C674">
        <v>4.7</v>
      </c>
      <c r="D674">
        <v>56049</v>
      </c>
      <c r="E674">
        <v>13</v>
      </c>
      <c r="F674">
        <v>2022</v>
      </c>
      <c r="G674" t="s">
        <v>14</v>
      </c>
      <c r="H674">
        <v>11</v>
      </c>
      <c r="I674">
        <f>Table24[[#This Row],[Price]]-Table24[[#This Row],[Median_Price]]</f>
        <v>2</v>
      </c>
    </row>
    <row r="675" spans="1:9" hidden="1" x14ac:dyDescent="0.2">
      <c r="A675" t="s">
        <v>691</v>
      </c>
      <c r="B675" t="s">
        <v>692</v>
      </c>
      <c r="C675">
        <v>4.7</v>
      </c>
      <c r="D675">
        <v>71078</v>
      </c>
      <c r="E675">
        <v>7</v>
      </c>
      <c r="F675">
        <v>2022</v>
      </c>
      <c r="G675" t="s">
        <v>9</v>
      </c>
      <c r="H675">
        <v>11</v>
      </c>
      <c r="I675">
        <f>Table24[[#This Row],[Price]]-Table24[[#This Row],[Median_Price]]</f>
        <v>-4</v>
      </c>
    </row>
    <row r="676" spans="1:9" hidden="1" x14ac:dyDescent="0.2">
      <c r="A676" t="s">
        <v>740</v>
      </c>
      <c r="B676" t="s">
        <v>37</v>
      </c>
      <c r="C676">
        <v>4.5</v>
      </c>
      <c r="D676">
        <v>4828</v>
      </c>
      <c r="E676">
        <v>18</v>
      </c>
      <c r="F676">
        <v>2022</v>
      </c>
      <c r="G676" t="s">
        <v>14</v>
      </c>
      <c r="H676">
        <v>11</v>
      </c>
      <c r="I676">
        <f>Table24[[#This Row],[Price]]-Table24[[#This Row],[Median_Price]]</f>
        <v>7</v>
      </c>
    </row>
    <row r="677" spans="1:9" hidden="1" x14ac:dyDescent="0.2">
      <c r="A677" t="s">
        <v>647</v>
      </c>
      <c r="B677" t="s">
        <v>548</v>
      </c>
      <c r="C677">
        <v>4.8</v>
      </c>
      <c r="D677">
        <v>60501</v>
      </c>
      <c r="E677">
        <v>6</v>
      </c>
      <c r="F677">
        <v>2022</v>
      </c>
      <c r="G677" t="s">
        <v>9</v>
      </c>
      <c r="H677">
        <v>11</v>
      </c>
      <c r="I677">
        <f>Table24[[#This Row],[Price]]-Table24[[#This Row],[Median_Price]]</f>
        <v>-5</v>
      </c>
    </row>
    <row r="678" spans="1:9" hidden="1" x14ac:dyDescent="0.2">
      <c r="A678" t="s">
        <v>741</v>
      </c>
      <c r="B678" t="s">
        <v>742</v>
      </c>
      <c r="C678">
        <v>4.8</v>
      </c>
      <c r="D678">
        <v>6657</v>
      </c>
      <c r="E678">
        <v>23</v>
      </c>
      <c r="F678">
        <v>2022</v>
      </c>
      <c r="G678" t="s">
        <v>9</v>
      </c>
      <c r="H678">
        <v>11</v>
      </c>
      <c r="I678">
        <f>Table24[[#This Row],[Price]]-Table24[[#This Row],[Median_Price]]</f>
        <v>12</v>
      </c>
    </row>
    <row r="679" spans="1:9" hidden="1" x14ac:dyDescent="0.2">
      <c r="A679" t="s">
        <v>695</v>
      </c>
      <c r="B679" t="s">
        <v>696</v>
      </c>
      <c r="C679">
        <v>4.7</v>
      </c>
      <c r="D679">
        <v>38568</v>
      </c>
      <c r="E679">
        <v>12</v>
      </c>
      <c r="F679">
        <v>2022</v>
      </c>
      <c r="G679" t="s">
        <v>9</v>
      </c>
      <c r="H679">
        <v>11</v>
      </c>
      <c r="I679">
        <f>Table24[[#This Row],[Price]]-Table24[[#This Row],[Median_Price]]</f>
        <v>1</v>
      </c>
    </row>
    <row r="680" spans="1:9" hidden="1" x14ac:dyDescent="0.2">
      <c r="A680" t="s">
        <v>399</v>
      </c>
      <c r="B680" t="s">
        <v>65</v>
      </c>
      <c r="C680">
        <v>4.8</v>
      </c>
      <c r="D680">
        <v>62462</v>
      </c>
      <c r="E680">
        <v>8</v>
      </c>
      <c r="F680">
        <v>2022</v>
      </c>
      <c r="G680" t="s">
        <v>9</v>
      </c>
      <c r="H680">
        <v>11</v>
      </c>
      <c r="I680">
        <f>Table24[[#This Row],[Price]]-Table24[[#This Row],[Median_Price]]</f>
        <v>-3</v>
      </c>
    </row>
    <row r="681" spans="1:9" hidden="1" x14ac:dyDescent="0.2">
      <c r="A681" t="s">
        <v>697</v>
      </c>
      <c r="B681" t="s">
        <v>352</v>
      </c>
      <c r="C681">
        <v>4.7</v>
      </c>
      <c r="D681">
        <v>71252</v>
      </c>
      <c r="E681">
        <v>9</v>
      </c>
      <c r="F681">
        <v>2022</v>
      </c>
      <c r="G681" t="s">
        <v>14</v>
      </c>
      <c r="H681">
        <v>11</v>
      </c>
      <c r="I681">
        <f>Table24[[#This Row],[Price]]-Table24[[#This Row],[Median_Price]]</f>
        <v>-2</v>
      </c>
    </row>
    <row r="682" spans="1:9" hidden="1" x14ac:dyDescent="0.2">
      <c r="A682" t="s">
        <v>589</v>
      </c>
      <c r="B682" t="s">
        <v>590</v>
      </c>
      <c r="C682">
        <v>4.8</v>
      </c>
      <c r="D682">
        <v>44642</v>
      </c>
      <c r="E682">
        <v>11</v>
      </c>
      <c r="F682">
        <v>2022</v>
      </c>
      <c r="G682" t="s">
        <v>9</v>
      </c>
      <c r="H682">
        <v>11</v>
      </c>
      <c r="I682">
        <f>Table24[[#This Row],[Price]]-Table24[[#This Row],[Median_Price]]</f>
        <v>0</v>
      </c>
    </row>
    <row r="683" spans="1:9" hidden="1" x14ac:dyDescent="0.2">
      <c r="A683" t="s">
        <v>651</v>
      </c>
      <c r="B683" t="s">
        <v>652</v>
      </c>
      <c r="C683">
        <v>4.8</v>
      </c>
      <c r="D683">
        <v>93749</v>
      </c>
      <c r="E683">
        <v>10</v>
      </c>
      <c r="F683">
        <v>2022</v>
      </c>
      <c r="G683" t="s">
        <v>14</v>
      </c>
      <c r="H683">
        <v>11</v>
      </c>
      <c r="I683">
        <f>Table24[[#This Row],[Price]]-Table24[[#This Row],[Median_Price]]</f>
        <v>-1</v>
      </c>
    </row>
    <row r="684" spans="1:9" hidden="1" x14ac:dyDescent="0.2">
      <c r="A684" t="s">
        <v>743</v>
      </c>
      <c r="B684" t="s">
        <v>729</v>
      </c>
      <c r="C684">
        <v>4.8</v>
      </c>
      <c r="D684">
        <v>5349</v>
      </c>
      <c r="E684">
        <v>32</v>
      </c>
      <c r="F684">
        <v>2022</v>
      </c>
      <c r="G684" t="s">
        <v>14</v>
      </c>
      <c r="H684">
        <v>11</v>
      </c>
      <c r="I684">
        <f>Table24[[#This Row],[Price]]-Table24[[#This Row],[Median_Price]]</f>
        <v>21</v>
      </c>
    </row>
    <row r="685" spans="1:9" hidden="1" x14ac:dyDescent="0.2">
      <c r="A685" t="s">
        <v>305</v>
      </c>
      <c r="B685" t="s">
        <v>306</v>
      </c>
      <c r="C685">
        <v>4.7</v>
      </c>
      <c r="D685">
        <v>75798</v>
      </c>
      <c r="E685">
        <v>8</v>
      </c>
      <c r="F685">
        <v>2022</v>
      </c>
      <c r="G685" t="s">
        <v>9</v>
      </c>
      <c r="H685">
        <v>11</v>
      </c>
      <c r="I685">
        <f>Table24[[#This Row],[Price]]-Table24[[#This Row],[Median_Price]]</f>
        <v>-3</v>
      </c>
    </row>
    <row r="686" spans="1:9" hidden="1" x14ac:dyDescent="0.2">
      <c r="A686" t="s">
        <v>744</v>
      </c>
      <c r="B686" t="s">
        <v>11</v>
      </c>
      <c r="C686">
        <v>4.7</v>
      </c>
      <c r="D686">
        <v>3098</v>
      </c>
      <c r="E686">
        <v>18</v>
      </c>
      <c r="F686">
        <v>2022</v>
      </c>
      <c r="G686" t="s">
        <v>9</v>
      </c>
      <c r="H686">
        <v>11</v>
      </c>
      <c r="I686">
        <f>Table24[[#This Row],[Price]]-Table24[[#This Row],[Median_Price]]</f>
        <v>7</v>
      </c>
    </row>
    <row r="687" spans="1:9" hidden="1" x14ac:dyDescent="0.2">
      <c r="A687" t="s">
        <v>700</v>
      </c>
      <c r="B687" t="s">
        <v>701</v>
      </c>
      <c r="C687">
        <v>4.3</v>
      </c>
      <c r="D687">
        <v>77903</v>
      </c>
      <c r="E687">
        <v>14</v>
      </c>
      <c r="F687">
        <v>2022</v>
      </c>
      <c r="G687" t="s">
        <v>14</v>
      </c>
      <c r="H687">
        <v>11</v>
      </c>
      <c r="I687">
        <f>Table24[[#This Row],[Price]]-Table24[[#This Row],[Median_Price]]</f>
        <v>3</v>
      </c>
    </row>
    <row r="688" spans="1:9" hidden="1" x14ac:dyDescent="0.2">
      <c r="A688" t="s">
        <v>745</v>
      </c>
      <c r="B688" t="s">
        <v>465</v>
      </c>
      <c r="C688">
        <v>4.4000000000000004</v>
      </c>
      <c r="D688">
        <v>38675</v>
      </c>
      <c r="E688">
        <v>18</v>
      </c>
      <c r="F688">
        <v>2022</v>
      </c>
      <c r="G688" t="s">
        <v>14</v>
      </c>
      <c r="H688">
        <v>11</v>
      </c>
      <c r="I688">
        <f>Table24[[#This Row],[Price]]-Table24[[#This Row],[Median_Price]]</f>
        <v>7</v>
      </c>
    </row>
    <row r="689" spans="1:9" hidden="1" x14ac:dyDescent="0.2">
      <c r="A689" t="s">
        <v>746</v>
      </c>
      <c r="B689" t="s">
        <v>747</v>
      </c>
      <c r="C689">
        <v>4.5999999999999996</v>
      </c>
      <c r="D689">
        <v>24858</v>
      </c>
      <c r="E689">
        <v>11</v>
      </c>
      <c r="F689">
        <v>2022</v>
      </c>
      <c r="G689" t="s">
        <v>14</v>
      </c>
      <c r="H689">
        <v>11</v>
      </c>
      <c r="I689">
        <f>Table24[[#This Row],[Price]]-Table24[[#This Row],[Median_Price]]</f>
        <v>0</v>
      </c>
    </row>
    <row r="690" spans="1:9" hidden="1" x14ac:dyDescent="0.2">
      <c r="A690" t="s">
        <v>748</v>
      </c>
      <c r="B690" t="s">
        <v>749</v>
      </c>
      <c r="C690">
        <v>4.3</v>
      </c>
      <c r="D690">
        <v>17988</v>
      </c>
      <c r="E690">
        <v>17</v>
      </c>
      <c r="F690">
        <v>2022</v>
      </c>
      <c r="G690" t="s">
        <v>14</v>
      </c>
      <c r="H690">
        <v>11</v>
      </c>
      <c r="I690">
        <f>Table24[[#This Row],[Price]]-Table24[[#This Row],[Median_Price]]</f>
        <v>6</v>
      </c>
    </row>
    <row r="691" spans="1:9" hidden="1" x14ac:dyDescent="0.2">
      <c r="A691" t="s">
        <v>702</v>
      </c>
      <c r="B691" t="s">
        <v>703</v>
      </c>
      <c r="C691">
        <v>4.3</v>
      </c>
      <c r="D691">
        <v>144314</v>
      </c>
      <c r="E691">
        <v>13</v>
      </c>
      <c r="F691">
        <v>2022</v>
      </c>
      <c r="G691" t="s">
        <v>14</v>
      </c>
      <c r="H691">
        <v>11</v>
      </c>
      <c r="I691">
        <f>Table24[[#This Row],[Price]]-Table24[[#This Row],[Median_Price]]</f>
        <v>2</v>
      </c>
    </row>
    <row r="692" spans="1:9" hidden="1" x14ac:dyDescent="0.2">
      <c r="A692" t="s">
        <v>704</v>
      </c>
      <c r="B692" t="s">
        <v>705</v>
      </c>
      <c r="C692">
        <v>4.8</v>
      </c>
      <c r="D692">
        <v>14575</v>
      </c>
      <c r="E692">
        <v>20</v>
      </c>
      <c r="F692">
        <v>2022</v>
      </c>
      <c r="G692" t="s">
        <v>9</v>
      </c>
      <c r="H692">
        <v>11</v>
      </c>
      <c r="I692">
        <f>Table24[[#This Row],[Price]]-Table24[[#This Row],[Median_Price]]</f>
        <v>9</v>
      </c>
    </row>
    <row r="693" spans="1:9" hidden="1" x14ac:dyDescent="0.2">
      <c r="A693" t="s">
        <v>706</v>
      </c>
      <c r="B693" t="s">
        <v>707</v>
      </c>
      <c r="C693">
        <v>4.5999999999999996</v>
      </c>
      <c r="D693">
        <v>60969</v>
      </c>
      <c r="E693">
        <v>9</v>
      </c>
      <c r="F693">
        <v>2022</v>
      </c>
      <c r="G693" t="s">
        <v>14</v>
      </c>
      <c r="H693">
        <v>11</v>
      </c>
      <c r="I693">
        <f>Table24[[#This Row],[Price]]-Table24[[#This Row],[Median_Price]]</f>
        <v>-2</v>
      </c>
    </row>
    <row r="694" spans="1:9" hidden="1" x14ac:dyDescent="0.2">
      <c r="A694" t="s">
        <v>501</v>
      </c>
      <c r="B694" t="s">
        <v>502</v>
      </c>
      <c r="C694">
        <v>4.5999999999999996</v>
      </c>
      <c r="D694">
        <v>64073</v>
      </c>
      <c r="E694">
        <v>14</v>
      </c>
      <c r="F694">
        <v>2022</v>
      </c>
      <c r="G694" t="s">
        <v>9</v>
      </c>
      <c r="H694">
        <v>11</v>
      </c>
      <c r="I694">
        <f>Table24[[#This Row],[Price]]-Table24[[#This Row],[Median_Price]]</f>
        <v>3</v>
      </c>
    </row>
    <row r="695" spans="1:9" hidden="1" x14ac:dyDescent="0.2">
      <c r="A695" t="s">
        <v>313</v>
      </c>
      <c r="B695" t="s">
        <v>314</v>
      </c>
      <c r="C695">
        <v>4.9000000000000004</v>
      </c>
      <c r="D695">
        <v>47260</v>
      </c>
      <c r="E695">
        <v>5</v>
      </c>
      <c r="F695">
        <v>2022</v>
      </c>
      <c r="G695" t="s">
        <v>14</v>
      </c>
      <c r="H695">
        <v>11</v>
      </c>
      <c r="I695">
        <f>Table24[[#This Row],[Price]]-Table24[[#This Row],[Median_Price]]</f>
        <v>-6</v>
      </c>
    </row>
    <row r="696" spans="1:9" hidden="1" x14ac:dyDescent="0.2">
      <c r="A696" t="s">
        <v>750</v>
      </c>
      <c r="B696" t="s">
        <v>751</v>
      </c>
      <c r="C696">
        <v>4.2</v>
      </c>
      <c r="D696">
        <v>206</v>
      </c>
      <c r="E696">
        <v>20</v>
      </c>
      <c r="F696">
        <v>2022</v>
      </c>
      <c r="G696" t="s">
        <v>9</v>
      </c>
      <c r="H696">
        <v>11</v>
      </c>
      <c r="I696">
        <f>Table24[[#This Row],[Price]]-Table24[[#This Row],[Median_Price]]</f>
        <v>9</v>
      </c>
    </row>
    <row r="697" spans="1:9" hidden="1" x14ac:dyDescent="0.2">
      <c r="A697" t="s">
        <v>454</v>
      </c>
      <c r="B697" t="s">
        <v>455</v>
      </c>
      <c r="C697">
        <v>4.9000000000000004</v>
      </c>
      <c r="D697">
        <v>20920</v>
      </c>
      <c r="E697">
        <v>9</v>
      </c>
      <c r="F697">
        <v>2022</v>
      </c>
      <c r="G697" t="s">
        <v>14</v>
      </c>
      <c r="H697">
        <v>11</v>
      </c>
      <c r="I697">
        <f>Table24[[#This Row],[Price]]-Table24[[#This Row],[Median_Price]]</f>
        <v>-2</v>
      </c>
    </row>
    <row r="698" spans="1:9" hidden="1" x14ac:dyDescent="0.2">
      <c r="A698" t="s">
        <v>752</v>
      </c>
      <c r="B698" t="s">
        <v>685</v>
      </c>
      <c r="C698">
        <v>4.7</v>
      </c>
      <c r="D698">
        <v>33929</v>
      </c>
      <c r="E698">
        <v>10</v>
      </c>
      <c r="F698">
        <v>2022</v>
      </c>
      <c r="G698" t="s">
        <v>14</v>
      </c>
      <c r="H698">
        <v>11</v>
      </c>
      <c r="I698">
        <f>Table24[[#This Row],[Price]]-Table24[[#This Row],[Median_Price]]</f>
        <v>-1</v>
      </c>
    </row>
    <row r="699" spans="1:9" hidden="1" x14ac:dyDescent="0.2">
      <c r="A699" t="s">
        <v>753</v>
      </c>
      <c r="B699" t="s">
        <v>685</v>
      </c>
      <c r="C699">
        <v>4.5999999999999996</v>
      </c>
      <c r="D699">
        <v>71826</v>
      </c>
      <c r="E699">
        <v>11</v>
      </c>
      <c r="F699">
        <v>2022</v>
      </c>
      <c r="G699" t="s">
        <v>14</v>
      </c>
      <c r="H699">
        <v>11</v>
      </c>
      <c r="I699">
        <f>Table24[[#This Row],[Price]]-Table24[[#This Row],[Median_Price]]</f>
        <v>0</v>
      </c>
    </row>
    <row r="700" spans="1:9" hidden="1" x14ac:dyDescent="0.2">
      <c r="A700" t="s">
        <v>218</v>
      </c>
      <c r="B700" t="s">
        <v>219</v>
      </c>
      <c r="C700">
        <v>4.8</v>
      </c>
      <c r="D700">
        <v>27052</v>
      </c>
      <c r="E700">
        <v>13</v>
      </c>
      <c r="F700">
        <v>2022</v>
      </c>
      <c r="G700" t="s">
        <v>9</v>
      </c>
      <c r="H700">
        <v>11</v>
      </c>
      <c r="I700">
        <f>Table24[[#This Row],[Price]]-Table24[[#This Row],[Median_Price]]</f>
        <v>2</v>
      </c>
    </row>
    <row r="701" spans="1:9" hidden="1" x14ac:dyDescent="0.2">
      <c r="A701" t="s">
        <v>605</v>
      </c>
      <c r="B701" t="s">
        <v>606</v>
      </c>
      <c r="C701">
        <v>4.8</v>
      </c>
      <c r="D701">
        <v>208917</v>
      </c>
      <c r="E701">
        <v>10</v>
      </c>
      <c r="F701">
        <v>2022</v>
      </c>
      <c r="G701" t="s">
        <v>14</v>
      </c>
      <c r="H701">
        <v>11</v>
      </c>
      <c r="I701">
        <f>Table24[[#This Row],[Price]]-Table24[[#This Row],[Median_Price]]</f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07D5-FE6D-B146-82AA-C391235FC656}">
  <dimension ref="A1:K701"/>
  <sheetViews>
    <sheetView workbookViewId="0">
      <selection activeCell="F715" sqref="F715"/>
    </sheetView>
  </sheetViews>
  <sheetFormatPr baseColWidth="10" defaultRowHeight="16" x14ac:dyDescent="0.2"/>
  <cols>
    <col min="3" max="3" width="13" customWidth="1"/>
    <col min="8" max="8" width="14.6640625" customWidth="1"/>
    <col min="9" max="9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754</v>
      </c>
      <c r="I1" t="s">
        <v>755</v>
      </c>
      <c r="K1">
        <f>SUBTOTAL(103, G:G)-1</f>
        <v>3</v>
      </c>
    </row>
    <row r="2" spans="1:11" hidden="1" x14ac:dyDescent="0.2">
      <c r="A2" t="s">
        <v>7</v>
      </c>
      <c r="B2" t="s">
        <v>8</v>
      </c>
      <c r="C2">
        <v>4.5999999999999996</v>
      </c>
      <c r="D2">
        <v>5013</v>
      </c>
      <c r="E2">
        <v>17</v>
      </c>
      <c r="F2">
        <v>2009</v>
      </c>
      <c r="G2" t="s">
        <v>9</v>
      </c>
      <c r="H2">
        <v>12</v>
      </c>
      <c r="I2">
        <f>Table25[[#This Row],[Price]]-Table25[[#This Row],[Median_Price]]</f>
        <v>5</v>
      </c>
    </row>
    <row r="3" spans="1:11" hidden="1" x14ac:dyDescent="0.2">
      <c r="A3" t="s">
        <v>10</v>
      </c>
      <c r="B3" t="s">
        <v>11</v>
      </c>
      <c r="C3">
        <v>4.5999999999999996</v>
      </c>
      <c r="D3">
        <v>798</v>
      </c>
      <c r="E3">
        <v>5</v>
      </c>
      <c r="F3">
        <v>2009</v>
      </c>
      <c r="G3" t="s">
        <v>9</v>
      </c>
      <c r="H3">
        <v>12</v>
      </c>
      <c r="I3">
        <f>Table25[[#This Row],[Price]]-Table25[[#This Row],[Median_Price]]</f>
        <v>-7</v>
      </c>
    </row>
    <row r="4" spans="1:11" hidden="1" x14ac:dyDescent="0.2">
      <c r="A4" t="s">
        <v>12</v>
      </c>
      <c r="B4" t="s">
        <v>13</v>
      </c>
      <c r="C4">
        <v>4.5999999999999996</v>
      </c>
      <c r="D4">
        <v>9769</v>
      </c>
      <c r="E4">
        <v>13</v>
      </c>
      <c r="F4">
        <v>2009</v>
      </c>
      <c r="G4" t="s">
        <v>14</v>
      </c>
      <c r="H4">
        <v>12</v>
      </c>
      <c r="I4">
        <f>Table25[[#This Row],[Price]]-Table25[[#This Row],[Median_Price]]</f>
        <v>1</v>
      </c>
    </row>
    <row r="5" spans="1:11" hidden="1" x14ac:dyDescent="0.2">
      <c r="A5" t="s">
        <v>15</v>
      </c>
      <c r="B5" t="s">
        <v>16</v>
      </c>
      <c r="C5">
        <v>4.7</v>
      </c>
      <c r="D5">
        <v>1542</v>
      </c>
      <c r="E5">
        <v>14</v>
      </c>
      <c r="F5">
        <v>2009</v>
      </c>
      <c r="G5" t="s">
        <v>9</v>
      </c>
      <c r="H5">
        <v>12</v>
      </c>
      <c r="I5">
        <f>Table25[[#This Row],[Price]]-Table25[[#This Row],[Median_Price]]</f>
        <v>2</v>
      </c>
    </row>
    <row r="6" spans="1:11" hidden="1" x14ac:dyDescent="0.2">
      <c r="A6" t="s">
        <v>17</v>
      </c>
      <c r="B6" t="s">
        <v>18</v>
      </c>
      <c r="C6">
        <v>4.5999999999999996</v>
      </c>
      <c r="D6">
        <v>1541</v>
      </c>
      <c r="E6">
        <v>4</v>
      </c>
      <c r="F6">
        <v>2009</v>
      </c>
      <c r="G6" t="s">
        <v>14</v>
      </c>
      <c r="H6">
        <v>12</v>
      </c>
      <c r="I6">
        <f>Table25[[#This Row],[Price]]-Table25[[#This Row],[Median_Price]]</f>
        <v>-8</v>
      </c>
    </row>
    <row r="7" spans="1:11" hidden="1" x14ac:dyDescent="0.2">
      <c r="A7" t="s">
        <v>19</v>
      </c>
      <c r="B7" t="s">
        <v>20</v>
      </c>
      <c r="C7">
        <v>4.8</v>
      </c>
      <c r="D7">
        <v>3837</v>
      </c>
      <c r="E7">
        <v>15</v>
      </c>
      <c r="F7">
        <v>2009</v>
      </c>
      <c r="G7" t="s">
        <v>14</v>
      </c>
      <c r="H7">
        <v>12</v>
      </c>
      <c r="I7">
        <f>Table25[[#This Row],[Price]]-Table25[[#This Row],[Median_Price]]</f>
        <v>3</v>
      </c>
    </row>
    <row r="8" spans="1:11" hidden="1" x14ac:dyDescent="0.2">
      <c r="A8" t="s">
        <v>21</v>
      </c>
      <c r="B8" t="s">
        <v>22</v>
      </c>
      <c r="C8">
        <v>4.5999999999999996</v>
      </c>
      <c r="D8">
        <v>37</v>
      </c>
      <c r="E8">
        <v>6</v>
      </c>
      <c r="F8">
        <v>2009</v>
      </c>
      <c r="G8" t="s">
        <v>9</v>
      </c>
      <c r="H8">
        <v>12</v>
      </c>
      <c r="I8">
        <f>Table25[[#This Row],[Price]]-Table25[[#This Row],[Median_Price]]</f>
        <v>-6</v>
      </c>
    </row>
    <row r="9" spans="1:11" hidden="1" x14ac:dyDescent="0.2">
      <c r="A9" t="s">
        <v>23</v>
      </c>
      <c r="B9" t="s">
        <v>20</v>
      </c>
      <c r="C9">
        <v>4.8</v>
      </c>
      <c r="D9">
        <v>3181</v>
      </c>
      <c r="E9">
        <v>12</v>
      </c>
      <c r="F9">
        <v>2009</v>
      </c>
      <c r="G9" t="s">
        <v>14</v>
      </c>
      <c r="H9">
        <v>12</v>
      </c>
      <c r="I9">
        <f>Table25[[#This Row],[Price]]-Table25[[#This Row],[Median_Price]]</f>
        <v>0</v>
      </c>
    </row>
    <row r="10" spans="1:11" hidden="1" x14ac:dyDescent="0.2">
      <c r="A10" t="s">
        <v>24</v>
      </c>
      <c r="B10" t="s">
        <v>25</v>
      </c>
      <c r="C10">
        <v>4.5</v>
      </c>
      <c r="D10">
        <v>720</v>
      </c>
      <c r="E10">
        <v>1</v>
      </c>
      <c r="F10">
        <v>2009</v>
      </c>
      <c r="G10" t="s">
        <v>9</v>
      </c>
      <c r="H10">
        <v>12</v>
      </c>
      <c r="I10">
        <f>Table25[[#This Row],[Price]]-Table25[[#This Row],[Median_Price]]</f>
        <v>-11</v>
      </c>
    </row>
    <row r="11" spans="1:11" hidden="1" x14ac:dyDescent="0.2">
      <c r="A11" t="s">
        <v>26</v>
      </c>
      <c r="B11" t="s">
        <v>25</v>
      </c>
      <c r="C11">
        <v>4.3</v>
      </c>
      <c r="D11">
        <v>956</v>
      </c>
      <c r="E11">
        <v>14</v>
      </c>
      <c r="F11">
        <v>2009</v>
      </c>
      <c r="G11" t="s">
        <v>9</v>
      </c>
      <c r="H11">
        <v>12</v>
      </c>
      <c r="I11">
        <f>Table25[[#This Row],[Price]]-Table25[[#This Row],[Median_Price]]</f>
        <v>2</v>
      </c>
    </row>
    <row r="12" spans="1:11" hidden="1" x14ac:dyDescent="0.2">
      <c r="A12" t="s">
        <v>27</v>
      </c>
      <c r="B12" t="s">
        <v>13</v>
      </c>
      <c r="C12">
        <v>4.7</v>
      </c>
      <c r="D12">
        <v>5505</v>
      </c>
      <c r="E12">
        <v>7</v>
      </c>
      <c r="F12">
        <v>2009</v>
      </c>
      <c r="G12" t="s">
        <v>14</v>
      </c>
      <c r="H12">
        <v>12</v>
      </c>
      <c r="I12">
        <f>Table25[[#This Row],[Price]]-Table25[[#This Row],[Median_Price]]</f>
        <v>-5</v>
      </c>
    </row>
    <row r="13" spans="1:11" hidden="1" x14ac:dyDescent="0.2">
      <c r="A13" t="s">
        <v>28</v>
      </c>
      <c r="B13" t="s">
        <v>13</v>
      </c>
      <c r="C13">
        <v>4.7</v>
      </c>
      <c r="D13">
        <v>5505</v>
      </c>
      <c r="E13">
        <v>18</v>
      </c>
      <c r="F13">
        <v>2009</v>
      </c>
      <c r="G13" t="s">
        <v>14</v>
      </c>
      <c r="H13">
        <v>12</v>
      </c>
      <c r="I13">
        <f>Table25[[#This Row],[Price]]-Table25[[#This Row],[Median_Price]]</f>
        <v>6</v>
      </c>
    </row>
    <row r="14" spans="1:11" hidden="1" x14ac:dyDescent="0.2">
      <c r="A14" t="s">
        <v>29</v>
      </c>
      <c r="B14" t="s">
        <v>11</v>
      </c>
      <c r="C14">
        <v>4.5999999999999996</v>
      </c>
      <c r="D14">
        <v>1365</v>
      </c>
      <c r="E14">
        <v>11</v>
      </c>
      <c r="F14">
        <v>2009</v>
      </c>
      <c r="G14" t="s">
        <v>9</v>
      </c>
      <c r="H14">
        <v>12</v>
      </c>
      <c r="I14">
        <f>Table25[[#This Row],[Price]]-Table25[[#This Row],[Median_Price]]</f>
        <v>-1</v>
      </c>
    </row>
    <row r="15" spans="1:11" hidden="1" x14ac:dyDescent="0.2">
      <c r="A15" t="s">
        <v>30</v>
      </c>
      <c r="B15" t="s">
        <v>31</v>
      </c>
      <c r="C15">
        <v>4.5999999999999996</v>
      </c>
      <c r="D15">
        <v>1636</v>
      </c>
      <c r="E15">
        <v>6</v>
      </c>
      <c r="F15">
        <v>2009</v>
      </c>
      <c r="G15" t="s">
        <v>9</v>
      </c>
      <c r="H15">
        <v>12</v>
      </c>
      <c r="I15">
        <f>Table25[[#This Row],[Price]]-Table25[[#This Row],[Median_Price]]</f>
        <v>-6</v>
      </c>
    </row>
    <row r="16" spans="1:11" hidden="1" x14ac:dyDescent="0.2">
      <c r="A16" t="s">
        <v>32</v>
      </c>
      <c r="B16" t="s">
        <v>33</v>
      </c>
      <c r="C16">
        <v>4.5</v>
      </c>
      <c r="D16">
        <v>3457</v>
      </c>
      <c r="E16">
        <v>14</v>
      </c>
      <c r="F16">
        <v>2009</v>
      </c>
      <c r="G16" t="s">
        <v>9</v>
      </c>
      <c r="H16">
        <v>12</v>
      </c>
      <c r="I16">
        <f>Table25[[#This Row],[Price]]-Table25[[#This Row],[Median_Price]]</f>
        <v>2</v>
      </c>
    </row>
    <row r="17" spans="1:9" hidden="1" x14ac:dyDescent="0.2">
      <c r="A17" t="s">
        <v>34</v>
      </c>
      <c r="B17" t="s">
        <v>35</v>
      </c>
      <c r="C17">
        <v>4.8</v>
      </c>
      <c r="D17">
        <v>1930</v>
      </c>
      <c r="E17">
        <v>4</v>
      </c>
      <c r="F17">
        <v>2009</v>
      </c>
      <c r="G17" t="s">
        <v>9</v>
      </c>
      <c r="H17">
        <v>12</v>
      </c>
      <c r="I17">
        <f>Table25[[#This Row],[Price]]-Table25[[#This Row],[Median_Price]]</f>
        <v>-8</v>
      </c>
    </row>
    <row r="18" spans="1:9" hidden="1" x14ac:dyDescent="0.2">
      <c r="A18" t="s">
        <v>36</v>
      </c>
      <c r="B18" t="s">
        <v>37</v>
      </c>
      <c r="C18">
        <v>4.5999999999999996</v>
      </c>
      <c r="D18">
        <v>1320</v>
      </c>
      <c r="E18">
        <v>7</v>
      </c>
      <c r="F18">
        <v>2009</v>
      </c>
      <c r="G18" t="s">
        <v>14</v>
      </c>
      <c r="H18">
        <v>12</v>
      </c>
      <c r="I18">
        <f>Table25[[#This Row],[Price]]-Table25[[#This Row],[Median_Price]]</f>
        <v>-5</v>
      </c>
    </row>
    <row r="19" spans="1:9" hidden="1" x14ac:dyDescent="0.2">
      <c r="A19" t="s">
        <v>38</v>
      </c>
      <c r="B19" t="s">
        <v>39</v>
      </c>
      <c r="C19">
        <v>4.8</v>
      </c>
      <c r="D19">
        <v>3828</v>
      </c>
      <c r="E19">
        <v>15</v>
      </c>
      <c r="F19">
        <v>2009</v>
      </c>
      <c r="G19" t="s">
        <v>9</v>
      </c>
      <c r="H19">
        <v>12</v>
      </c>
      <c r="I19">
        <f>Table25[[#This Row],[Price]]-Table25[[#This Row],[Median_Price]]</f>
        <v>3</v>
      </c>
    </row>
    <row r="20" spans="1:9" hidden="1" x14ac:dyDescent="0.2">
      <c r="A20" t="s">
        <v>40</v>
      </c>
      <c r="B20" t="s">
        <v>41</v>
      </c>
      <c r="C20">
        <v>4.8</v>
      </c>
      <c r="D20">
        <v>2926</v>
      </c>
      <c r="E20">
        <v>27</v>
      </c>
      <c r="F20">
        <v>2009</v>
      </c>
      <c r="G20" t="s">
        <v>9</v>
      </c>
      <c r="H20">
        <v>12</v>
      </c>
      <c r="I20">
        <f>Table25[[#This Row],[Price]]-Table25[[#This Row],[Median_Price]]</f>
        <v>15</v>
      </c>
    </row>
    <row r="21" spans="1:9" hidden="1" x14ac:dyDescent="0.2">
      <c r="A21" t="s">
        <v>42</v>
      </c>
      <c r="B21" t="s">
        <v>13</v>
      </c>
      <c r="C21">
        <v>4.5999999999999996</v>
      </c>
      <c r="D21">
        <v>5680</v>
      </c>
      <c r="E21">
        <v>10</v>
      </c>
      <c r="F21">
        <v>2009</v>
      </c>
      <c r="G21" t="s">
        <v>14</v>
      </c>
      <c r="H21">
        <v>12</v>
      </c>
      <c r="I21">
        <f>Table25[[#This Row],[Price]]-Table25[[#This Row],[Median_Price]]</f>
        <v>-2</v>
      </c>
    </row>
    <row r="22" spans="1:9" hidden="1" x14ac:dyDescent="0.2">
      <c r="A22" t="s">
        <v>43</v>
      </c>
      <c r="B22" t="s">
        <v>44</v>
      </c>
      <c r="C22">
        <v>4.2</v>
      </c>
      <c r="D22">
        <v>4519</v>
      </c>
      <c r="E22">
        <v>12</v>
      </c>
      <c r="F22">
        <v>2009</v>
      </c>
      <c r="G22" t="s">
        <v>14</v>
      </c>
      <c r="H22">
        <v>12</v>
      </c>
      <c r="I22">
        <f>Table25[[#This Row],[Price]]-Table25[[#This Row],[Median_Price]]</f>
        <v>0</v>
      </c>
    </row>
    <row r="23" spans="1:9" hidden="1" x14ac:dyDescent="0.2">
      <c r="A23" t="s">
        <v>45</v>
      </c>
      <c r="B23" t="s">
        <v>46</v>
      </c>
      <c r="C23">
        <v>4.5999999999999996</v>
      </c>
      <c r="D23">
        <v>10426</v>
      </c>
      <c r="E23">
        <v>20</v>
      </c>
      <c r="F23">
        <v>2009</v>
      </c>
      <c r="G23" t="s">
        <v>9</v>
      </c>
      <c r="H23">
        <v>12</v>
      </c>
      <c r="I23">
        <f>Table25[[#This Row],[Price]]-Table25[[#This Row],[Median_Price]]</f>
        <v>8</v>
      </c>
    </row>
    <row r="24" spans="1:9" hidden="1" x14ac:dyDescent="0.2">
      <c r="A24" t="s">
        <v>47</v>
      </c>
      <c r="B24" t="s">
        <v>48</v>
      </c>
      <c r="C24">
        <v>4.5</v>
      </c>
      <c r="D24">
        <v>8580</v>
      </c>
      <c r="E24">
        <v>46</v>
      </c>
      <c r="F24">
        <v>2009</v>
      </c>
      <c r="G24" t="s">
        <v>9</v>
      </c>
      <c r="H24">
        <v>12</v>
      </c>
      <c r="I24">
        <f>Table25[[#This Row],[Price]]-Table25[[#This Row],[Median_Price]]</f>
        <v>34</v>
      </c>
    </row>
    <row r="25" spans="1:9" hidden="1" x14ac:dyDescent="0.2">
      <c r="A25" t="s">
        <v>49</v>
      </c>
      <c r="B25" t="s">
        <v>18</v>
      </c>
      <c r="C25">
        <v>4.7</v>
      </c>
      <c r="D25">
        <v>973</v>
      </c>
      <c r="E25">
        <v>25</v>
      </c>
      <c r="F25">
        <v>2009</v>
      </c>
      <c r="G25" t="s">
        <v>14</v>
      </c>
      <c r="H25">
        <v>12</v>
      </c>
      <c r="I25">
        <f>Table25[[#This Row],[Price]]-Table25[[#This Row],[Median_Price]]</f>
        <v>13</v>
      </c>
    </row>
    <row r="26" spans="1:9" hidden="1" x14ac:dyDescent="0.2">
      <c r="A26" t="s">
        <v>50</v>
      </c>
      <c r="B26" t="s">
        <v>51</v>
      </c>
      <c r="C26">
        <v>4</v>
      </c>
      <c r="D26">
        <v>5069</v>
      </c>
      <c r="E26">
        <v>17</v>
      </c>
      <c r="F26">
        <v>2009</v>
      </c>
      <c r="G26" t="s">
        <v>9</v>
      </c>
      <c r="H26">
        <v>12</v>
      </c>
      <c r="I26">
        <f>Table25[[#This Row],[Price]]-Table25[[#This Row],[Median_Price]]</f>
        <v>5</v>
      </c>
    </row>
    <row r="27" spans="1:9" hidden="1" x14ac:dyDescent="0.2">
      <c r="A27" t="s">
        <v>52</v>
      </c>
      <c r="B27" t="s">
        <v>53</v>
      </c>
      <c r="C27">
        <v>4.5</v>
      </c>
      <c r="D27">
        <v>1583</v>
      </c>
      <c r="E27">
        <v>18</v>
      </c>
      <c r="F27">
        <v>2009</v>
      </c>
      <c r="G27" t="s">
        <v>9</v>
      </c>
      <c r="H27">
        <v>12</v>
      </c>
      <c r="I27">
        <f>Table25[[#This Row],[Price]]-Table25[[#This Row],[Median_Price]]</f>
        <v>6</v>
      </c>
    </row>
    <row r="28" spans="1:9" hidden="1" x14ac:dyDescent="0.2">
      <c r="A28" t="s">
        <v>54</v>
      </c>
      <c r="B28" t="s">
        <v>55</v>
      </c>
      <c r="C28">
        <v>4.8</v>
      </c>
      <c r="D28">
        <v>1680</v>
      </c>
      <c r="E28">
        <v>12</v>
      </c>
      <c r="F28">
        <v>2009</v>
      </c>
      <c r="G28" t="s">
        <v>9</v>
      </c>
      <c r="H28">
        <v>12</v>
      </c>
      <c r="I28">
        <f>Table25[[#This Row],[Price]]-Table25[[#This Row],[Median_Price]]</f>
        <v>0</v>
      </c>
    </row>
    <row r="29" spans="1:9" hidden="1" x14ac:dyDescent="0.2">
      <c r="A29" t="s">
        <v>56</v>
      </c>
      <c r="B29" t="s">
        <v>57</v>
      </c>
      <c r="C29">
        <v>4.5999999999999996</v>
      </c>
      <c r="D29">
        <v>9325</v>
      </c>
      <c r="E29">
        <v>24</v>
      </c>
      <c r="F29">
        <v>2009</v>
      </c>
      <c r="G29" t="s">
        <v>9</v>
      </c>
      <c r="H29">
        <v>12</v>
      </c>
      <c r="I29">
        <f>Table25[[#This Row],[Price]]-Table25[[#This Row],[Median_Price]]</f>
        <v>12</v>
      </c>
    </row>
    <row r="30" spans="1:9" hidden="1" x14ac:dyDescent="0.2">
      <c r="A30" t="s">
        <v>58</v>
      </c>
      <c r="B30" t="s">
        <v>59</v>
      </c>
      <c r="C30">
        <v>4.7</v>
      </c>
      <c r="D30">
        <v>858</v>
      </c>
      <c r="E30">
        <v>53</v>
      </c>
      <c r="F30">
        <v>2009</v>
      </c>
      <c r="G30" t="s">
        <v>9</v>
      </c>
      <c r="H30">
        <v>12</v>
      </c>
      <c r="I30">
        <f>Table25[[#This Row],[Price]]-Table25[[#This Row],[Median_Price]]</f>
        <v>41</v>
      </c>
    </row>
    <row r="31" spans="1:9" hidden="1" x14ac:dyDescent="0.2">
      <c r="A31" t="s">
        <v>60</v>
      </c>
      <c r="B31" t="s">
        <v>61</v>
      </c>
      <c r="C31">
        <v>4</v>
      </c>
      <c r="D31">
        <v>1859</v>
      </c>
      <c r="E31">
        <v>11</v>
      </c>
      <c r="F31">
        <v>2009</v>
      </c>
      <c r="G31" t="s">
        <v>14</v>
      </c>
      <c r="H31">
        <v>12</v>
      </c>
      <c r="I31">
        <f>Table25[[#This Row],[Price]]-Table25[[#This Row],[Median_Price]]</f>
        <v>-1</v>
      </c>
    </row>
    <row r="32" spans="1:9" hidden="1" x14ac:dyDescent="0.2">
      <c r="A32" t="s">
        <v>62</v>
      </c>
      <c r="B32" t="s">
        <v>63</v>
      </c>
      <c r="C32">
        <v>4.5999999999999996</v>
      </c>
      <c r="D32">
        <v>3207</v>
      </c>
      <c r="E32">
        <v>6</v>
      </c>
      <c r="F32">
        <v>2009</v>
      </c>
      <c r="G32" t="s">
        <v>9</v>
      </c>
      <c r="H32">
        <v>12</v>
      </c>
      <c r="I32">
        <f>Table25[[#This Row],[Price]]-Table25[[#This Row],[Median_Price]]</f>
        <v>-6</v>
      </c>
    </row>
    <row r="33" spans="1:9" hidden="1" x14ac:dyDescent="0.2">
      <c r="A33" t="s">
        <v>64</v>
      </c>
      <c r="B33" t="s">
        <v>65</v>
      </c>
      <c r="C33">
        <v>4.5999999999999996</v>
      </c>
      <c r="D33">
        <v>803</v>
      </c>
      <c r="E33">
        <v>9</v>
      </c>
      <c r="F33">
        <v>2009</v>
      </c>
      <c r="G33" t="s">
        <v>9</v>
      </c>
      <c r="H33">
        <v>12</v>
      </c>
      <c r="I33">
        <f>Table25[[#This Row],[Price]]-Table25[[#This Row],[Median_Price]]</f>
        <v>-3</v>
      </c>
    </row>
    <row r="34" spans="1:9" hidden="1" x14ac:dyDescent="0.2">
      <c r="A34" t="s">
        <v>66</v>
      </c>
      <c r="B34" t="s">
        <v>67</v>
      </c>
      <c r="C34">
        <v>4.7</v>
      </c>
      <c r="D34">
        <v>7251</v>
      </c>
      <c r="E34">
        <v>16</v>
      </c>
      <c r="F34">
        <v>2009</v>
      </c>
      <c r="G34" t="s">
        <v>14</v>
      </c>
      <c r="H34">
        <v>12</v>
      </c>
      <c r="I34">
        <f>Table25[[#This Row],[Price]]-Table25[[#This Row],[Median_Price]]</f>
        <v>4</v>
      </c>
    </row>
    <row r="35" spans="1:9" hidden="1" x14ac:dyDescent="0.2">
      <c r="A35" t="s">
        <v>68</v>
      </c>
      <c r="B35" t="s">
        <v>67</v>
      </c>
      <c r="C35">
        <v>4.4000000000000004</v>
      </c>
      <c r="D35">
        <v>10559</v>
      </c>
      <c r="E35">
        <v>2</v>
      </c>
      <c r="F35">
        <v>2009</v>
      </c>
      <c r="G35" t="s">
        <v>14</v>
      </c>
      <c r="H35">
        <v>12</v>
      </c>
      <c r="I35">
        <f>Table25[[#This Row],[Price]]-Table25[[#This Row],[Median_Price]]</f>
        <v>-10</v>
      </c>
    </row>
    <row r="36" spans="1:9" hidden="1" x14ac:dyDescent="0.2">
      <c r="A36" t="s">
        <v>69</v>
      </c>
      <c r="B36" t="s">
        <v>70</v>
      </c>
      <c r="C36">
        <v>4.7</v>
      </c>
      <c r="D36">
        <v>8587</v>
      </c>
      <c r="E36">
        <v>10</v>
      </c>
      <c r="F36">
        <v>2009</v>
      </c>
      <c r="G36" t="s">
        <v>14</v>
      </c>
      <c r="H36">
        <v>12</v>
      </c>
      <c r="I36">
        <f>Table25[[#This Row],[Price]]-Table25[[#This Row],[Median_Price]]</f>
        <v>-2</v>
      </c>
    </row>
    <row r="37" spans="1:9" hidden="1" x14ac:dyDescent="0.2">
      <c r="A37" t="s">
        <v>71</v>
      </c>
      <c r="B37" t="s">
        <v>72</v>
      </c>
      <c r="C37">
        <v>4.8</v>
      </c>
      <c r="D37">
        <v>13871</v>
      </c>
      <c r="E37">
        <v>6</v>
      </c>
      <c r="F37">
        <v>2009</v>
      </c>
      <c r="G37" t="s">
        <v>14</v>
      </c>
      <c r="H37">
        <v>12</v>
      </c>
      <c r="I37">
        <f>Table25[[#This Row],[Price]]-Table25[[#This Row],[Median_Price]]</f>
        <v>-6</v>
      </c>
    </row>
    <row r="38" spans="1:9" hidden="1" x14ac:dyDescent="0.2">
      <c r="A38" t="s">
        <v>73</v>
      </c>
      <c r="B38" t="s">
        <v>74</v>
      </c>
      <c r="C38">
        <v>4.7</v>
      </c>
      <c r="D38">
        <v>4028</v>
      </c>
      <c r="E38">
        <v>9</v>
      </c>
      <c r="F38">
        <v>2009</v>
      </c>
      <c r="G38" t="s">
        <v>9</v>
      </c>
      <c r="H38">
        <v>12</v>
      </c>
      <c r="I38">
        <f>Table25[[#This Row],[Price]]-Table25[[#This Row],[Median_Price]]</f>
        <v>-3</v>
      </c>
    </row>
    <row r="39" spans="1:9" hidden="1" x14ac:dyDescent="0.2">
      <c r="A39" t="s">
        <v>75</v>
      </c>
      <c r="B39" t="s">
        <v>76</v>
      </c>
      <c r="C39">
        <v>4.8</v>
      </c>
      <c r="D39">
        <v>4628</v>
      </c>
      <c r="E39">
        <v>7</v>
      </c>
      <c r="F39">
        <v>2009</v>
      </c>
      <c r="G39" t="s">
        <v>14</v>
      </c>
      <c r="H39">
        <v>12</v>
      </c>
      <c r="I39">
        <f>Table25[[#This Row],[Price]]-Table25[[#This Row],[Median_Price]]</f>
        <v>-5</v>
      </c>
    </row>
    <row r="40" spans="1:9" hidden="1" x14ac:dyDescent="0.2">
      <c r="A40" t="s">
        <v>77</v>
      </c>
      <c r="B40" t="s">
        <v>78</v>
      </c>
      <c r="C40">
        <v>4.2</v>
      </c>
      <c r="D40">
        <v>8747</v>
      </c>
      <c r="E40">
        <v>19</v>
      </c>
      <c r="F40">
        <v>2009</v>
      </c>
      <c r="G40" t="s">
        <v>14</v>
      </c>
      <c r="H40">
        <v>12</v>
      </c>
      <c r="I40">
        <f>Table25[[#This Row],[Price]]-Table25[[#This Row],[Median_Price]]</f>
        <v>7</v>
      </c>
    </row>
    <row r="41" spans="1:9" hidden="1" x14ac:dyDescent="0.2">
      <c r="A41" t="s">
        <v>79</v>
      </c>
      <c r="B41" t="s">
        <v>80</v>
      </c>
      <c r="C41">
        <v>4.8</v>
      </c>
      <c r="D41">
        <v>1655</v>
      </c>
      <c r="E41">
        <v>13</v>
      </c>
      <c r="F41">
        <v>2009</v>
      </c>
      <c r="G41" t="s">
        <v>9</v>
      </c>
      <c r="H41">
        <v>12</v>
      </c>
      <c r="I41">
        <f>Table25[[#This Row],[Price]]-Table25[[#This Row],[Median_Price]]</f>
        <v>1</v>
      </c>
    </row>
    <row r="42" spans="1:9" hidden="1" x14ac:dyDescent="0.2">
      <c r="A42" t="s">
        <v>81</v>
      </c>
      <c r="B42" t="s">
        <v>82</v>
      </c>
      <c r="C42">
        <v>4.5999999999999996</v>
      </c>
      <c r="D42">
        <v>19720</v>
      </c>
      <c r="E42">
        <v>8</v>
      </c>
      <c r="F42">
        <v>2009</v>
      </c>
      <c r="G42" t="s">
        <v>14</v>
      </c>
      <c r="H42">
        <v>12</v>
      </c>
      <c r="I42">
        <f>Table25[[#This Row],[Price]]-Table25[[#This Row],[Median_Price]]</f>
        <v>-4</v>
      </c>
    </row>
    <row r="43" spans="1:9" hidden="1" x14ac:dyDescent="0.2">
      <c r="A43" t="s">
        <v>83</v>
      </c>
      <c r="B43" t="s">
        <v>84</v>
      </c>
      <c r="C43">
        <v>4.4000000000000004</v>
      </c>
      <c r="D43">
        <v>3759</v>
      </c>
      <c r="E43">
        <v>6</v>
      </c>
      <c r="F43">
        <v>2009</v>
      </c>
      <c r="G43" t="s">
        <v>14</v>
      </c>
      <c r="H43">
        <v>12</v>
      </c>
      <c r="I43">
        <f>Table25[[#This Row],[Price]]-Table25[[#This Row],[Median_Price]]</f>
        <v>-6</v>
      </c>
    </row>
    <row r="44" spans="1:9" hidden="1" x14ac:dyDescent="0.2">
      <c r="A44" t="s">
        <v>85</v>
      </c>
      <c r="B44" t="s">
        <v>46</v>
      </c>
      <c r="C44">
        <v>4.4000000000000004</v>
      </c>
      <c r="D44">
        <v>3503</v>
      </c>
      <c r="E44">
        <v>9</v>
      </c>
      <c r="F44">
        <v>2009</v>
      </c>
      <c r="G44" t="s">
        <v>9</v>
      </c>
      <c r="H44">
        <v>12</v>
      </c>
      <c r="I44">
        <f>Table25[[#This Row],[Price]]-Table25[[#This Row],[Median_Price]]</f>
        <v>-3</v>
      </c>
    </row>
    <row r="45" spans="1:9" hidden="1" x14ac:dyDescent="0.2">
      <c r="A45" t="s">
        <v>86</v>
      </c>
      <c r="B45" t="s">
        <v>13</v>
      </c>
      <c r="C45">
        <v>4.7</v>
      </c>
      <c r="D45">
        <v>3801</v>
      </c>
      <c r="E45">
        <v>82</v>
      </c>
      <c r="F45">
        <v>2009</v>
      </c>
      <c r="G45" t="s">
        <v>14</v>
      </c>
      <c r="H45">
        <v>12</v>
      </c>
      <c r="I45">
        <f>Table25[[#This Row],[Price]]-Table25[[#This Row],[Median_Price]]</f>
        <v>70</v>
      </c>
    </row>
    <row r="46" spans="1:9" hidden="1" x14ac:dyDescent="0.2">
      <c r="A46" t="s">
        <v>87</v>
      </c>
      <c r="B46" t="s">
        <v>88</v>
      </c>
      <c r="C46">
        <v>4.3</v>
      </c>
      <c r="D46">
        <v>3319</v>
      </c>
      <c r="E46">
        <v>11</v>
      </c>
      <c r="F46">
        <v>2009</v>
      </c>
      <c r="G46" t="s">
        <v>9</v>
      </c>
      <c r="H46">
        <v>12</v>
      </c>
      <c r="I46">
        <f>Table25[[#This Row],[Price]]-Table25[[#This Row],[Median_Price]]</f>
        <v>-1</v>
      </c>
    </row>
    <row r="47" spans="1:9" hidden="1" x14ac:dyDescent="0.2">
      <c r="A47" t="s">
        <v>89</v>
      </c>
      <c r="B47" t="s">
        <v>90</v>
      </c>
      <c r="C47">
        <v>4.5</v>
      </c>
      <c r="D47">
        <v>438</v>
      </c>
      <c r="E47">
        <v>15</v>
      </c>
      <c r="F47">
        <v>2009</v>
      </c>
      <c r="G47" t="s">
        <v>9</v>
      </c>
      <c r="H47">
        <v>12</v>
      </c>
      <c r="I47">
        <f>Table25[[#This Row],[Price]]-Table25[[#This Row],[Median_Price]]</f>
        <v>3</v>
      </c>
    </row>
    <row r="48" spans="1:9" hidden="1" x14ac:dyDescent="0.2">
      <c r="A48" t="s">
        <v>91</v>
      </c>
      <c r="B48" t="s">
        <v>13</v>
      </c>
      <c r="C48">
        <v>4.7</v>
      </c>
      <c r="D48">
        <v>11676</v>
      </c>
      <c r="E48">
        <v>9</v>
      </c>
      <c r="F48">
        <v>2009</v>
      </c>
      <c r="G48" t="s">
        <v>14</v>
      </c>
      <c r="H48">
        <v>12</v>
      </c>
      <c r="I48">
        <f>Table25[[#This Row],[Price]]-Table25[[#This Row],[Median_Price]]</f>
        <v>-3</v>
      </c>
    </row>
    <row r="49" spans="1:9" hidden="1" x14ac:dyDescent="0.2">
      <c r="A49" t="s">
        <v>92</v>
      </c>
      <c r="B49" t="s">
        <v>93</v>
      </c>
      <c r="C49">
        <v>4.3</v>
      </c>
      <c r="D49">
        <v>6740</v>
      </c>
      <c r="E49">
        <v>20</v>
      </c>
      <c r="F49">
        <v>2009</v>
      </c>
      <c r="G49" t="s">
        <v>14</v>
      </c>
      <c r="H49">
        <v>12</v>
      </c>
      <c r="I49">
        <f>Table25[[#This Row],[Price]]-Table25[[#This Row],[Median_Price]]</f>
        <v>8</v>
      </c>
    </row>
    <row r="50" spans="1:9" hidden="1" x14ac:dyDescent="0.2">
      <c r="A50" t="s">
        <v>94</v>
      </c>
      <c r="B50" t="s">
        <v>95</v>
      </c>
      <c r="C50">
        <v>4.8</v>
      </c>
      <c r="D50">
        <v>3829</v>
      </c>
      <c r="E50">
        <v>42</v>
      </c>
      <c r="F50">
        <v>2009</v>
      </c>
      <c r="G50" t="s">
        <v>14</v>
      </c>
      <c r="H50">
        <v>12</v>
      </c>
      <c r="I50">
        <f>Table25[[#This Row],[Price]]-Table25[[#This Row],[Median_Price]]</f>
        <v>30</v>
      </c>
    </row>
    <row r="51" spans="1:9" hidden="1" x14ac:dyDescent="0.2">
      <c r="A51" t="s">
        <v>96</v>
      </c>
      <c r="B51" t="s">
        <v>97</v>
      </c>
      <c r="C51">
        <v>4.8</v>
      </c>
      <c r="D51">
        <v>9967</v>
      </c>
      <c r="E51">
        <v>13</v>
      </c>
      <c r="F51">
        <v>2009</v>
      </c>
      <c r="G51" t="s">
        <v>14</v>
      </c>
      <c r="H51">
        <v>12</v>
      </c>
      <c r="I51">
        <f>Table25[[#This Row],[Price]]-Table25[[#This Row],[Median_Price]]</f>
        <v>1</v>
      </c>
    </row>
    <row r="52" spans="1:9" hidden="1" x14ac:dyDescent="0.2">
      <c r="A52" t="s">
        <v>98</v>
      </c>
      <c r="B52" t="s">
        <v>99</v>
      </c>
      <c r="C52">
        <v>4.5999999999999996</v>
      </c>
      <c r="D52">
        <v>460</v>
      </c>
      <c r="E52">
        <v>2</v>
      </c>
      <c r="F52">
        <v>2010</v>
      </c>
      <c r="G52" t="s">
        <v>9</v>
      </c>
      <c r="H52">
        <v>12.5</v>
      </c>
      <c r="I52">
        <f>Table25[[#This Row],[Price]]-Table25[[#This Row],[Median_Price]]</f>
        <v>-10.5</v>
      </c>
    </row>
    <row r="53" spans="1:9" hidden="1" x14ac:dyDescent="0.2">
      <c r="A53" t="s">
        <v>100</v>
      </c>
      <c r="B53" t="s">
        <v>101</v>
      </c>
      <c r="C53">
        <v>4.2</v>
      </c>
      <c r="D53">
        <v>491</v>
      </c>
      <c r="E53">
        <v>14</v>
      </c>
      <c r="F53">
        <v>2010</v>
      </c>
      <c r="G53" t="s">
        <v>9</v>
      </c>
      <c r="H53">
        <v>12.5</v>
      </c>
      <c r="I53">
        <f>Table25[[#This Row],[Price]]-Table25[[#This Row],[Median_Price]]</f>
        <v>1.5</v>
      </c>
    </row>
    <row r="54" spans="1:9" hidden="1" x14ac:dyDescent="0.2">
      <c r="A54" t="s">
        <v>102</v>
      </c>
      <c r="B54" t="s">
        <v>103</v>
      </c>
      <c r="C54">
        <v>4.7</v>
      </c>
      <c r="D54">
        <v>615</v>
      </c>
      <c r="E54">
        <v>21</v>
      </c>
      <c r="F54">
        <v>2010</v>
      </c>
      <c r="G54" t="s">
        <v>9</v>
      </c>
      <c r="H54">
        <v>12.5</v>
      </c>
      <c r="I54">
        <f>Table25[[#This Row],[Price]]-Table25[[#This Row],[Median_Price]]</f>
        <v>8.5</v>
      </c>
    </row>
    <row r="55" spans="1:9" hidden="1" x14ac:dyDescent="0.2">
      <c r="A55" t="s">
        <v>104</v>
      </c>
      <c r="B55" t="s">
        <v>11</v>
      </c>
      <c r="C55">
        <v>4.5</v>
      </c>
      <c r="D55">
        <v>471</v>
      </c>
      <c r="E55">
        <v>8</v>
      </c>
      <c r="F55">
        <v>2010</v>
      </c>
      <c r="G55" t="s">
        <v>9</v>
      </c>
      <c r="H55">
        <v>12.5</v>
      </c>
      <c r="I55">
        <f>Table25[[#This Row],[Price]]-Table25[[#This Row],[Median_Price]]</f>
        <v>-4.5</v>
      </c>
    </row>
    <row r="56" spans="1:9" hidden="1" x14ac:dyDescent="0.2">
      <c r="A56" t="s">
        <v>105</v>
      </c>
      <c r="B56" t="s">
        <v>106</v>
      </c>
      <c r="C56">
        <v>4.7</v>
      </c>
      <c r="D56">
        <v>22614</v>
      </c>
      <c r="E56">
        <v>11</v>
      </c>
      <c r="F56">
        <v>2010</v>
      </c>
      <c r="G56" t="s">
        <v>14</v>
      </c>
      <c r="H56">
        <v>12.5</v>
      </c>
      <c r="I56">
        <f>Table25[[#This Row],[Price]]-Table25[[#This Row],[Median_Price]]</f>
        <v>-1.5</v>
      </c>
    </row>
    <row r="57" spans="1:9" hidden="1" x14ac:dyDescent="0.2">
      <c r="A57" t="s">
        <v>15</v>
      </c>
      <c r="B57" t="s">
        <v>16</v>
      </c>
      <c r="C57">
        <v>4.7</v>
      </c>
      <c r="D57">
        <v>1542</v>
      </c>
      <c r="E57">
        <v>14</v>
      </c>
      <c r="F57">
        <v>2010</v>
      </c>
      <c r="G57" t="s">
        <v>9</v>
      </c>
      <c r="H57">
        <v>12.5</v>
      </c>
      <c r="I57">
        <f>Table25[[#This Row],[Price]]-Table25[[#This Row],[Median_Price]]</f>
        <v>1.5</v>
      </c>
    </row>
    <row r="58" spans="1:9" hidden="1" x14ac:dyDescent="0.2">
      <c r="A58" t="s">
        <v>107</v>
      </c>
      <c r="B58" t="s">
        <v>108</v>
      </c>
      <c r="C58">
        <v>4.5999999999999996</v>
      </c>
      <c r="D58">
        <v>4866</v>
      </c>
      <c r="E58">
        <v>11</v>
      </c>
      <c r="F58">
        <v>2010</v>
      </c>
      <c r="G58" t="s">
        <v>14</v>
      </c>
      <c r="H58">
        <v>12.5</v>
      </c>
      <c r="I58">
        <f>Table25[[#This Row],[Price]]-Table25[[#This Row],[Median_Price]]</f>
        <v>-1.5</v>
      </c>
    </row>
    <row r="59" spans="1:9" hidden="1" x14ac:dyDescent="0.2">
      <c r="A59" t="s">
        <v>109</v>
      </c>
      <c r="B59" t="s">
        <v>18</v>
      </c>
      <c r="C59">
        <v>4.3</v>
      </c>
      <c r="D59">
        <v>1924</v>
      </c>
      <c r="E59">
        <v>8</v>
      </c>
      <c r="F59">
        <v>2010</v>
      </c>
      <c r="G59" t="s">
        <v>14</v>
      </c>
      <c r="H59">
        <v>12.5</v>
      </c>
      <c r="I59">
        <f>Table25[[#This Row],[Price]]-Table25[[#This Row],[Median_Price]]</f>
        <v>-4.5</v>
      </c>
    </row>
    <row r="60" spans="1:9" hidden="1" x14ac:dyDescent="0.2">
      <c r="A60" t="s">
        <v>110</v>
      </c>
      <c r="B60" t="s">
        <v>111</v>
      </c>
      <c r="C60">
        <v>4.5999999999999996</v>
      </c>
      <c r="D60">
        <v>2137</v>
      </c>
      <c r="E60">
        <v>17</v>
      </c>
      <c r="F60">
        <v>2010</v>
      </c>
      <c r="G60" t="s">
        <v>9</v>
      </c>
      <c r="H60">
        <v>12.5</v>
      </c>
      <c r="I60">
        <f>Table25[[#This Row],[Price]]-Table25[[#This Row],[Median_Price]]</f>
        <v>4.5</v>
      </c>
    </row>
    <row r="61" spans="1:9" hidden="1" x14ac:dyDescent="0.2">
      <c r="A61" t="s">
        <v>112</v>
      </c>
      <c r="B61" t="s">
        <v>113</v>
      </c>
      <c r="C61">
        <v>4.5999999999999996</v>
      </c>
      <c r="D61">
        <v>1651</v>
      </c>
      <c r="E61">
        <v>15</v>
      </c>
      <c r="F61">
        <v>2010</v>
      </c>
      <c r="G61" t="s">
        <v>9</v>
      </c>
      <c r="H61">
        <v>12.5</v>
      </c>
      <c r="I61">
        <f>Table25[[#This Row],[Price]]-Table25[[#This Row],[Median_Price]]</f>
        <v>2.5</v>
      </c>
    </row>
    <row r="62" spans="1:9" hidden="1" x14ac:dyDescent="0.2">
      <c r="A62" t="s">
        <v>114</v>
      </c>
      <c r="B62" t="s">
        <v>115</v>
      </c>
      <c r="C62">
        <v>4.5</v>
      </c>
      <c r="D62">
        <v>2525</v>
      </c>
      <c r="E62">
        <v>16</v>
      </c>
      <c r="F62">
        <v>2010</v>
      </c>
      <c r="G62" t="s">
        <v>9</v>
      </c>
      <c r="H62">
        <v>12.5</v>
      </c>
      <c r="I62">
        <f>Table25[[#This Row],[Price]]-Table25[[#This Row],[Median_Price]]</f>
        <v>3.5</v>
      </c>
    </row>
    <row r="63" spans="1:9" hidden="1" x14ac:dyDescent="0.2">
      <c r="A63" t="s">
        <v>116</v>
      </c>
      <c r="B63" t="s">
        <v>117</v>
      </c>
      <c r="C63">
        <v>4.4000000000000004</v>
      </c>
      <c r="D63">
        <v>1555</v>
      </c>
      <c r="E63">
        <v>9</v>
      </c>
      <c r="F63">
        <v>2010</v>
      </c>
      <c r="G63" t="s">
        <v>9</v>
      </c>
      <c r="H63">
        <v>12.5</v>
      </c>
      <c r="I63">
        <f>Table25[[#This Row],[Price]]-Table25[[#This Row],[Median_Price]]</f>
        <v>-3.5</v>
      </c>
    </row>
    <row r="64" spans="1:9" hidden="1" x14ac:dyDescent="0.2">
      <c r="A64" t="s">
        <v>118</v>
      </c>
      <c r="B64" t="s">
        <v>119</v>
      </c>
      <c r="C64">
        <v>4.4000000000000004</v>
      </c>
      <c r="D64">
        <v>1215</v>
      </c>
      <c r="E64">
        <v>9</v>
      </c>
      <c r="F64">
        <v>2010</v>
      </c>
      <c r="G64" t="s">
        <v>9</v>
      </c>
      <c r="H64">
        <v>12.5</v>
      </c>
      <c r="I64">
        <f>Table25[[#This Row],[Price]]-Table25[[#This Row],[Median_Price]]</f>
        <v>-3.5</v>
      </c>
    </row>
    <row r="65" spans="1:9" hidden="1" x14ac:dyDescent="0.2">
      <c r="A65" t="s">
        <v>120</v>
      </c>
      <c r="B65" t="s">
        <v>121</v>
      </c>
      <c r="C65">
        <v>4.5</v>
      </c>
      <c r="D65">
        <v>408</v>
      </c>
      <c r="E65">
        <v>20</v>
      </c>
      <c r="F65">
        <v>2010</v>
      </c>
      <c r="G65" t="s">
        <v>9</v>
      </c>
      <c r="H65">
        <v>12.5</v>
      </c>
      <c r="I65">
        <f>Table25[[#This Row],[Price]]-Table25[[#This Row],[Median_Price]]</f>
        <v>7.5</v>
      </c>
    </row>
    <row r="66" spans="1:9" hidden="1" x14ac:dyDescent="0.2">
      <c r="A66" t="s">
        <v>32</v>
      </c>
      <c r="B66" t="s">
        <v>33</v>
      </c>
      <c r="C66">
        <v>4.5</v>
      </c>
      <c r="D66">
        <v>3457</v>
      </c>
      <c r="E66">
        <v>14</v>
      </c>
      <c r="F66">
        <v>2010</v>
      </c>
      <c r="G66" t="s">
        <v>9</v>
      </c>
      <c r="H66">
        <v>12.5</v>
      </c>
      <c r="I66">
        <f>Table25[[#This Row],[Price]]-Table25[[#This Row],[Median_Price]]</f>
        <v>1.5</v>
      </c>
    </row>
    <row r="67" spans="1:9" hidden="1" x14ac:dyDescent="0.2">
      <c r="A67" t="s">
        <v>122</v>
      </c>
      <c r="B67" t="s">
        <v>123</v>
      </c>
      <c r="C67">
        <v>4.5</v>
      </c>
      <c r="D67">
        <v>2752</v>
      </c>
      <c r="E67">
        <v>18</v>
      </c>
      <c r="F67">
        <v>2010</v>
      </c>
      <c r="G67" t="s">
        <v>9</v>
      </c>
      <c r="H67">
        <v>12.5</v>
      </c>
      <c r="I67">
        <f>Table25[[#This Row],[Price]]-Table25[[#This Row],[Median_Price]]</f>
        <v>5.5</v>
      </c>
    </row>
    <row r="68" spans="1:9" hidden="1" x14ac:dyDescent="0.2">
      <c r="A68" t="s">
        <v>124</v>
      </c>
      <c r="B68" t="s">
        <v>125</v>
      </c>
      <c r="C68">
        <v>4.0999999999999996</v>
      </c>
      <c r="D68">
        <v>1467</v>
      </c>
      <c r="E68">
        <v>10</v>
      </c>
      <c r="F68">
        <v>2010</v>
      </c>
      <c r="G68" t="s">
        <v>14</v>
      </c>
      <c r="H68">
        <v>12.5</v>
      </c>
      <c r="I68">
        <f>Table25[[#This Row],[Price]]-Table25[[#This Row],[Median_Price]]</f>
        <v>-2.5</v>
      </c>
    </row>
    <row r="69" spans="1:9" hidden="1" x14ac:dyDescent="0.2">
      <c r="A69" t="s">
        <v>126</v>
      </c>
      <c r="B69" t="s">
        <v>106</v>
      </c>
      <c r="C69">
        <v>4.5</v>
      </c>
      <c r="D69">
        <v>26741</v>
      </c>
      <c r="E69">
        <v>8</v>
      </c>
      <c r="F69">
        <v>2010</v>
      </c>
      <c r="G69" t="s">
        <v>14</v>
      </c>
      <c r="H69">
        <v>12.5</v>
      </c>
      <c r="I69">
        <f>Table25[[#This Row],[Price]]-Table25[[#This Row],[Median_Price]]</f>
        <v>-4.5</v>
      </c>
    </row>
    <row r="70" spans="1:9" hidden="1" x14ac:dyDescent="0.2">
      <c r="A70" t="s">
        <v>45</v>
      </c>
      <c r="B70" t="s">
        <v>46</v>
      </c>
      <c r="C70">
        <v>4.5999999999999996</v>
      </c>
      <c r="D70">
        <v>10426</v>
      </c>
      <c r="E70">
        <v>20</v>
      </c>
      <c r="F70">
        <v>2010</v>
      </c>
      <c r="G70" t="s">
        <v>9</v>
      </c>
      <c r="H70">
        <v>12.5</v>
      </c>
      <c r="I70">
        <f>Table25[[#This Row],[Price]]-Table25[[#This Row],[Median_Price]]</f>
        <v>7.5</v>
      </c>
    </row>
    <row r="71" spans="1:9" hidden="1" x14ac:dyDescent="0.2">
      <c r="A71" t="s">
        <v>127</v>
      </c>
      <c r="B71" t="s">
        <v>76</v>
      </c>
      <c r="C71">
        <v>4.8</v>
      </c>
      <c r="D71">
        <v>548</v>
      </c>
      <c r="E71">
        <v>2</v>
      </c>
      <c r="F71">
        <v>2010</v>
      </c>
      <c r="G71" t="s">
        <v>14</v>
      </c>
      <c r="H71">
        <v>12.5</v>
      </c>
      <c r="I71">
        <f>Table25[[#This Row],[Price]]-Table25[[#This Row],[Median_Price]]</f>
        <v>-10.5</v>
      </c>
    </row>
    <row r="72" spans="1:9" hidden="1" x14ac:dyDescent="0.2">
      <c r="A72" t="s">
        <v>47</v>
      </c>
      <c r="B72" t="s">
        <v>48</v>
      </c>
      <c r="C72">
        <v>4.5</v>
      </c>
      <c r="D72">
        <v>8580</v>
      </c>
      <c r="E72">
        <v>46</v>
      </c>
      <c r="F72">
        <v>2010</v>
      </c>
      <c r="G72" t="s">
        <v>9</v>
      </c>
      <c r="H72">
        <v>12.5</v>
      </c>
      <c r="I72">
        <f>Table25[[#This Row],[Price]]-Table25[[#This Row],[Median_Price]]</f>
        <v>33.5</v>
      </c>
    </row>
    <row r="73" spans="1:9" hidden="1" x14ac:dyDescent="0.2">
      <c r="A73" t="s">
        <v>128</v>
      </c>
      <c r="B73" t="s">
        <v>129</v>
      </c>
      <c r="C73">
        <v>4.7</v>
      </c>
      <c r="D73">
        <v>1985</v>
      </c>
      <c r="E73">
        <v>9</v>
      </c>
      <c r="F73">
        <v>2010</v>
      </c>
      <c r="G73" t="s">
        <v>9</v>
      </c>
      <c r="H73">
        <v>12.5</v>
      </c>
      <c r="I73">
        <f>Table25[[#This Row],[Price]]-Table25[[#This Row],[Median_Price]]</f>
        <v>-3.5</v>
      </c>
    </row>
    <row r="74" spans="1:9" hidden="1" x14ac:dyDescent="0.2">
      <c r="A74" t="s">
        <v>130</v>
      </c>
      <c r="B74" t="s">
        <v>131</v>
      </c>
      <c r="C74">
        <v>4.5999999999999996</v>
      </c>
      <c r="D74">
        <v>3619</v>
      </c>
      <c r="E74">
        <v>10</v>
      </c>
      <c r="F74">
        <v>2010</v>
      </c>
      <c r="G74" t="s">
        <v>14</v>
      </c>
      <c r="H74">
        <v>12.5</v>
      </c>
      <c r="I74">
        <f>Table25[[#This Row],[Price]]-Table25[[#This Row],[Median_Price]]</f>
        <v>-2.5</v>
      </c>
    </row>
    <row r="75" spans="1:9" hidden="1" x14ac:dyDescent="0.2">
      <c r="A75" t="s">
        <v>132</v>
      </c>
      <c r="B75" t="s">
        <v>133</v>
      </c>
      <c r="C75">
        <v>4.7</v>
      </c>
      <c r="D75">
        <v>1265</v>
      </c>
      <c r="E75">
        <v>11</v>
      </c>
      <c r="F75">
        <v>2010</v>
      </c>
      <c r="G75" t="s">
        <v>9</v>
      </c>
      <c r="H75">
        <v>12.5</v>
      </c>
      <c r="I75">
        <f>Table25[[#This Row],[Price]]-Table25[[#This Row],[Median_Price]]</f>
        <v>-1.5</v>
      </c>
    </row>
    <row r="76" spans="1:9" hidden="1" x14ac:dyDescent="0.2">
      <c r="A76" t="s">
        <v>50</v>
      </c>
      <c r="B76" t="s">
        <v>51</v>
      </c>
      <c r="C76">
        <v>4</v>
      </c>
      <c r="D76">
        <v>5069</v>
      </c>
      <c r="E76">
        <v>17</v>
      </c>
      <c r="F76">
        <v>2010</v>
      </c>
      <c r="G76" t="s">
        <v>9</v>
      </c>
      <c r="H76">
        <v>12.5</v>
      </c>
      <c r="I76">
        <f>Table25[[#This Row],[Price]]-Table25[[#This Row],[Median_Price]]</f>
        <v>4.5</v>
      </c>
    </row>
    <row r="77" spans="1:9" hidden="1" x14ac:dyDescent="0.2">
      <c r="A77" t="s">
        <v>134</v>
      </c>
      <c r="B77" t="s">
        <v>135</v>
      </c>
      <c r="C77">
        <v>4.5999999999999996</v>
      </c>
      <c r="D77">
        <v>1907</v>
      </c>
      <c r="E77">
        <v>13</v>
      </c>
      <c r="F77">
        <v>2010</v>
      </c>
      <c r="G77" t="s">
        <v>9</v>
      </c>
      <c r="H77">
        <v>12.5</v>
      </c>
      <c r="I77">
        <f>Table25[[#This Row],[Price]]-Table25[[#This Row],[Median_Price]]</f>
        <v>0.5</v>
      </c>
    </row>
    <row r="78" spans="1:9" hidden="1" x14ac:dyDescent="0.2">
      <c r="A78" t="s">
        <v>136</v>
      </c>
      <c r="B78" t="s">
        <v>137</v>
      </c>
      <c r="C78">
        <v>4.4000000000000004</v>
      </c>
      <c r="D78">
        <v>637</v>
      </c>
      <c r="E78">
        <v>20</v>
      </c>
      <c r="F78">
        <v>2010</v>
      </c>
      <c r="G78" t="s">
        <v>9</v>
      </c>
      <c r="H78">
        <v>12.5</v>
      </c>
      <c r="I78">
        <f>Table25[[#This Row],[Price]]-Table25[[#This Row],[Median_Price]]</f>
        <v>7.5</v>
      </c>
    </row>
    <row r="79" spans="1:9" hidden="1" x14ac:dyDescent="0.2">
      <c r="A79" t="s">
        <v>138</v>
      </c>
      <c r="B79" t="s">
        <v>65</v>
      </c>
      <c r="C79">
        <v>4.7</v>
      </c>
      <c r="D79">
        <v>3477</v>
      </c>
      <c r="E79">
        <v>28</v>
      </c>
      <c r="F79">
        <v>2010</v>
      </c>
      <c r="G79" t="s">
        <v>9</v>
      </c>
      <c r="H79">
        <v>12.5</v>
      </c>
      <c r="I79">
        <f>Table25[[#This Row],[Price]]-Table25[[#This Row],[Median_Price]]</f>
        <v>15.5</v>
      </c>
    </row>
    <row r="80" spans="1:9" hidden="1" x14ac:dyDescent="0.2">
      <c r="A80" t="s">
        <v>139</v>
      </c>
      <c r="B80" t="s">
        <v>140</v>
      </c>
      <c r="C80">
        <v>4.7</v>
      </c>
      <c r="D80">
        <v>11813</v>
      </c>
      <c r="E80">
        <v>10</v>
      </c>
      <c r="F80">
        <v>2010</v>
      </c>
      <c r="G80" t="s">
        <v>14</v>
      </c>
      <c r="H80">
        <v>12.5</v>
      </c>
      <c r="I80">
        <f>Table25[[#This Row],[Price]]-Table25[[#This Row],[Median_Price]]</f>
        <v>-2.5</v>
      </c>
    </row>
    <row r="81" spans="1:9" hidden="1" x14ac:dyDescent="0.2">
      <c r="A81" t="s">
        <v>141</v>
      </c>
      <c r="B81" t="s">
        <v>142</v>
      </c>
      <c r="C81">
        <v>4.7</v>
      </c>
      <c r="D81">
        <v>3536</v>
      </c>
      <c r="E81">
        <v>17</v>
      </c>
      <c r="F81">
        <v>2010</v>
      </c>
      <c r="G81" t="s">
        <v>9</v>
      </c>
      <c r="H81">
        <v>12.5</v>
      </c>
      <c r="I81">
        <f>Table25[[#This Row],[Price]]-Table25[[#This Row],[Median_Price]]</f>
        <v>4.5</v>
      </c>
    </row>
    <row r="82" spans="1:9" hidden="1" x14ac:dyDescent="0.2">
      <c r="A82" t="s">
        <v>143</v>
      </c>
      <c r="B82" t="s">
        <v>144</v>
      </c>
      <c r="C82">
        <v>4.3</v>
      </c>
      <c r="D82">
        <v>3523</v>
      </c>
      <c r="E82">
        <v>13</v>
      </c>
      <c r="F82">
        <v>2010</v>
      </c>
      <c r="G82" t="s">
        <v>14</v>
      </c>
      <c r="H82">
        <v>12.5</v>
      </c>
      <c r="I82">
        <f>Table25[[#This Row],[Price]]-Table25[[#This Row],[Median_Price]]</f>
        <v>0.5</v>
      </c>
    </row>
    <row r="83" spans="1:9" hidden="1" x14ac:dyDescent="0.2">
      <c r="A83" t="s">
        <v>145</v>
      </c>
      <c r="B83" t="s">
        <v>146</v>
      </c>
      <c r="C83">
        <v>4.4000000000000004</v>
      </c>
      <c r="D83">
        <v>440</v>
      </c>
      <c r="E83">
        <v>11</v>
      </c>
      <c r="F83">
        <v>2010</v>
      </c>
      <c r="G83" t="s">
        <v>9</v>
      </c>
      <c r="H83">
        <v>12.5</v>
      </c>
      <c r="I83">
        <f>Table25[[#This Row],[Price]]-Table25[[#This Row],[Median_Price]]</f>
        <v>-1.5</v>
      </c>
    </row>
    <row r="84" spans="1:9" hidden="1" x14ac:dyDescent="0.2">
      <c r="A84" t="s">
        <v>62</v>
      </c>
      <c r="B84" t="s">
        <v>63</v>
      </c>
      <c r="C84">
        <v>4.5999999999999996</v>
      </c>
      <c r="D84">
        <v>3207</v>
      </c>
      <c r="E84">
        <v>6</v>
      </c>
      <c r="F84">
        <v>2010</v>
      </c>
      <c r="G84" t="s">
        <v>9</v>
      </c>
      <c r="H84">
        <v>12.5</v>
      </c>
      <c r="I84">
        <f>Table25[[#This Row],[Price]]-Table25[[#This Row],[Median_Price]]</f>
        <v>-6.5</v>
      </c>
    </row>
    <row r="85" spans="1:9" hidden="1" x14ac:dyDescent="0.2">
      <c r="A85" t="s">
        <v>147</v>
      </c>
      <c r="B85" t="s">
        <v>67</v>
      </c>
      <c r="C85">
        <v>4.7</v>
      </c>
      <c r="D85">
        <v>7747</v>
      </c>
      <c r="E85">
        <v>14</v>
      </c>
      <c r="F85">
        <v>2010</v>
      </c>
      <c r="G85" t="s">
        <v>14</v>
      </c>
      <c r="H85">
        <v>12.5</v>
      </c>
      <c r="I85">
        <f>Table25[[#This Row],[Price]]-Table25[[#This Row],[Median_Price]]</f>
        <v>1.5</v>
      </c>
    </row>
    <row r="86" spans="1:9" hidden="1" x14ac:dyDescent="0.2">
      <c r="A86" t="s">
        <v>148</v>
      </c>
      <c r="B86" t="s">
        <v>67</v>
      </c>
      <c r="C86">
        <v>4.7</v>
      </c>
      <c r="D86">
        <v>7251</v>
      </c>
      <c r="E86">
        <v>9</v>
      </c>
      <c r="F86">
        <v>2010</v>
      </c>
      <c r="G86" t="s">
        <v>14</v>
      </c>
      <c r="H86">
        <v>12.5</v>
      </c>
      <c r="I86">
        <f>Table25[[#This Row],[Price]]-Table25[[#This Row],[Median_Price]]</f>
        <v>-3.5</v>
      </c>
    </row>
    <row r="87" spans="1:9" hidden="1" x14ac:dyDescent="0.2">
      <c r="A87" t="s">
        <v>68</v>
      </c>
      <c r="B87" t="s">
        <v>67</v>
      </c>
      <c r="C87">
        <v>4.4000000000000004</v>
      </c>
      <c r="D87">
        <v>10559</v>
      </c>
      <c r="E87">
        <v>2</v>
      </c>
      <c r="F87">
        <v>2010</v>
      </c>
      <c r="G87" t="s">
        <v>14</v>
      </c>
      <c r="H87">
        <v>12.5</v>
      </c>
      <c r="I87">
        <f>Table25[[#This Row],[Price]]-Table25[[#This Row],[Median_Price]]</f>
        <v>-10.5</v>
      </c>
    </row>
    <row r="88" spans="1:9" hidden="1" x14ac:dyDescent="0.2">
      <c r="A88" t="s">
        <v>71</v>
      </c>
      <c r="B88" t="s">
        <v>72</v>
      </c>
      <c r="C88">
        <v>4.8</v>
      </c>
      <c r="D88">
        <v>13871</v>
      </c>
      <c r="E88">
        <v>6</v>
      </c>
      <c r="F88">
        <v>2010</v>
      </c>
      <c r="G88" t="s">
        <v>14</v>
      </c>
      <c r="H88">
        <v>12.5</v>
      </c>
      <c r="I88">
        <f>Table25[[#This Row],[Price]]-Table25[[#This Row],[Median_Price]]</f>
        <v>-6.5</v>
      </c>
    </row>
    <row r="89" spans="1:9" hidden="1" x14ac:dyDescent="0.2">
      <c r="A89" t="s">
        <v>149</v>
      </c>
      <c r="B89" t="s">
        <v>106</v>
      </c>
      <c r="C89">
        <v>4.7</v>
      </c>
      <c r="D89">
        <v>32122</v>
      </c>
      <c r="E89">
        <v>14</v>
      </c>
      <c r="F89">
        <v>2010</v>
      </c>
      <c r="G89" t="s">
        <v>14</v>
      </c>
      <c r="H89">
        <v>12.5</v>
      </c>
      <c r="I89">
        <f>Table25[[#This Row],[Price]]-Table25[[#This Row],[Median_Price]]</f>
        <v>1.5</v>
      </c>
    </row>
    <row r="90" spans="1:9" hidden="1" x14ac:dyDescent="0.2">
      <c r="A90" t="s">
        <v>150</v>
      </c>
      <c r="B90" t="s">
        <v>151</v>
      </c>
      <c r="C90">
        <v>4.7</v>
      </c>
      <c r="D90">
        <v>9289</v>
      </c>
      <c r="E90">
        <v>13</v>
      </c>
      <c r="F90">
        <v>2010</v>
      </c>
      <c r="G90" t="s">
        <v>9</v>
      </c>
      <c r="H90">
        <v>12.5</v>
      </c>
      <c r="I90">
        <f>Table25[[#This Row],[Price]]-Table25[[#This Row],[Median_Price]]</f>
        <v>0.5</v>
      </c>
    </row>
    <row r="91" spans="1:9" hidden="1" x14ac:dyDescent="0.2">
      <c r="A91" t="s">
        <v>75</v>
      </c>
      <c r="B91" t="s">
        <v>76</v>
      </c>
      <c r="C91">
        <v>4.8</v>
      </c>
      <c r="D91">
        <v>4628</v>
      </c>
      <c r="E91">
        <v>7</v>
      </c>
      <c r="F91">
        <v>2010</v>
      </c>
      <c r="G91" t="s">
        <v>14</v>
      </c>
      <c r="H91">
        <v>12.5</v>
      </c>
      <c r="I91">
        <f>Table25[[#This Row],[Price]]-Table25[[#This Row],[Median_Price]]</f>
        <v>-5.5</v>
      </c>
    </row>
    <row r="92" spans="1:9" hidden="1" x14ac:dyDescent="0.2">
      <c r="A92" t="s">
        <v>152</v>
      </c>
      <c r="B92" t="s">
        <v>76</v>
      </c>
      <c r="C92">
        <v>4.8</v>
      </c>
      <c r="D92">
        <v>4506</v>
      </c>
      <c r="E92">
        <v>14</v>
      </c>
      <c r="F92">
        <v>2010</v>
      </c>
      <c r="G92" t="s">
        <v>14</v>
      </c>
      <c r="H92">
        <v>12.5</v>
      </c>
      <c r="I92">
        <f>Table25[[#This Row],[Price]]-Table25[[#This Row],[Median_Price]]</f>
        <v>1.5</v>
      </c>
    </row>
    <row r="93" spans="1:9" hidden="1" x14ac:dyDescent="0.2">
      <c r="A93" t="s">
        <v>153</v>
      </c>
      <c r="B93" t="s">
        <v>154</v>
      </c>
      <c r="C93">
        <v>4.4000000000000004</v>
      </c>
      <c r="D93">
        <v>1201</v>
      </c>
      <c r="E93">
        <v>40</v>
      </c>
      <c r="F93">
        <v>2010</v>
      </c>
      <c r="G93" t="s">
        <v>9</v>
      </c>
      <c r="H93">
        <v>12.5</v>
      </c>
      <c r="I93">
        <f>Table25[[#This Row],[Price]]-Table25[[#This Row],[Median_Price]]</f>
        <v>27.5</v>
      </c>
    </row>
    <row r="94" spans="1:9" hidden="1" x14ac:dyDescent="0.2">
      <c r="A94" t="s">
        <v>155</v>
      </c>
      <c r="B94" t="s">
        <v>76</v>
      </c>
      <c r="C94">
        <v>4.5999999999999996</v>
      </c>
      <c r="D94">
        <v>2186</v>
      </c>
      <c r="E94">
        <v>12</v>
      </c>
      <c r="F94">
        <v>2010</v>
      </c>
      <c r="G94" t="s">
        <v>14</v>
      </c>
      <c r="H94">
        <v>12.5</v>
      </c>
      <c r="I94">
        <f>Table25[[#This Row],[Price]]-Table25[[#This Row],[Median_Price]]</f>
        <v>-0.5</v>
      </c>
    </row>
    <row r="95" spans="1:9" hidden="1" x14ac:dyDescent="0.2">
      <c r="A95" t="s">
        <v>156</v>
      </c>
      <c r="B95" t="s">
        <v>157</v>
      </c>
      <c r="C95">
        <v>4.5999999999999996</v>
      </c>
      <c r="D95">
        <v>1204</v>
      </c>
      <c r="E95">
        <v>14</v>
      </c>
      <c r="F95">
        <v>2010</v>
      </c>
      <c r="G95" t="s">
        <v>9</v>
      </c>
      <c r="H95">
        <v>12.5</v>
      </c>
      <c r="I95">
        <f>Table25[[#This Row],[Price]]-Table25[[#This Row],[Median_Price]]</f>
        <v>1.5</v>
      </c>
    </row>
    <row r="96" spans="1:9" hidden="1" x14ac:dyDescent="0.2">
      <c r="A96" t="s">
        <v>158</v>
      </c>
      <c r="B96" t="s">
        <v>13</v>
      </c>
      <c r="C96">
        <v>4.5999999999999996</v>
      </c>
      <c r="D96">
        <v>2122</v>
      </c>
      <c r="E96">
        <v>0</v>
      </c>
      <c r="F96">
        <v>2010</v>
      </c>
      <c r="G96" t="s">
        <v>14</v>
      </c>
      <c r="H96">
        <v>12.5</v>
      </c>
      <c r="I96">
        <f>Table25[[#This Row],[Price]]-Table25[[#This Row],[Median_Price]]</f>
        <v>-12.5</v>
      </c>
    </row>
    <row r="97" spans="1:9" hidden="1" x14ac:dyDescent="0.2">
      <c r="A97" t="s">
        <v>159</v>
      </c>
      <c r="B97" t="s">
        <v>20</v>
      </c>
      <c r="C97">
        <v>4.8</v>
      </c>
      <c r="D97">
        <v>3796</v>
      </c>
      <c r="E97">
        <v>12</v>
      </c>
      <c r="F97">
        <v>2010</v>
      </c>
      <c r="G97" t="s">
        <v>14</v>
      </c>
      <c r="H97">
        <v>12.5</v>
      </c>
      <c r="I97">
        <f>Table25[[#This Row],[Price]]-Table25[[#This Row],[Median_Price]]</f>
        <v>-0.5</v>
      </c>
    </row>
    <row r="98" spans="1:9" hidden="1" x14ac:dyDescent="0.2">
      <c r="A98" t="s">
        <v>87</v>
      </c>
      <c r="B98" t="s">
        <v>88</v>
      </c>
      <c r="C98">
        <v>4.3</v>
      </c>
      <c r="D98">
        <v>3319</v>
      </c>
      <c r="E98">
        <v>11</v>
      </c>
      <c r="F98">
        <v>2010</v>
      </c>
      <c r="G98" t="s">
        <v>9</v>
      </c>
      <c r="H98">
        <v>12.5</v>
      </c>
      <c r="I98">
        <f>Table25[[#This Row],[Price]]-Table25[[#This Row],[Median_Price]]</f>
        <v>-1.5</v>
      </c>
    </row>
    <row r="99" spans="1:9" hidden="1" x14ac:dyDescent="0.2">
      <c r="A99" t="s">
        <v>160</v>
      </c>
      <c r="B99" t="s">
        <v>161</v>
      </c>
      <c r="C99">
        <v>4.8</v>
      </c>
      <c r="D99">
        <v>2282</v>
      </c>
      <c r="E99">
        <v>21</v>
      </c>
      <c r="F99">
        <v>2010</v>
      </c>
      <c r="G99" t="s">
        <v>14</v>
      </c>
      <c r="H99">
        <v>12.5</v>
      </c>
      <c r="I99">
        <f>Table25[[#This Row],[Price]]-Table25[[#This Row],[Median_Price]]</f>
        <v>8.5</v>
      </c>
    </row>
    <row r="100" spans="1:9" hidden="1" x14ac:dyDescent="0.2">
      <c r="A100" t="s">
        <v>162</v>
      </c>
      <c r="B100" t="s">
        <v>163</v>
      </c>
      <c r="C100">
        <v>4.8</v>
      </c>
      <c r="D100">
        <v>29673</v>
      </c>
      <c r="E100">
        <v>16</v>
      </c>
      <c r="F100">
        <v>2010</v>
      </c>
      <c r="G100" t="s">
        <v>9</v>
      </c>
      <c r="H100">
        <v>12.5</v>
      </c>
      <c r="I100">
        <f>Table25[[#This Row],[Price]]-Table25[[#This Row],[Median_Price]]</f>
        <v>3.5</v>
      </c>
    </row>
    <row r="101" spans="1:9" hidden="1" x14ac:dyDescent="0.2">
      <c r="A101" t="s">
        <v>164</v>
      </c>
      <c r="B101" t="s">
        <v>165</v>
      </c>
      <c r="C101">
        <v>4.2</v>
      </c>
      <c r="D101">
        <v>1302</v>
      </c>
      <c r="E101">
        <v>11</v>
      </c>
      <c r="F101">
        <v>2010</v>
      </c>
      <c r="G101" t="s">
        <v>9</v>
      </c>
      <c r="H101">
        <v>12.5</v>
      </c>
      <c r="I101">
        <f>Table25[[#This Row],[Price]]-Table25[[#This Row],[Median_Price]]</f>
        <v>-1.5</v>
      </c>
    </row>
    <row r="102" spans="1:9" hidden="1" x14ac:dyDescent="0.2">
      <c r="A102" t="s">
        <v>166</v>
      </c>
      <c r="B102" t="s">
        <v>93</v>
      </c>
      <c r="C102">
        <v>4.5999999999999996</v>
      </c>
      <c r="D102">
        <v>2052</v>
      </c>
      <c r="E102">
        <v>22</v>
      </c>
      <c r="F102">
        <v>2011</v>
      </c>
      <c r="G102" t="s">
        <v>14</v>
      </c>
      <c r="H102">
        <v>13</v>
      </c>
      <c r="I102">
        <f>Table25[[#This Row],[Price]]-Table25[[#This Row],[Median_Price]]</f>
        <v>9</v>
      </c>
    </row>
    <row r="103" spans="1:9" hidden="1" x14ac:dyDescent="0.2">
      <c r="A103" t="s">
        <v>167</v>
      </c>
      <c r="B103" t="s">
        <v>168</v>
      </c>
      <c r="C103">
        <v>4.4000000000000004</v>
      </c>
      <c r="D103">
        <v>12643</v>
      </c>
      <c r="E103">
        <v>11</v>
      </c>
      <c r="F103">
        <v>2011</v>
      </c>
      <c r="G103" t="s">
        <v>14</v>
      </c>
      <c r="H103">
        <v>13</v>
      </c>
      <c r="I103">
        <f>Table25[[#This Row],[Price]]-Table25[[#This Row],[Median_Price]]</f>
        <v>-2</v>
      </c>
    </row>
    <row r="104" spans="1:9" hidden="1" x14ac:dyDescent="0.2">
      <c r="A104" t="s">
        <v>169</v>
      </c>
      <c r="B104" t="s">
        <v>170</v>
      </c>
      <c r="C104">
        <v>4.5999999999999996</v>
      </c>
      <c r="D104">
        <v>4149</v>
      </c>
      <c r="E104">
        <v>32</v>
      </c>
      <c r="F104">
        <v>2011</v>
      </c>
      <c r="G104" t="s">
        <v>9</v>
      </c>
      <c r="H104">
        <v>13</v>
      </c>
      <c r="I104">
        <f>Table25[[#This Row],[Price]]-Table25[[#This Row],[Median_Price]]</f>
        <v>19</v>
      </c>
    </row>
    <row r="105" spans="1:9" hidden="1" x14ac:dyDescent="0.2">
      <c r="A105" t="s">
        <v>171</v>
      </c>
      <c r="B105" t="s">
        <v>20</v>
      </c>
      <c r="C105">
        <v>4.8</v>
      </c>
      <c r="D105">
        <v>4505</v>
      </c>
      <c r="E105">
        <v>0</v>
      </c>
      <c r="F105">
        <v>2011</v>
      </c>
      <c r="G105" t="s">
        <v>14</v>
      </c>
      <c r="H105">
        <v>13</v>
      </c>
      <c r="I105">
        <f>Table25[[#This Row],[Price]]-Table25[[#This Row],[Median_Price]]</f>
        <v>-13</v>
      </c>
    </row>
    <row r="106" spans="1:9" hidden="1" x14ac:dyDescent="0.2">
      <c r="A106" t="s">
        <v>105</v>
      </c>
      <c r="B106" t="s">
        <v>106</v>
      </c>
      <c r="C106">
        <v>4.7</v>
      </c>
      <c r="D106">
        <v>22614</v>
      </c>
      <c r="E106">
        <v>11</v>
      </c>
      <c r="F106">
        <v>2011</v>
      </c>
      <c r="G106" t="s">
        <v>14</v>
      </c>
      <c r="H106">
        <v>13</v>
      </c>
      <c r="I106">
        <f>Table25[[#This Row],[Price]]-Table25[[#This Row],[Median_Price]]</f>
        <v>-2</v>
      </c>
    </row>
    <row r="107" spans="1:9" hidden="1" x14ac:dyDescent="0.2">
      <c r="A107" t="s">
        <v>15</v>
      </c>
      <c r="B107" t="s">
        <v>16</v>
      </c>
      <c r="C107">
        <v>4.7</v>
      </c>
      <c r="D107">
        <v>1542</v>
      </c>
      <c r="E107">
        <v>14</v>
      </c>
      <c r="F107">
        <v>2011</v>
      </c>
      <c r="G107" t="s">
        <v>9</v>
      </c>
      <c r="H107">
        <v>13</v>
      </c>
      <c r="I107">
        <f>Table25[[#This Row],[Price]]-Table25[[#This Row],[Median_Price]]</f>
        <v>1</v>
      </c>
    </row>
    <row r="108" spans="1:9" hidden="1" x14ac:dyDescent="0.2">
      <c r="A108" t="s">
        <v>107</v>
      </c>
      <c r="B108" t="s">
        <v>108</v>
      </c>
      <c r="C108">
        <v>4.5999999999999996</v>
      </c>
      <c r="D108">
        <v>4866</v>
      </c>
      <c r="E108">
        <v>11</v>
      </c>
      <c r="F108">
        <v>2011</v>
      </c>
      <c r="G108" t="s">
        <v>14</v>
      </c>
      <c r="H108">
        <v>13</v>
      </c>
      <c r="I108">
        <f>Table25[[#This Row],[Price]]-Table25[[#This Row],[Median_Price]]</f>
        <v>-2</v>
      </c>
    </row>
    <row r="109" spans="1:9" hidden="1" x14ac:dyDescent="0.2">
      <c r="A109" t="s">
        <v>172</v>
      </c>
      <c r="B109" t="s">
        <v>18</v>
      </c>
      <c r="C109">
        <v>4.2</v>
      </c>
      <c r="D109">
        <v>2094</v>
      </c>
      <c r="E109">
        <v>4</v>
      </c>
      <c r="F109">
        <v>2011</v>
      </c>
      <c r="G109" t="s">
        <v>14</v>
      </c>
      <c r="H109">
        <v>13</v>
      </c>
      <c r="I109">
        <f>Table25[[#This Row],[Price]]-Table25[[#This Row],[Median_Price]]</f>
        <v>-9</v>
      </c>
    </row>
    <row r="110" spans="1:9" hidden="1" x14ac:dyDescent="0.2">
      <c r="A110" t="s">
        <v>173</v>
      </c>
      <c r="B110" t="s">
        <v>174</v>
      </c>
      <c r="C110">
        <v>4.5</v>
      </c>
      <c r="D110">
        <v>6346</v>
      </c>
      <c r="E110">
        <v>9</v>
      </c>
      <c r="F110">
        <v>2011</v>
      </c>
      <c r="G110" t="s">
        <v>9</v>
      </c>
      <c r="H110">
        <v>13</v>
      </c>
      <c r="I110">
        <f>Table25[[#This Row],[Price]]-Table25[[#This Row],[Median_Price]]</f>
        <v>-4</v>
      </c>
    </row>
    <row r="111" spans="1:9" hidden="1" x14ac:dyDescent="0.2">
      <c r="A111" t="s">
        <v>175</v>
      </c>
      <c r="B111" t="s">
        <v>176</v>
      </c>
      <c r="C111">
        <v>4.5999999999999996</v>
      </c>
      <c r="D111">
        <v>5594</v>
      </c>
      <c r="E111">
        <v>5</v>
      </c>
      <c r="F111">
        <v>2011</v>
      </c>
      <c r="G111" t="s">
        <v>14</v>
      </c>
      <c r="H111">
        <v>13</v>
      </c>
      <c r="I111">
        <f>Table25[[#This Row],[Price]]-Table25[[#This Row],[Median_Price]]</f>
        <v>-8</v>
      </c>
    </row>
    <row r="112" spans="1:9" hidden="1" x14ac:dyDescent="0.2">
      <c r="A112" t="s">
        <v>177</v>
      </c>
      <c r="B112" t="s">
        <v>178</v>
      </c>
      <c r="C112">
        <v>4.8</v>
      </c>
      <c r="D112">
        <v>9568</v>
      </c>
      <c r="E112">
        <v>9</v>
      </c>
      <c r="F112">
        <v>2011</v>
      </c>
      <c r="G112" t="s">
        <v>14</v>
      </c>
      <c r="H112">
        <v>13</v>
      </c>
      <c r="I112">
        <f>Table25[[#This Row],[Price]]-Table25[[#This Row],[Median_Price]]</f>
        <v>-4</v>
      </c>
    </row>
    <row r="113" spans="1:9" hidden="1" x14ac:dyDescent="0.2">
      <c r="A113" t="s">
        <v>32</v>
      </c>
      <c r="B113" t="s">
        <v>33</v>
      </c>
      <c r="C113">
        <v>4.5</v>
      </c>
      <c r="D113">
        <v>3457</v>
      </c>
      <c r="E113">
        <v>14</v>
      </c>
      <c r="F113">
        <v>2011</v>
      </c>
      <c r="G113" t="s">
        <v>9</v>
      </c>
      <c r="H113">
        <v>13</v>
      </c>
      <c r="I113">
        <f>Table25[[#This Row],[Price]]-Table25[[#This Row],[Median_Price]]</f>
        <v>1</v>
      </c>
    </row>
    <row r="114" spans="1:9" hidden="1" x14ac:dyDescent="0.2">
      <c r="A114" t="s">
        <v>179</v>
      </c>
      <c r="B114" t="s">
        <v>180</v>
      </c>
      <c r="C114">
        <v>4.7</v>
      </c>
      <c r="D114">
        <v>15779</v>
      </c>
      <c r="E114">
        <v>10</v>
      </c>
      <c r="F114">
        <v>2011</v>
      </c>
      <c r="G114" t="s">
        <v>9</v>
      </c>
      <c r="H114">
        <v>13</v>
      </c>
      <c r="I114">
        <f>Table25[[#This Row],[Price]]-Table25[[#This Row],[Median_Price]]</f>
        <v>-3</v>
      </c>
    </row>
    <row r="115" spans="1:9" hidden="1" x14ac:dyDescent="0.2">
      <c r="A115" t="s">
        <v>181</v>
      </c>
      <c r="B115" t="s">
        <v>182</v>
      </c>
      <c r="C115">
        <v>4.4000000000000004</v>
      </c>
      <c r="D115">
        <v>4571</v>
      </c>
      <c r="E115">
        <v>21</v>
      </c>
      <c r="F115">
        <v>2011</v>
      </c>
      <c r="G115" t="s">
        <v>9</v>
      </c>
      <c r="H115">
        <v>13</v>
      </c>
      <c r="I115">
        <f>Table25[[#This Row],[Price]]-Table25[[#This Row],[Median_Price]]</f>
        <v>8</v>
      </c>
    </row>
    <row r="116" spans="1:9" hidden="1" x14ac:dyDescent="0.2">
      <c r="A116" t="s">
        <v>183</v>
      </c>
      <c r="B116" t="s">
        <v>184</v>
      </c>
      <c r="C116">
        <v>4.5999999999999996</v>
      </c>
      <c r="D116">
        <v>5299</v>
      </c>
      <c r="E116">
        <v>20</v>
      </c>
      <c r="F116">
        <v>2011</v>
      </c>
      <c r="G116" t="s">
        <v>14</v>
      </c>
      <c r="H116">
        <v>13</v>
      </c>
      <c r="I116">
        <f>Table25[[#This Row],[Price]]-Table25[[#This Row],[Median_Price]]</f>
        <v>7</v>
      </c>
    </row>
    <row r="117" spans="1:9" hidden="1" x14ac:dyDescent="0.2">
      <c r="A117" t="s">
        <v>185</v>
      </c>
      <c r="B117" t="s">
        <v>186</v>
      </c>
      <c r="C117">
        <v>4.9000000000000004</v>
      </c>
      <c r="D117">
        <v>19576</v>
      </c>
      <c r="E117">
        <v>8</v>
      </c>
      <c r="F117">
        <v>2011</v>
      </c>
      <c r="G117" t="s">
        <v>9</v>
      </c>
      <c r="H117">
        <v>13</v>
      </c>
      <c r="I117">
        <f>Table25[[#This Row],[Price]]-Table25[[#This Row],[Median_Price]]</f>
        <v>-5</v>
      </c>
    </row>
    <row r="118" spans="1:9" hidden="1" x14ac:dyDescent="0.2">
      <c r="A118" t="s">
        <v>187</v>
      </c>
      <c r="B118" t="s">
        <v>188</v>
      </c>
      <c r="C118">
        <v>4.7</v>
      </c>
      <c r="D118">
        <v>9342</v>
      </c>
      <c r="E118">
        <v>10</v>
      </c>
      <c r="F118">
        <v>2011</v>
      </c>
      <c r="G118" t="s">
        <v>9</v>
      </c>
      <c r="H118">
        <v>13</v>
      </c>
      <c r="I118">
        <f>Table25[[#This Row],[Price]]-Table25[[#This Row],[Median_Price]]</f>
        <v>-3</v>
      </c>
    </row>
    <row r="119" spans="1:9" hidden="1" x14ac:dyDescent="0.2">
      <c r="A119" t="s">
        <v>189</v>
      </c>
      <c r="B119" t="s">
        <v>190</v>
      </c>
      <c r="C119">
        <v>4.2</v>
      </c>
      <c r="D119">
        <v>1649</v>
      </c>
      <c r="E119">
        <v>13</v>
      </c>
      <c r="F119">
        <v>2011</v>
      </c>
      <c r="G119" t="s">
        <v>9</v>
      </c>
      <c r="H119">
        <v>13</v>
      </c>
      <c r="I119">
        <f>Table25[[#This Row],[Price]]-Table25[[#This Row],[Median_Price]]</f>
        <v>0</v>
      </c>
    </row>
    <row r="120" spans="1:9" hidden="1" x14ac:dyDescent="0.2">
      <c r="A120" t="s">
        <v>126</v>
      </c>
      <c r="B120" t="s">
        <v>106</v>
      </c>
      <c r="C120">
        <v>4.5</v>
      </c>
      <c r="D120">
        <v>26741</v>
      </c>
      <c r="E120">
        <v>8</v>
      </c>
      <c r="F120">
        <v>2011</v>
      </c>
      <c r="G120" t="s">
        <v>14</v>
      </c>
      <c r="H120">
        <v>13</v>
      </c>
      <c r="I120">
        <f>Table25[[#This Row],[Price]]-Table25[[#This Row],[Median_Price]]</f>
        <v>-5</v>
      </c>
    </row>
    <row r="121" spans="1:9" hidden="1" x14ac:dyDescent="0.2">
      <c r="A121" t="s">
        <v>191</v>
      </c>
      <c r="B121" t="s">
        <v>192</v>
      </c>
      <c r="C121">
        <v>4.5999999999999996</v>
      </c>
      <c r="D121">
        <v>3163</v>
      </c>
      <c r="E121">
        <v>13</v>
      </c>
      <c r="F121">
        <v>2011</v>
      </c>
      <c r="G121" t="s">
        <v>9</v>
      </c>
      <c r="H121">
        <v>13</v>
      </c>
      <c r="I121">
        <f>Table25[[#This Row],[Price]]-Table25[[#This Row],[Median_Price]]</f>
        <v>0</v>
      </c>
    </row>
    <row r="122" spans="1:9" hidden="1" x14ac:dyDescent="0.2">
      <c r="A122" t="s">
        <v>47</v>
      </c>
      <c r="B122" t="s">
        <v>48</v>
      </c>
      <c r="C122">
        <v>4.5</v>
      </c>
      <c r="D122">
        <v>8580</v>
      </c>
      <c r="E122">
        <v>46</v>
      </c>
      <c r="F122">
        <v>2011</v>
      </c>
      <c r="G122" t="s">
        <v>9</v>
      </c>
      <c r="H122">
        <v>13</v>
      </c>
      <c r="I122">
        <f>Table25[[#This Row],[Price]]-Table25[[#This Row],[Median_Price]]</f>
        <v>33</v>
      </c>
    </row>
    <row r="123" spans="1:9" hidden="1" x14ac:dyDescent="0.2">
      <c r="A123" t="s">
        <v>128</v>
      </c>
      <c r="B123" t="s">
        <v>129</v>
      </c>
      <c r="C123">
        <v>4.7</v>
      </c>
      <c r="D123">
        <v>1985</v>
      </c>
      <c r="E123">
        <v>9</v>
      </c>
      <c r="F123">
        <v>2011</v>
      </c>
      <c r="G123" t="s">
        <v>9</v>
      </c>
      <c r="H123">
        <v>13</v>
      </c>
      <c r="I123">
        <f>Table25[[#This Row],[Price]]-Table25[[#This Row],[Median_Price]]</f>
        <v>-4</v>
      </c>
    </row>
    <row r="124" spans="1:9" hidden="1" x14ac:dyDescent="0.2">
      <c r="A124" t="s">
        <v>193</v>
      </c>
      <c r="B124" t="s">
        <v>194</v>
      </c>
      <c r="C124">
        <v>4.5999999999999996</v>
      </c>
      <c r="D124">
        <v>7827</v>
      </c>
      <c r="E124">
        <v>20</v>
      </c>
      <c r="F124">
        <v>2011</v>
      </c>
      <c r="G124" t="s">
        <v>9</v>
      </c>
      <c r="H124">
        <v>13</v>
      </c>
      <c r="I124">
        <f>Table25[[#This Row],[Price]]-Table25[[#This Row],[Median_Price]]</f>
        <v>7</v>
      </c>
    </row>
    <row r="125" spans="1:9" hidden="1" x14ac:dyDescent="0.2">
      <c r="A125" t="s">
        <v>50</v>
      </c>
      <c r="B125" t="s">
        <v>51</v>
      </c>
      <c r="C125">
        <v>4</v>
      </c>
      <c r="D125">
        <v>5069</v>
      </c>
      <c r="E125">
        <v>17</v>
      </c>
      <c r="F125">
        <v>2011</v>
      </c>
      <c r="G125" t="s">
        <v>9</v>
      </c>
      <c r="H125">
        <v>13</v>
      </c>
      <c r="I125">
        <f>Table25[[#This Row],[Price]]-Table25[[#This Row],[Median_Price]]</f>
        <v>4</v>
      </c>
    </row>
    <row r="126" spans="1:9" hidden="1" x14ac:dyDescent="0.2">
      <c r="A126" t="s">
        <v>136</v>
      </c>
      <c r="B126" t="s">
        <v>137</v>
      </c>
      <c r="C126">
        <v>4.4000000000000004</v>
      </c>
      <c r="D126">
        <v>637</v>
      </c>
      <c r="E126">
        <v>20</v>
      </c>
      <c r="F126">
        <v>2011</v>
      </c>
      <c r="G126" t="s">
        <v>9</v>
      </c>
      <c r="H126">
        <v>13</v>
      </c>
      <c r="I126">
        <f>Table25[[#This Row],[Price]]-Table25[[#This Row],[Median_Price]]</f>
        <v>7</v>
      </c>
    </row>
    <row r="127" spans="1:9" hidden="1" x14ac:dyDescent="0.2">
      <c r="A127" t="s">
        <v>195</v>
      </c>
      <c r="B127" t="s">
        <v>196</v>
      </c>
      <c r="C127">
        <v>4.3</v>
      </c>
      <c r="D127">
        <v>2314</v>
      </c>
      <c r="E127">
        <v>22</v>
      </c>
      <c r="F127">
        <v>2011</v>
      </c>
      <c r="G127" t="s">
        <v>9</v>
      </c>
      <c r="H127">
        <v>13</v>
      </c>
      <c r="I127">
        <f>Table25[[#This Row],[Price]]-Table25[[#This Row],[Median_Price]]</f>
        <v>9</v>
      </c>
    </row>
    <row r="128" spans="1:9" hidden="1" x14ac:dyDescent="0.2">
      <c r="A128" t="s">
        <v>197</v>
      </c>
      <c r="B128" t="s">
        <v>198</v>
      </c>
      <c r="C128">
        <v>4.3</v>
      </c>
      <c r="D128">
        <v>4587</v>
      </c>
      <c r="E128">
        <v>21</v>
      </c>
      <c r="F128">
        <v>2011</v>
      </c>
      <c r="G128" t="s">
        <v>9</v>
      </c>
      <c r="H128">
        <v>13</v>
      </c>
      <c r="I128">
        <f>Table25[[#This Row],[Price]]-Table25[[#This Row],[Median_Price]]</f>
        <v>8</v>
      </c>
    </row>
    <row r="129" spans="1:9" hidden="1" x14ac:dyDescent="0.2">
      <c r="A129" t="s">
        <v>138</v>
      </c>
      <c r="B129" t="s">
        <v>65</v>
      </c>
      <c r="C129">
        <v>4.7</v>
      </c>
      <c r="D129">
        <v>3477</v>
      </c>
      <c r="E129">
        <v>28</v>
      </c>
      <c r="F129">
        <v>2011</v>
      </c>
      <c r="G129" t="s">
        <v>9</v>
      </c>
      <c r="H129">
        <v>13</v>
      </c>
      <c r="I129">
        <f>Table25[[#This Row],[Price]]-Table25[[#This Row],[Median_Price]]</f>
        <v>15</v>
      </c>
    </row>
    <row r="130" spans="1:9" hidden="1" x14ac:dyDescent="0.2">
      <c r="A130" t="s">
        <v>56</v>
      </c>
      <c r="B130" t="s">
        <v>57</v>
      </c>
      <c r="C130">
        <v>4.5999999999999996</v>
      </c>
      <c r="D130">
        <v>9325</v>
      </c>
      <c r="E130">
        <v>24</v>
      </c>
      <c r="F130">
        <v>2011</v>
      </c>
      <c r="G130" t="s">
        <v>9</v>
      </c>
      <c r="H130">
        <v>13</v>
      </c>
      <c r="I130">
        <f>Table25[[#This Row],[Price]]-Table25[[#This Row],[Median_Price]]</f>
        <v>11</v>
      </c>
    </row>
    <row r="131" spans="1:9" hidden="1" x14ac:dyDescent="0.2">
      <c r="A131" t="s">
        <v>139</v>
      </c>
      <c r="B131" t="s">
        <v>140</v>
      </c>
      <c r="C131">
        <v>4.7</v>
      </c>
      <c r="D131">
        <v>11813</v>
      </c>
      <c r="E131">
        <v>10</v>
      </c>
      <c r="F131">
        <v>2011</v>
      </c>
      <c r="G131" t="s">
        <v>14</v>
      </c>
      <c r="H131">
        <v>13</v>
      </c>
      <c r="I131">
        <f>Table25[[#This Row],[Price]]-Table25[[#This Row],[Median_Price]]</f>
        <v>-3</v>
      </c>
    </row>
    <row r="132" spans="1:9" hidden="1" x14ac:dyDescent="0.2">
      <c r="A132" t="s">
        <v>199</v>
      </c>
      <c r="B132" t="s">
        <v>200</v>
      </c>
      <c r="C132">
        <v>4.7</v>
      </c>
      <c r="D132">
        <v>4633</v>
      </c>
      <c r="E132">
        <v>21</v>
      </c>
      <c r="F132">
        <v>2011</v>
      </c>
      <c r="G132" t="s">
        <v>9</v>
      </c>
      <c r="H132">
        <v>13</v>
      </c>
      <c r="I132">
        <f>Table25[[#This Row],[Price]]-Table25[[#This Row],[Median_Price]]</f>
        <v>8</v>
      </c>
    </row>
    <row r="133" spans="1:9" hidden="1" x14ac:dyDescent="0.2">
      <c r="A133" t="s">
        <v>201</v>
      </c>
      <c r="B133" t="s">
        <v>202</v>
      </c>
      <c r="C133">
        <v>4.0999999999999996</v>
      </c>
      <c r="D133">
        <v>2023</v>
      </c>
      <c r="E133">
        <v>15</v>
      </c>
      <c r="F133">
        <v>2011</v>
      </c>
      <c r="G133" t="s">
        <v>9</v>
      </c>
      <c r="H133">
        <v>13</v>
      </c>
      <c r="I133">
        <f>Table25[[#This Row],[Price]]-Table25[[#This Row],[Median_Price]]</f>
        <v>2</v>
      </c>
    </row>
    <row r="134" spans="1:9" hidden="1" x14ac:dyDescent="0.2">
      <c r="A134" t="s">
        <v>62</v>
      </c>
      <c r="B134" t="s">
        <v>63</v>
      </c>
      <c r="C134">
        <v>4.5999999999999996</v>
      </c>
      <c r="D134">
        <v>3207</v>
      </c>
      <c r="E134">
        <v>6</v>
      </c>
      <c r="F134">
        <v>2011</v>
      </c>
      <c r="G134" t="s">
        <v>9</v>
      </c>
      <c r="H134">
        <v>13</v>
      </c>
      <c r="I134">
        <f>Table25[[#This Row],[Price]]-Table25[[#This Row],[Median_Price]]</f>
        <v>-7</v>
      </c>
    </row>
    <row r="135" spans="1:9" hidden="1" x14ac:dyDescent="0.2">
      <c r="A135" t="s">
        <v>147</v>
      </c>
      <c r="B135" t="s">
        <v>67</v>
      </c>
      <c r="C135">
        <v>4.7</v>
      </c>
      <c r="D135">
        <v>7747</v>
      </c>
      <c r="E135">
        <v>14</v>
      </c>
      <c r="F135">
        <v>2011</v>
      </c>
      <c r="G135" t="s">
        <v>14</v>
      </c>
      <c r="H135">
        <v>13</v>
      </c>
      <c r="I135">
        <f>Table25[[#This Row],[Price]]-Table25[[#This Row],[Median_Price]]</f>
        <v>1</v>
      </c>
    </row>
    <row r="136" spans="1:9" hidden="1" x14ac:dyDescent="0.2">
      <c r="A136" t="s">
        <v>71</v>
      </c>
      <c r="B136" t="s">
        <v>72</v>
      </c>
      <c r="C136">
        <v>4.8</v>
      </c>
      <c r="D136">
        <v>13871</v>
      </c>
      <c r="E136">
        <v>8</v>
      </c>
      <c r="F136">
        <v>2011</v>
      </c>
      <c r="G136" t="s">
        <v>14</v>
      </c>
      <c r="H136">
        <v>13</v>
      </c>
      <c r="I136">
        <f>Table25[[#This Row],[Price]]-Table25[[#This Row],[Median_Price]]</f>
        <v>-5</v>
      </c>
    </row>
    <row r="137" spans="1:9" hidden="1" x14ac:dyDescent="0.2">
      <c r="A137" t="s">
        <v>71</v>
      </c>
      <c r="B137" t="s">
        <v>72</v>
      </c>
      <c r="C137">
        <v>4.8</v>
      </c>
      <c r="D137">
        <v>13871</v>
      </c>
      <c r="E137">
        <v>7</v>
      </c>
      <c r="F137">
        <v>2011</v>
      </c>
      <c r="G137" t="s">
        <v>14</v>
      </c>
      <c r="H137">
        <v>13</v>
      </c>
      <c r="I137">
        <f>Table25[[#This Row],[Price]]-Table25[[#This Row],[Median_Price]]</f>
        <v>-6</v>
      </c>
    </row>
    <row r="138" spans="1:9" hidden="1" x14ac:dyDescent="0.2">
      <c r="A138" t="s">
        <v>203</v>
      </c>
      <c r="B138" t="s">
        <v>106</v>
      </c>
      <c r="C138">
        <v>4.7</v>
      </c>
      <c r="D138">
        <v>32122</v>
      </c>
      <c r="E138">
        <v>8</v>
      </c>
      <c r="F138">
        <v>2011</v>
      </c>
      <c r="G138" t="s">
        <v>14</v>
      </c>
      <c r="H138">
        <v>13</v>
      </c>
      <c r="I138">
        <f>Table25[[#This Row],[Price]]-Table25[[#This Row],[Median_Price]]</f>
        <v>-5</v>
      </c>
    </row>
    <row r="139" spans="1:9" hidden="1" x14ac:dyDescent="0.2">
      <c r="A139" t="s">
        <v>204</v>
      </c>
      <c r="B139" t="s">
        <v>106</v>
      </c>
      <c r="C139">
        <v>4.8</v>
      </c>
      <c r="D139">
        <v>16949</v>
      </c>
      <c r="E139">
        <v>30</v>
      </c>
      <c r="F139">
        <v>2011</v>
      </c>
      <c r="G139" t="s">
        <v>14</v>
      </c>
      <c r="H139">
        <v>13</v>
      </c>
      <c r="I139">
        <f>Table25[[#This Row],[Price]]-Table25[[#This Row],[Median_Price]]</f>
        <v>17</v>
      </c>
    </row>
    <row r="140" spans="1:9" hidden="1" x14ac:dyDescent="0.2">
      <c r="A140" t="s">
        <v>150</v>
      </c>
      <c r="B140" t="s">
        <v>151</v>
      </c>
      <c r="C140">
        <v>4.7</v>
      </c>
      <c r="D140">
        <v>9289</v>
      </c>
      <c r="E140">
        <v>9</v>
      </c>
      <c r="F140">
        <v>2011</v>
      </c>
      <c r="G140" t="s">
        <v>9</v>
      </c>
      <c r="H140">
        <v>13</v>
      </c>
      <c r="I140">
        <f>Table25[[#This Row],[Price]]-Table25[[#This Row],[Median_Price]]</f>
        <v>-4</v>
      </c>
    </row>
    <row r="141" spans="1:9" hidden="1" x14ac:dyDescent="0.2">
      <c r="A141" t="s">
        <v>205</v>
      </c>
      <c r="B141" t="s">
        <v>206</v>
      </c>
      <c r="C141">
        <v>4.4000000000000004</v>
      </c>
      <c r="D141">
        <v>4247</v>
      </c>
      <c r="E141">
        <v>13</v>
      </c>
      <c r="F141">
        <v>2011</v>
      </c>
      <c r="G141" t="s">
        <v>9</v>
      </c>
      <c r="H141">
        <v>13</v>
      </c>
      <c r="I141">
        <f>Table25[[#This Row],[Price]]-Table25[[#This Row],[Median_Price]]</f>
        <v>0</v>
      </c>
    </row>
    <row r="142" spans="1:9" hidden="1" x14ac:dyDescent="0.2">
      <c r="A142" t="s">
        <v>207</v>
      </c>
      <c r="B142" t="s">
        <v>144</v>
      </c>
      <c r="C142">
        <v>4.4000000000000004</v>
      </c>
      <c r="D142">
        <v>6222</v>
      </c>
      <c r="E142">
        <v>18</v>
      </c>
      <c r="F142">
        <v>2011</v>
      </c>
      <c r="G142" t="s">
        <v>14</v>
      </c>
      <c r="H142">
        <v>13</v>
      </c>
      <c r="I142">
        <f>Table25[[#This Row],[Price]]-Table25[[#This Row],[Median_Price]]</f>
        <v>5</v>
      </c>
    </row>
    <row r="143" spans="1:9" hidden="1" x14ac:dyDescent="0.2">
      <c r="A143" t="s">
        <v>153</v>
      </c>
      <c r="B143" t="s">
        <v>154</v>
      </c>
      <c r="C143">
        <v>4.4000000000000004</v>
      </c>
      <c r="D143">
        <v>1201</v>
      </c>
      <c r="E143">
        <v>40</v>
      </c>
      <c r="F143">
        <v>2011</v>
      </c>
      <c r="G143" t="s">
        <v>9</v>
      </c>
      <c r="H143">
        <v>13</v>
      </c>
      <c r="I143">
        <f>Table25[[#This Row],[Price]]-Table25[[#This Row],[Median_Price]]</f>
        <v>27</v>
      </c>
    </row>
    <row r="144" spans="1:9" hidden="1" x14ac:dyDescent="0.2">
      <c r="A144" t="s">
        <v>208</v>
      </c>
      <c r="B144" t="s">
        <v>209</v>
      </c>
      <c r="C144">
        <v>4.3</v>
      </c>
      <c r="D144">
        <v>3759</v>
      </c>
      <c r="E144">
        <v>16</v>
      </c>
      <c r="F144">
        <v>2011</v>
      </c>
      <c r="G144" t="s">
        <v>14</v>
      </c>
      <c r="H144">
        <v>13</v>
      </c>
      <c r="I144">
        <f>Table25[[#This Row],[Price]]-Table25[[#This Row],[Median_Price]]</f>
        <v>3</v>
      </c>
    </row>
    <row r="145" spans="1:9" hidden="1" x14ac:dyDescent="0.2">
      <c r="A145" t="s">
        <v>210</v>
      </c>
      <c r="B145" t="s">
        <v>76</v>
      </c>
      <c r="C145">
        <v>4.8</v>
      </c>
      <c r="D145">
        <v>4290</v>
      </c>
      <c r="E145">
        <v>10</v>
      </c>
      <c r="F145">
        <v>2011</v>
      </c>
      <c r="G145" t="s">
        <v>14</v>
      </c>
      <c r="H145">
        <v>13</v>
      </c>
      <c r="I145">
        <f>Table25[[#This Row],[Price]]-Table25[[#This Row],[Median_Price]]</f>
        <v>-3</v>
      </c>
    </row>
    <row r="146" spans="1:9" hidden="1" x14ac:dyDescent="0.2">
      <c r="A146" t="s">
        <v>211</v>
      </c>
      <c r="B146" t="s">
        <v>76</v>
      </c>
      <c r="C146">
        <v>4.7</v>
      </c>
      <c r="D146">
        <v>1463</v>
      </c>
      <c r="E146">
        <v>10</v>
      </c>
      <c r="F146">
        <v>2011</v>
      </c>
      <c r="G146" t="s">
        <v>14</v>
      </c>
      <c r="H146">
        <v>13</v>
      </c>
      <c r="I146">
        <f>Table25[[#This Row],[Price]]-Table25[[#This Row],[Median_Price]]</f>
        <v>-3</v>
      </c>
    </row>
    <row r="147" spans="1:9" hidden="1" x14ac:dyDescent="0.2">
      <c r="A147" t="s">
        <v>212</v>
      </c>
      <c r="B147" t="s">
        <v>213</v>
      </c>
      <c r="C147">
        <v>4.5999999999999996</v>
      </c>
      <c r="D147">
        <v>11034</v>
      </c>
      <c r="E147">
        <v>19</v>
      </c>
      <c r="F147">
        <v>2011</v>
      </c>
      <c r="G147" t="s">
        <v>9</v>
      </c>
      <c r="H147">
        <v>13</v>
      </c>
      <c r="I147">
        <f>Table25[[#This Row],[Price]]-Table25[[#This Row],[Median_Price]]</f>
        <v>6</v>
      </c>
    </row>
    <row r="148" spans="1:9" hidden="1" x14ac:dyDescent="0.2">
      <c r="A148" t="s">
        <v>214</v>
      </c>
      <c r="B148" t="s">
        <v>215</v>
      </c>
      <c r="C148">
        <v>4.3</v>
      </c>
      <c r="D148">
        <v>5977</v>
      </c>
      <c r="E148">
        <v>12</v>
      </c>
      <c r="F148">
        <v>2011</v>
      </c>
      <c r="G148" t="s">
        <v>9</v>
      </c>
      <c r="H148">
        <v>13</v>
      </c>
      <c r="I148">
        <f>Table25[[#This Row],[Price]]-Table25[[#This Row],[Median_Price]]</f>
        <v>-1</v>
      </c>
    </row>
    <row r="149" spans="1:9" hidden="1" x14ac:dyDescent="0.2">
      <c r="A149" t="s">
        <v>162</v>
      </c>
      <c r="B149" t="s">
        <v>163</v>
      </c>
      <c r="C149">
        <v>4.8</v>
      </c>
      <c r="D149">
        <v>29673</v>
      </c>
      <c r="E149">
        <v>16</v>
      </c>
      <c r="F149">
        <v>2011</v>
      </c>
      <c r="G149" t="s">
        <v>9</v>
      </c>
      <c r="H149">
        <v>13</v>
      </c>
      <c r="I149">
        <f>Table25[[#This Row],[Price]]-Table25[[#This Row],[Median_Price]]</f>
        <v>3</v>
      </c>
    </row>
    <row r="150" spans="1:9" hidden="1" x14ac:dyDescent="0.2">
      <c r="A150" t="s">
        <v>216</v>
      </c>
      <c r="B150" t="s">
        <v>217</v>
      </c>
      <c r="C150">
        <v>4.5</v>
      </c>
      <c r="D150">
        <v>8958</v>
      </c>
      <c r="E150">
        <v>12</v>
      </c>
      <c r="F150">
        <v>2011</v>
      </c>
      <c r="G150" t="s">
        <v>14</v>
      </c>
      <c r="H150">
        <v>13</v>
      </c>
      <c r="I150">
        <f>Table25[[#This Row],[Price]]-Table25[[#This Row],[Median_Price]]</f>
        <v>-1</v>
      </c>
    </row>
    <row r="151" spans="1:9" hidden="1" x14ac:dyDescent="0.2">
      <c r="A151" t="s">
        <v>218</v>
      </c>
      <c r="B151" t="s">
        <v>219</v>
      </c>
      <c r="C151">
        <v>4.4000000000000004</v>
      </c>
      <c r="D151">
        <v>3341</v>
      </c>
      <c r="E151">
        <v>9</v>
      </c>
      <c r="F151">
        <v>2011</v>
      </c>
      <c r="G151" t="s">
        <v>9</v>
      </c>
      <c r="H151">
        <v>13</v>
      </c>
      <c r="I151">
        <f>Table25[[#This Row],[Price]]-Table25[[#This Row],[Median_Price]]</f>
        <v>-4</v>
      </c>
    </row>
    <row r="152" spans="1:9" hidden="1" x14ac:dyDescent="0.2">
      <c r="A152" t="s">
        <v>220</v>
      </c>
      <c r="B152" t="s">
        <v>103</v>
      </c>
      <c r="C152">
        <v>4.8</v>
      </c>
      <c r="D152">
        <v>1296</v>
      </c>
      <c r="E152">
        <v>24</v>
      </c>
      <c r="F152">
        <v>2012</v>
      </c>
      <c r="G152" t="s">
        <v>9</v>
      </c>
      <c r="H152">
        <v>13</v>
      </c>
      <c r="I152">
        <f>Table25[[#This Row],[Price]]-Table25[[#This Row],[Median_Price]]</f>
        <v>11</v>
      </c>
    </row>
    <row r="153" spans="1:9" hidden="1" x14ac:dyDescent="0.2">
      <c r="A153" t="s">
        <v>105</v>
      </c>
      <c r="B153" t="s">
        <v>106</v>
      </c>
      <c r="C153">
        <v>4.7</v>
      </c>
      <c r="D153">
        <v>22614</v>
      </c>
      <c r="E153">
        <v>11</v>
      </c>
      <c r="F153">
        <v>2012</v>
      </c>
      <c r="G153" t="s">
        <v>14</v>
      </c>
      <c r="H153">
        <v>13</v>
      </c>
      <c r="I153">
        <f>Table25[[#This Row],[Price]]-Table25[[#This Row],[Median_Price]]</f>
        <v>-2</v>
      </c>
    </row>
    <row r="154" spans="1:9" hidden="1" x14ac:dyDescent="0.2">
      <c r="A154" t="s">
        <v>173</v>
      </c>
      <c r="B154" t="s">
        <v>174</v>
      </c>
      <c r="C154">
        <v>4.5</v>
      </c>
      <c r="D154">
        <v>6346</v>
      </c>
      <c r="E154">
        <v>9</v>
      </c>
      <c r="F154">
        <v>2012</v>
      </c>
      <c r="G154" t="s">
        <v>9</v>
      </c>
      <c r="H154">
        <v>13</v>
      </c>
      <c r="I154">
        <f>Table25[[#This Row],[Price]]-Table25[[#This Row],[Median_Price]]</f>
        <v>-4</v>
      </c>
    </row>
    <row r="155" spans="1:9" hidden="1" x14ac:dyDescent="0.2">
      <c r="A155" t="s">
        <v>221</v>
      </c>
      <c r="B155" t="s">
        <v>222</v>
      </c>
      <c r="C155">
        <v>4.4000000000000004</v>
      </c>
      <c r="D155">
        <v>23631</v>
      </c>
      <c r="E155">
        <v>7</v>
      </c>
      <c r="F155">
        <v>2012</v>
      </c>
      <c r="G155" t="s">
        <v>14</v>
      </c>
      <c r="H155">
        <v>13</v>
      </c>
      <c r="I155">
        <f>Table25[[#This Row],[Price]]-Table25[[#This Row],[Median_Price]]</f>
        <v>-6</v>
      </c>
    </row>
    <row r="156" spans="1:9" hidden="1" x14ac:dyDescent="0.2">
      <c r="A156" t="s">
        <v>223</v>
      </c>
      <c r="B156" t="s">
        <v>222</v>
      </c>
      <c r="C156">
        <v>4.5</v>
      </c>
      <c r="D156">
        <v>20262</v>
      </c>
      <c r="E156">
        <v>11</v>
      </c>
      <c r="F156">
        <v>2012</v>
      </c>
      <c r="G156" t="s">
        <v>14</v>
      </c>
      <c r="H156">
        <v>13</v>
      </c>
      <c r="I156">
        <f>Table25[[#This Row],[Price]]-Table25[[#This Row],[Median_Price]]</f>
        <v>-2</v>
      </c>
    </row>
    <row r="157" spans="1:9" hidden="1" x14ac:dyDescent="0.2">
      <c r="A157" t="s">
        <v>224</v>
      </c>
      <c r="B157" t="s">
        <v>222</v>
      </c>
      <c r="C157">
        <v>3.8</v>
      </c>
      <c r="D157">
        <v>47265</v>
      </c>
      <c r="E157">
        <v>14</v>
      </c>
      <c r="F157">
        <v>2012</v>
      </c>
      <c r="G157" t="s">
        <v>14</v>
      </c>
      <c r="H157">
        <v>13</v>
      </c>
      <c r="I157">
        <f>Table25[[#This Row],[Price]]-Table25[[#This Row],[Median_Price]]</f>
        <v>1</v>
      </c>
    </row>
    <row r="158" spans="1:9" hidden="1" x14ac:dyDescent="0.2">
      <c r="A158" t="s">
        <v>225</v>
      </c>
      <c r="B158" t="s">
        <v>222</v>
      </c>
      <c r="C158">
        <v>4.5</v>
      </c>
      <c r="D158">
        <v>13964</v>
      </c>
      <c r="E158">
        <v>32</v>
      </c>
      <c r="F158">
        <v>2012</v>
      </c>
      <c r="G158" t="s">
        <v>14</v>
      </c>
      <c r="H158">
        <v>13</v>
      </c>
      <c r="I158">
        <f>Table25[[#This Row],[Price]]-Table25[[#This Row],[Median_Price]]</f>
        <v>19</v>
      </c>
    </row>
    <row r="159" spans="1:9" hidden="1" x14ac:dyDescent="0.2">
      <c r="A159" t="s">
        <v>175</v>
      </c>
      <c r="B159" t="s">
        <v>176</v>
      </c>
      <c r="C159">
        <v>4.5999999999999996</v>
      </c>
      <c r="D159">
        <v>5594</v>
      </c>
      <c r="E159">
        <v>5</v>
      </c>
      <c r="F159">
        <v>2012</v>
      </c>
      <c r="G159" t="s">
        <v>14</v>
      </c>
      <c r="H159">
        <v>13</v>
      </c>
      <c r="I159">
        <f>Table25[[#This Row],[Price]]-Table25[[#This Row],[Median_Price]]</f>
        <v>-8</v>
      </c>
    </row>
    <row r="160" spans="1:9" hidden="1" x14ac:dyDescent="0.2">
      <c r="A160" t="s">
        <v>226</v>
      </c>
      <c r="B160" t="s">
        <v>227</v>
      </c>
      <c r="C160">
        <v>4</v>
      </c>
      <c r="D160">
        <v>57271</v>
      </c>
      <c r="E160">
        <v>10</v>
      </c>
      <c r="F160">
        <v>2012</v>
      </c>
      <c r="G160" t="s">
        <v>14</v>
      </c>
      <c r="H160">
        <v>13</v>
      </c>
      <c r="I160">
        <f>Table25[[#This Row],[Price]]-Table25[[#This Row],[Median_Price]]</f>
        <v>-3</v>
      </c>
    </row>
    <row r="161" spans="1:9" hidden="1" x14ac:dyDescent="0.2">
      <c r="A161" t="s">
        <v>32</v>
      </c>
      <c r="B161" t="s">
        <v>33</v>
      </c>
      <c r="C161">
        <v>4.5</v>
      </c>
      <c r="D161">
        <v>3457</v>
      </c>
      <c r="E161">
        <v>14</v>
      </c>
      <c r="F161">
        <v>2012</v>
      </c>
      <c r="G161" t="s">
        <v>9</v>
      </c>
      <c r="H161">
        <v>13</v>
      </c>
      <c r="I161">
        <f>Table25[[#This Row],[Price]]-Table25[[#This Row],[Median_Price]]</f>
        <v>1</v>
      </c>
    </row>
    <row r="162" spans="1:9" hidden="1" x14ac:dyDescent="0.2">
      <c r="A162" t="s">
        <v>228</v>
      </c>
      <c r="B162" t="s">
        <v>229</v>
      </c>
      <c r="C162">
        <v>4.9000000000000004</v>
      </c>
      <c r="D162">
        <v>7038</v>
      </c>
      <c r="E162">
        <v>7</v>
      </c>
      <c r="F162">
        <v>2012</v>
      </c>
      <c r="G162" t="s">
        <v>14</v>
      </c>
      <c r="H162">
        <v>13</v>
      </c>
      <c r="I162">
        <f>Table25[[#This Row],[Price]]-Table25[[#This Row],[Median_Price]]</f>
        <v>-6</v>
      </c>
    </row>
    <row r="163" spans="1:9" hidden="1" x14ac:dyDescent="0.2">
      <c r="A163" t="s">
        <v>179</v>
      </c>
      <c r="B163" t="s">
        <v>180</v>
      </c>
      <c r="C163">
        <v>4.7</v>
      </c>
      <c r="D163">
        <v>15779</v>
      </c>
      <c r="E163">
        <v>10</v>
      </c>
      <c r="F163">
        <v>2012</v>
      </c>
      <c r="G163" t="s">
        <v>9</v>
      </c>
      <c r="H163">
        <v>13</v>
      </c>
      <c r="I163">
        <f>Table25[[#This Row],[Price]]-Table25[[#This Row],[Median_Price]]</f>
        <v>-3</v>
      </c>
    </row>
    <row r="164" spans="1:9" hidden="1" x14ac:dyDescent="0.2">
      <c r="A164" t="s">
        <v>185</v>
      </c>
      <c r="B164" t="s">
        <v>186</v>
      </c>
      <c r="C164">
        <v>4.9000000000000004</v>
      </c>
      <c r="D164">
        <v>19576</v>
      </c>
      <c r="E164">
        <v>8</v>
      </c>
      <c r="F164">
        <v>2012</v>
      </c>
      <c r="G164" t="s">
        <v>9</v>
      </c>
      <c r="H164">
        <v>13</v>
      </c>
      <c r="I164">
        <f>Table25[[#This Row],[Price]]-Table25[[#This Row],[Median_Price]]</f>
        <v>-5</v>
      </c>
    </row>
    <row r="165" spans="1:9" hidden="1" x14ac:dyDescent="0.2">
      <c r="A165" t="s">
        <v>230</v>
      </c>
      <c r="B165" t="s">
        <v>188</v>
      </c>
      <c r="C165">
        <v>4.5999999999999996</v>
      </c>
      <c r="D165">
        <v>8634</v>
      </c>
      <c r="E165">
        <v>25</v>
      </c>
      <c r="F165">
        <v>2012</v>
      </c>
      <c r="G165" t="s">
        <v>9</v>
      </c>
      <c r="H165">
        <v>13</v>
      </c>
      <c r="I165">
        <f>Table25[[#This Row],[Price]]-Table25[[#This Row],[Median_Price]]</f>
        <v>12</v>
      </c>
    </row>
    <row r="166" spans="1:9" hidden="1" x14ac:dyDescent="0.2">
      <c r="A166" t="s">
        <v>187</v>
      </c>
      <c r="B166" t="s">
        <v>188</v>
      </c>
      <c r="C166">
        <v>4.7</v>
      </c>
      <c r="D166">
        <v>9342</v>
      </c>
      <c r="E166">
        <v>10</v>
      </c>
      <c r="F166">
        <v>2012</v>
      </c>
      <c r="G166" t="s">
        <v>9</v>
      </c>
      <c r="H166">
        <v>13</v>
      </c>
      <c r="I166">
        <f>Table25[[#This Row],[Price]]-Table25[[#This Row],[Median_Price]]</f>
        <v>-3</v>
      </c>
    </row>
    <row r="167" spans="1:9" hidden="1" x14ac:dyDescent="0.2">
      <c r="A167" t="s">
        <v>126</v>
      </c>
      <c r="B167" t="s">
        <v>106</v>
      </c>
      <c r="C167">
        <v>4.5</v>
      </c>
      <c r="D167">
        <v>26741</v>
      </c>
      <c r="E167">
        <v>8</v>
      </c>
      <c r="F167">
        <v>2012</v>
      </c>
      <c r="G167" t="s">
        <v>14</v>
      </c>
      <c r="H167">
        <v>13</v>
      </c>
      <c r="I167">
        <f>Table25[[#This Row],[Price]]-Table25[[#This Row],[Median_Price]]</f>
        <v>-5</v>
      </c>
    </row>
    <row r="168" spans="1:9" hidden="1" x14ac:dyDescent="0.2">
      <c r="A168" t="s">
        <v>231</v>
      </c>
      <c r="B168" t="s">
        <v>232</v>
      </c>
      <c r="C168">
        <v>4.5999999999999996</v>
      </c>
      <c r="D168">
        <v>8093</v>
      </c>
      <c r="E168">
        <v>14</v>
      </c>
      <c r="F168">
        <v>2012</v>
      </c>
      <c r="G168" t="s">
        <v>9</v>
      </c>
      <c r="H168">
        <v>13</v>
      </c>
      <c r="I168">
        <f>Table25[[#This Row],[Price]]-Table25[[#This Row],[Median_Price]]</f>
        <v>1</v>
      </c>
    </row>
    <row r="169" spans="1:9" hidden="1" x14ac:dyDescent="0.2">
      <c r="A169" t="s">
        <v>233</v>
      </c>
      <c r="B169" t="s">
        <v>234</v>
      </c>
      <c r="C169">
        <v>4.9000000000000004</v>
      </c>
      <c r="D169">
        <v>21834</v>
      </c>
      <c r="E169">
        <v>8</v>
      </c>
      <c r="F169">
        <v>2012</v>
      </c>
      <c r="G169" t="s">
        <v>14</v>
      </c>
      <c r="H169">
        <v>13</v>
      </c>
      <c r="I169">
        <f>Table25[[#This Row],[Price]]-Table25[[#This Row],[Median_Price]]</f>
        <v>-5</v>
      </c>
    </row>
    <row r="170" spans="1:9" hidden="1" x14ac:dyDescent="0.2">
      <c r="A170" t="s">
        <v>191</v>
      </c>
      <c r="B170" t="s">
        <v>192</v>
      </c>
      <c r="C170">
        <v>4.5999999999999996</v>
      </c>
      <c r="D170">
        <v>3163</v>
      </c>
      <c r="E170">
        <v>13</v>
      </c>
      <c r="F170">
        <v>2012</v>
      </c>
      <c r="G170" t="s">
        <v>9</v>
      </c>
      <c r="H170">
        <v>13</v>
      </c>
      <c r="I170">
        <f>Table25[[#This Row],[Price]]-Table25[[#This Row],[Median_Price]]</f>
        <v>0</v>
      </c>
    </row>
    <row r="171" spans="1:9" hidden="1" x14ac:dyDescent="0.2">
      <c r="A171" t="s">
        <v>235</v>
      </c>
      <c r="B171" t="s">
        <v>236</v>
      </c>
      <c r="C171">
        <v>4.3</v>
      </c>
      <c r="D171">
        <v>13616</v>
      </c>
      <c r="E171">
        <v>10</v>
      </c>
      <c r="F171">
        <v>2012</v>
      </c>
      <c r="G171" t="s">
        <v>9</v>
      </c>
      <c r="H171">
        <v>13</v>
      </c>
      <c r="I171">
        <f>Table25[[#This Row],[Price]]-Table25[[#This Row],[Median_Price]]</f>
        <v>-3</v>
      </c>
    </row>
    <row r="172" spans="1:9" hidden="1" x14ac:dyDescent="0.2">
      <c r="A172" t="s">
        <v>47</v>
      </c>
      <c r="B172" t="s">
        <v>48</v>
      </c>
      <c r="C172">
        <v>4.5</v>
      </c>
      <c r="D172">
        <v>8580</v>
      </c>
      <c r="E172">
        <v>46</v>
      </c>
      <c r="F172">
        <v>2012</v>
      </c>
      <c r="G172" t="s">
        <v>9</v>
      </c>
      <c r="H172">
        <v>13</v>
      </c>
      <c r="I172">
        <f>Table25[[#This Row],[Price]]-Table25[[#This Row],[Median_Price]]</f>
        <v>33</v>
      </c>
    </row>
    <row r="173" spans="1:9" hidden="1" x14ac:dyDescent="0.2">
      <c r="A173" t="s">
        <v>237</v>
      </c>
      <c r="B173" t="s">
        <v>238</v>
      </c>
      <c r="C173">
        <v>4.5999999999999996</v>
      </c>
      <c r="D173">
        <v>10009</v>
      </c>
      <c r="E173">
        <v>20</v>
      </c>
      <c r="F173">
        <v>2012</v>
      </c>
      <c r="G173" t="s">
        <v>9</v>
      </c>
      <c r="H173">
        <v>13</v>
      </c>
      <c r="I173">
        <f>Table25[[#This Row],[Price]]-Table25[[#This Row],[Median_Price]]</f>
        <v>7</v>
      </c>
    </row>
    <row r="174" spans="1:9" hidden="1" x14ac:dyDescent="0.2">
      <c r="A174" t="s">
        <v>193</v>
      </c>
      <c r="B174" t="s">
        <v>194</v>
      </c>
      <c r="C174">
        <v>4.5999999999999996</v>
      </c>
      <c r="D174">
        <v>7827</v>
      </c>
      <c r="E174">
        <v>20</v>
      </c>
      <c r="F174">
        <v>2012</v>
      </c>
      <c r="G174" t="s">
        <v>9</v>
      </c>
      <c r="H174">
        <v>13</v>
      </c>
      <c r="I174">
        <f>Table25[[#This Row],[Price]]-Table25[[#This Row],[Median_Price]]</f>
        <v>7</v>
      </c>
    </row>
    <row r="175" spans="1:9" hidden="1" x14ac:dyDescent="0.2">
      <c r="A175" t="s">
        <v>50</v>
      </c>
      <c r="B175" t="s">
        <v>51</v>
      </c>
      <c r="C175">
        <v>4</v>
      </c>
      <c r="D175">
        <v>5069</v>
      </c>
      <c r="E175">
        <v>17</v>
      </c>
      <c r="F175">
        <v>2012</v>
      </c>
      <c r="G175" t="s">
        <v>9</v>
      </c>
      <c r="H175">
        <v>13</v>
      </c>
      <c r="I175">
        <f>Table25[[#This Row],[Price]]-Table25[[#This Row],[Median_Price]]</f>
        <v>4</v>
      </c>
    </row>
    <row r="176" spans="1:9" hidden="1" x14ac:dyDescent="0.2">
      <c r="A176" t="s">
        <v>138</v>
      </c>
      <c r="B176" t="s">
        <v>65</v>
      </c>
      <c r="C176">
        <v>4.7</v>
      </c>
      <c r="D176">
        <v>3477</v>
      </c>
      <c r="E176">
        <v>28</v>
      </c>
      <c r="F176">
        <v>2012</v>
      </c>
      <c r="G176" t="s">
        <v>9</v>
      </c>
      <c r="H176">
        <v>13</v>
      </c>
      <c r="I176">
        <f>Table25[[#This Row],[Price]]-Table25[[#This Row],[Median_Price]]</f>
        <v>15</v>
      </c>
    </row>
    <row r="177" spans="1:9" hidden="1" x14ac:dyDescent="0.2">
      <c r="A177" t="s">
        <v>56</v>
      </c>
      <c r="B177" t="s">
        <v>57</v>
      </c>
      <c r="C177">
        <v>4.5999999999999996</v>
      </c>
      <c r="D177">
        <v>9325</v>
      </c>
      <c r="E177">
        <v>24</v>
      </c>
      <c r="F177">
        <v>2012</v>
      </c>
      <c r="G177" t="s">
        <v>9</v>
      </c>
      <c r="H177">
        <v>13</v>
      </c>
      <c r="I177">
        <f>Table25[[#This Row],[Price]]-Table25[[#This Row],[Median_Price]]</f>
        <v>11</v>
      </c>
    </row>
    <row r="178" spans="1:9" hidden="1" x14ac:dyDescent="0.2">
      <c r="A178" t="s">
        <v>239</v>
      </c>
      <c r="B178" t="s">
        <v>240</v>
      </c>
      <c r="C178">
        <v>4.5999999999999996</v>
      </c>
      <c r="D178">
        <v>2580</v>
      </c>
      <c r="E178">
        <v>9</v>
      </c>
      <c r="F178">
        <v>2012</v>
      </c>
      <c r="G178" t="s">
        <v>9</v>
      </c>
      <c r="H178">
        <v>13</v>
      </c>
      <c r="I178">
        <f>Table25[[#This Row],[Price]]-Table25[[#This Row],[Median_Price]]</f>
        <v>-4</v>
      </c>
    </row>
    <row r="179" spans="1:9" hidden="1" x14ac:dyDescent="0.2">
      <c r="A179" t="s">
        <v>241</v>
      </c>
      <c r="B179" t="s">
        <v>242</v>
      </c>
      <c r="C179">
        <v>4.2</v>
      </c>
      <c r="D179">
        <v>1789</v>
      </c>
      <c r="E179">
        <v>14</v>
      </c>
      <c r="F179">
        <v>2012</v>
      </c>
      <c r="G179" t="s">
        <v>9</v>
      </c>
      <c r="H179">
        <v>13</v>
      </c>
      <c r="I179">
        <f>Table25[[#This Row],[Price]]-Table25[[#This Row],[Median_Price]]</f>
        <v>1</v>
      </c>
    </row>
    <row r="180" spans="1:9" hidden="1" x14ac:dyDescent="0.2">
      <c r="A180" t="s">
        <v>243</v>
      </c>
      <c r="B180" t="s">
        <v>244</v>
      </c>
      <c r="C180">
        <v>3.3</v>
      </c>
      <c r="D180">
        <v>9372</v>
      </c>
      <c r="E180">
        <v>12</v>
      </c>
      <c r="F180">
        <v>2012</v>
      </c>
      <c r="G180" t="s">
        <v>14</v>
      </c>
      <c r="H180">
        <v>13</v>
      </c>
      <c r="I180">
        <f>Table25[[#This Row],[Price]]-Table25[[#This Row],[Median_Price]]</f>
        <v>-1</v>
      </c>
    </row>
    <row r="181" spans="1:9" hidden="1" x14ac:dyDescent="0.2">
      <c r="A181" t="s">
        <v>245</v>
      </c>
      <c r="B181" t="s">
        <v>246</v>
      </c>
      <c r="C181">
        <v>4.7</v>
      </c>
      <c r="D181">
        <v>50482</v>
      </c>
      <c r="E181">
        <v>13</v>
      </c>
      <c r="F181">
        <v>2012</v>
      </c>
      <c r="G181" t="s">
        <v>14</v>
      </c>
      <c r="H181">
        <v>13</v>
      </c>
      <c r="I181">
        <f>Table25[[#This Row],[Price]]-Table25[[#This Row],[Median_Price]]</f>
        <v>0</v>
      </c>
    </row>
    <row r="182" spans="1:9" hidden="1" x14ac:dyDescent="0.2">
      <c r="A182" t="s">
        <v>62</v>
      </c>
      <c r="B182" t="s">
        <v>63</v>
      </c>
      <c r="C182">
        <v>4.5999999999999996</v>
      </c>
      <c r="D182">
        <v>3207</v>
      </c>
      <c r="E182">
        <v>6</v>
      </c>
      <c r="F182">
        <v>2012</v>
      </c>
      <c r="G182" t="s">
        <v>9</v>
      </c>
      <c r="H182">
        <v>13</v>
      </c>
      <c r="I182">
        <f>Table25[[#This Row],[Price]]-Table25[[#This Row],[Median_Price]]</f>
        <v>-7</v>
      </c>
    </row>
    <row r="183" spans="1:9" hidden="1" x14ac:dyDescent="0.2">
      <c r="A183" t="s">
        <v>247</v>
      </c>
      <c r="B183" t="s">
        <v>248</v>
      </c>
      <c r="C183">
        <v>4.4000000000000004</v>
      </c>
      <c r="D183">
        <v>11616</v>
      </c>
      <c r="E183">
        <v>7</v>
      </c>
      <c r="F183">
        <v>2012</v>
      </c>
      <c r="G183" t="s">
        <v>14</v>
      </c>
      <c r="H183">
        <v>13</v>
      </c>
      <c r="I183">
        <f>Table25[[#This Row],[Price]]-Table25[[#This Row],[Median_Price]]</f>
        <v>-6</v>
      </c>
    </row>
    <row r="184" spans="1:9" hidden="1" x14ac:dyDescent="0.2">
      <c r="A184" t="s">
        <v>249</v>
      </c>
      <c r="B184" t="s">
        <v>250</v>
      </c>
      <c r="C184">
        <v>4.5999999999999996</v>
      </c>
      <c r="D184">
        <v>11098</v>
      </c>
      <c r="E184">
        <v>13</v>
      </c>
      <c r="F184">
        <v>2012</v>
      </c>
      <c r="G184" t="s">
        <v>14</v>
      </c>
      <c r="H184">
        <v>13</v>
      </c>
      <c r="I184">
        <f>Table25[[#This Row],[Price]]-Table25[[#This Row],[Median_Price]]</f>
        <v>0</v>
      </c>
    </row>
    <row r="185" spans="1:9" hidden="1" x14ac:dyDescent="0.2">
      <c r="A185" t="s">
        <v>203</v>
      </c>
      <c r="B185" t="s">
        <v>106</v>
      </c>
      <c r="C185">
        <v>4.7</v>
      </c>
      <c r="D185">
        <v>32122</v>
      </c>
      <c r="E185">
        <v>8</v>
      </c>
      <c r="F185">
        <v>2012</v>
      </c>
      <c r="G185" t="s">
        <v>14</v>
      </c>
      <c r="H185">
        <v>13</v>
      </c>
      <c r="I185">
        <f>Table25[[#This Row],[Price]]-Table25[[#This Row],[Median_Price]]</f>
        <v>-5</v>
      </c>
    </row>
    <row r="186" spans="1:9" hidden="1" x14ac:dyDescent="0.2">
      <c r="A186" t="s">
        <v>204</v>
      </c>
      <c r="B186" t="s">
        <v>106</v>
      </c>
      <c r="C186">
        <v>4.8</v>
      </c>
      <c r="D186">
        <v>16949</v>
      </c>
      <c r="E186">
        <v>30</v>
      </c>
      <c r="F186">
        <v>2012</v>
      </c>
      <c r="G186" t="s">
        <v>14</v>
      </c>
      <c r="H186">
        <v>13</v>
      </c>
      <c r="I186">
        <f>Table25[[#This Row],[Price]]-Table25[[#This Row],[Median_Price]]</f>
        <v>17</v>
      </c>
    </row>
    <row r="187" spans="1:9" hidden="1" x14ac:dyDescent="0.2">
      <c r="A187" t="s">
        <v>150</v>
      </c>
      <c r="B187" t="s">
        <v>151</v>
      </c>
      <c r="C187">
        <v>4.7</v>
      </c>
      <c r="D187">
        <v>9289</v>
      </c>
      <c r="E187">
        <v>9</v>
      </c>
      <c r="F187">
        <v>2012</v>
      </c>
      <c r="G187" t="s">
        <v>9</v>
      </c>
      <c r="H187">
        <v>13</v>
      </c>
      <c r="I187">
        <f>Table25[[#This Row],[Price]]-Table25[[#This Row],[Median_Price]]</f>
        <v>-4</v>
      </c>
    </row>
    <row r="188" spans="1:9" hidden="1" x14ac:dyDescent="0.2">
      <c r="A188" t="s">
        <v>205</v>
      </c>
      <c r="B188" t="s">
        <v>206</v>
      </c>
      <c r="C188">
        <v>4.4000000000000004</v>
      </c>
      <c r="D188">
        <v>4247</v>
      </c>
      <c r="E188">
        <v>13</v>
      </c>
      <c r="F188">
        <v>2012</v>
      </c>
      <c r="G188" t="s">
        <v>9</v>
      </c>
      <c r="H188">
        <v>13</v>
      </c>
      <c r="I188">
        <f>Table25[[#This Row],[Price]]-Table25[[#This Row],[Median_Price]]</f>
        <v>0</v>
      </c>
    </row>
    <row r="189" spans="1:9" hidden="1" x14ac:dyDescent="0.2">
      <c r="A189" t="s">
        <v>251</v>
      </c>
      <c r="B189" t="s">
        <v>76</v>
      </c>
      <c r="C189">
        <v>4.8</v>
      </c>
      <c r="D189">
        <v>6247</v>
      </c>
      <c r="E189">
        <v>10</v>
      </c>
      <c r="F189">
        <v>2012</v>
      </c>
      <c r="G189" t="s">
        <v>14</v>
      </c>
      <c r="H189">
        <v>13</v>
      </c>
      <c r="I189">
        <f>Table25[[#This Row],[Price]]-Table25[[#This Row],[Median_Price]]</f>
        <v>-3</v>
      </c>
    </row>
    <row r="190" spans="1:9" hidden="1" x14ac:dyDescent="0.2">
      <c r="A190" t="s">
        <v>153</v>
      </c>
      <c r="B190" t="s">
        <v>154</v>
      </c>
      <c r="C190">
        <v>4.4000000000000004</v>
      </c>
      <c r="D190">
        <v>1201</v>
      </c>
      <c r="E190">
        <v>40</v>
      </c>
      <c r="F190">
        <v>2012</v>
      </c>
      <c r="G190" t="s">
        <v>9</v>
      </c>
      <c r="H190">
        <v>13</v>
      </c>
      <c r="I190">
        <f>Table25[[#This Row],[Price]]-Table25[[#This Row],[Median_Price]]</f>
        <v>27</v>
      </c>
    </row>
    <row r="191" spans="1:9" hidden="1" x14ac:dyDescent="0.2">
      <c r="A191" t="s">
        <v>252</v>
      </c>
      <c r="B191" t="s">
        <v>253</v>
      </c>
      <c r="C191">
        <v>4.8</v>
      </c>
      <c r="D191">
        <v>2876</v>
      </c>
      <c r="E191">
        <v>21</v>
      </c>
      <c r="F191">
        <v>2012</v>
      </c>
      <c r="G191" t="s">
        <v>9</v>
      </c>
      <c r="H191">
        <v>13</v>
      </c>
      <c r="I191">
        <f>Table25[[#This Row],[Price]]-Table25[[#This Row],[Median_Price]]</f>
        <v>8</v>
      </c>
    </row>
    <row r="192" spans="1:9" hidden="1" x14ac:dyDescent="0.2">
      <c r="A192" t="s">
        <v>254</v>
      </c>
      <c r="B192" t="s">
        <v>255</v>
      </c>
      <c r="C192">
        <v>4.5999999999999996</v>
      </c>
      <c r="D192">
        <v>10795</v>
      </c>
      <c r="E192">
        <v>21</v>
      </c>
      <c r="F192">
        <v>2012</v>
      </c>
      <c r="G192" t="s">
        <v>9</v>
      </c>
      <c r="H192">
        <v>13</v>
      </c>
      <c r="I192">
        <f>Table25[[#This Row],[Price]]-Table25[[#This Row],[Median_Price]]</f>
        <v>8</v>
      </c>
    </row>
    <row r="193" spans="1:9" hidden="1" x14ac:dyDescent="0.2">
      <c r="A193" t="s">
        <v>256</v>
      </c>
      <c r="B193" t="s">
        <v>144</v>
      </c>
      <c r="C193">
        <v>4.3</v>
      </c>
      <c r="D193">
        <v>14493</v>
      </c>
      <c r="E193">
        <v>18</v>
      </c>
      <c r="F193">
        <v>2012</v>
      </c>
      <c r="G193" t="s">
        <v>14</v>
      </c>
      <c r="H193">
        <v>13</v>
      </c>
      <c r="I193">
        <f>Table25[[#This Row],[Price]]-Table25[[#This Row],[Median_Price]]</f>
        <v>5</v>
      </c>
    </row>
    <row r="194" spans="1:9" hidden="1" x14ac:dyDescent="0.2">
      <c r="A194" t="s">
        <v>257</v>
      </c>
      <c r="B194" t="s">
        <v>76</v>
      </c>
      <c r="C194">
        <v>4.8</v>
      </c>
      <c r="D194">
        <v>2091</v>
      </c>
      <c r="E194">
        <v>12</v>
      </c>
      <c r="F194">
        <v>2012</v>
      </c>
      <c r="G194" t="s">
        <v>14</v>
      </c>
      <c r="H194">
        <v>13</v>
      </c>
      <c r="I194">
        <f>Table25[[#This Row],[Price]]-Table25[[#This Row],[Median_Price]]</f>
        <v>-1</v>
      </c>
    </row>
    <row r="195" spans="1:9" hidden="1" x14ac:dyDescent="0.2">
      <c r="A195" t="s">
        <v>258</v>
      </c>
      <c r="B195" t="s">
        <v>20</v>
      </c>
      <c r="C195">
        <v>4.7</v>
      </c>
      <c r="D195">
        <v>6377</v>
      </c>
      <c r="E195">
        <v>7</v>
      </c>
      <c r="F195">
        <v>2012</v>
      </c>
      <c r="G195" t="s">
        <v>14</v>
      </c>
      <c r="H195">
        <v>13</v>
      </c>
      <c r="I195">
        <f>Table25[[#This Row],[Price]]-Table25[[#This Row],[Median_Price]]</f>
        <v>-6</v>
      </c>
    </row>
    <row r="196" spans="1:9" hidden="1" x14ac:dyDescent="0.2">
      <c r="A196" t="s">
        <v>212</v>
      </c>
      <c r="B196" t="s">
        <v>213</v>
      </c>
      <c r="C196">
        <v>4.5999999999999996</v>
      </c>
      <c r="D196">
        <v>11034</v>
      </c>
      <c r="E196">
        <v>19</v>
      </c>
      <c r="F196">
        <v>2012</v>
      </c>
      <c r="G196" t="s">
        <v>9</v>
      </c>
      <c r="H196">
        <v>13</v>
      </c>
      <c r="I196">
        <f>Table25[[#This Row],[Price]]-Table25[[#This Row],[Median_Price]]</f>
        <v>6</v>
      </c>
    </row>
    <row r="197" spans="1:9" hidden="1" x14ac:dyDescent="0.2">
      <c r="A197" t="s">
        <v>259</v>
      </c>
      <c r="B197" t="s">
        <v>260</v>
      </c>
      <c r="C197">
        <v>4.5</v>
      </c>
      <c r="D197">
        <v>1904</v>
      </c>
      <c r="E197">
        <v>23</v>
      </c>
      <c r="F197">
        <v>2012</v>
      </c>
      <c r="G197" t="s">
        <v>9</v>
      </c>
      <c r="H197">
        <v>13</v>
      </c>
      <c r="I197">
        <f>Table25[[#This Row],[Price]]-Table25[[#This Row],[Median_Price]]</f>
        <v>10</v>
      </c>
    </row>
    <row r="198" spans="1:9" hidden="1" x14ac:dyDescent="0.2">
      <c r="A198" t="s">
        <v>162</v>
      </c>
      <c r="B198" t="s">
        <v>163</v>
      </c>
      <c r="C198">
        <v>4.8</v>
      </c>
      <c r="D198">
        <v>29673</v>
      </c>
      <c r="E198">
        <v>16</v>
      </c>
      <c r="F198">
        <v>2012</v>
      </c>
      <c r="G198" t="s">
        <v>9</v>
      </c>
      <c r="H198">
        <v>13</v>
      </c>
      <c r="I198">
        <f>Table25[[#This Row],[Price]]-Table25[[#This Row],[Median_Price]]</f>
        <v>3</v>
      </c>
    </row>
    <row r="199" spans="1:9" hidden="1" x14ac:dyDescent="0.2">
      <c r="A199" t="s">
        <v>261</v>
      </c>
      <c r="B199" t="s">
        <v>262</v>
      </c>
      <c r="C199">
        <v>4.4000000000000004</v>
      </c>
      <c r="D199">
        <v>7497</v>
      </c>
      <c r="E199">
        <v>6</v>
      </c>
      <c r="F199">
        <v>2012</v>
      </c>
      <c r="G199" t="s">
        <v>9</v>
      </c>
      <c r="H199">
        <v>13</v>
      </c>
      <c r="I199">
        <f>Table25[[#This Row],[Price]]-Table25[[#This Row],[Median_Price]]</f>
        <v>-7</v>
      </c>
    </row>
    <row r="200" spans="1:9" hidden="1" x14ac:dyDescent="0.2">
      <c r="A200" t="s">
        <v>263</v>
      </c>
      <c r="B200" t="s">
        <v>264</v>
      </c>
      <c r="C200">
        <v>4.4000000000000004</v>
      </c>
      <c r="D200">
        <v>17044</v>
      </c>
      <c r="E200">
        <v>18</v>
      </c>
      <c r="F200">
        <v>2012</v>
      </c>
      <c r="G200" t="s">
        <v>9</v>
      </c>
      <c r="H200">
        <v>13</v>
      </c>
      <c r="I200">
        <f>Table25[[#This Row],[Price]]-Table25[[#This Row],[Median_Price]]</f>
        <v>5</v>
      </c>
    </row>
    <row r="201" spans="1:9" hidden="1" x14ac:dyDescent="0.2">
      <c r="A201" t="s">
        <v>265</v>
      </c>
      <c r="B201" t="s">
        <v>266</v>
      </c>
      <c r="C201">
        <v>4.5</v>
      </c>
      <c r="D201">
        <v>10760</v>
      </c>
      <c r="E201">
        <v>15</v>
      </c>
      <c r="F201">
        <v>2012</v>
      </c>
      <c r="G201" t="s">
        <v>14</v>
      </c>
      <c r="H201">
        <v>13</v>
      </c>
      <c r="I201">
        <f>Table25[[#This Row],[Price]]-Table25[[#This Row],[Median_Price]]</f>
        <v>2</v>
      </c>
    </row>
    <row r="202" spans="1:9" hidden="1" x14ac:dyDescent="0.2">
      <c r="A202" t="s">
        <v>267</v>
      </c>
      <c r="B202" t="s">
        <v>268</v>
      </c>
      <c r="C202">
        <v>3.9</v>
      </c>
      <c r="D202">
        <v>6310</v>
      </c>
      <c r="E202">
        <v>13</v>
      </c>
      <c r="F202">
        <v>2013</v>
      </c>
      <c r="G202" t="s">
        <v>14</v>
      </c>
      <c r="H202">
        <v>12.5</v>
      </c>
      <c r="I202">
        <f>Table25[[#This Row],[Price]]-Table25[[#This Row],[Median_Price]]</f>
        <v>0.5</v>
      </c>
    </row>
    <row r="203" spans="1:9" hidden="1" x14ac:dyDescent="0.2">
      <c r="A203" t="s">
        <v>269</v>
      </c>
      <c r="B203" t="s">
        <v>270</v>
      </c>
      <c r="C203">
        <v>4.3</v>
      </c>
      <c r="D203">
        <v>12159</v>
      </c>
      <c r="E203">
        <v>13</v>
      </c>
      <c r="F203">
        <v>2013</v>
      </c>
      <c r="G203" t="s">
        <v>14</v>
      </c>
      <c r="H203">
        <v>12.5</v>
      </c>
      <c r="I203">
        <f>Table25[[#This Row],[Price]]-Table25[[#This Row],[Median_Price]]</f>
        <v>0.5</v>
      </c>
    </row>
    <row r="204" spans="1:9" hidden="1" x14ac:dyDescent="0.2">
      <c r="A204" t="s">
        <v>271</v>
      </c>
      <c r="B204" t="s">
        <v>272</v>
      </c>
      <c r="C204">
        <v>4.8</v>
      </c>
      <c r="D204">
        <v>1329</v>
      </c>
      <c r="E204">
        <v>10</v>
      </c>
      <c r="F204">
        <v>2013</v>
      </c>
      <c r="G204" t="s">
        <v>9</v>
      </c>
      <c r="H204">
        <v>12.5</v>
      </c>
      <c r="I204">
        <f>Table25[[#This Row],[Price]]-Table25[[#This Row],[Median_Price]]</f>
        <v>-2.5</v>
      </c>
    </row>
    <row r="205" spans="1:9" hidden="1" x14ac:dyDescent="0.2">
      <c r="A205" t="s">
        <v>273</v>
      </c>
      <c r="B205" t="s">
        <v>46</v>
      </c>
      <c r="C205">
        <v>4.4000000000000004</v>
      </c>
      <c r="D205">
        <v>4642</v>
      </c>
      <c r="E205">
        <v>13</v>
      </c>
      <c r="F205">
        <v>2013</v>
      </c>
      <c r="G205" t="s">
        <v>9</v>
      </c>
      <c r="H205">
        <v>12.5</v>
      </c>
      <c r="I205">
        <f>Table25[[#This Row],[Price]]-Table25[[#This Row],[Median_Price]]</f>
        <v>0.5</v>
      </c>
    </row>
    <row r="206" spans="1:9" hidden="1" x14ac:dyDescent="0.2">
      <c r="A206" t="s">
        <v>274</v>
      </c>
      <c r="B206" t="s">
        <v>275</v>
      </c>
      <c r="C206">
        <v>4.5</v>
      </c>
      <c r="D206">
        <v>6679</v>
      </c>
      <c r="E206">
        <v>105</v>
      </c>
      <c r="F206">
        <v>2013</v>
      </c>
      <c r="G206" t="s">
        <v>9</v>
      </c>
      <c r="H206">
        <v>12.5</v>
      </c>
      <c r="I206">
        <f>Table25[[#This Row],[Price]]-Table25[[#This Row],[Median_Price]]</f>
        <v>92.5</v>
      </c>
    </row>
    <row r="207" spans="1:9" hidden="1" x14ac:dyDescent="0.2">
      <c r="A207" t="s">
        <v>276</v>
      </c>
      <c r="B207" t="s">
        <v>20</v>
      </c>
      <c r="C207">
        <v>4.8</v>
      </c>
      <c r="D207">
        <v>6812</v>
      </c>
      <c r="E207">
        <v>0</v>
      </c>
      <c r="F207">
        <v>2013</v>
      </c>
      <c r="G207" t="s">
        <v>14</v>
      </c>
      <c r="H207">
        <v>12.5</v>
      </c>
      <c r="I207">
        <f>Table25[[#This Row],[Price]]-Table25[[#This Row],[Median_Price]]</f>
        <v>-12.5</v>
      </c>
    </row>
    <row r="208" spans="1:9" hidden="1" x14ac:dyDescent="0.2">
      <c r="A208" t="s">
        <v>277</v>
      </c>
      <c r="B208" t="s">
        <v>268</v>
      </c>
      <c r="C208">
        <v>4.5999999999999996</v>
      </c>
      <c r="D208">
        <v>27098</v>
      </c>
      <c r="E208">
        <v>15</v>
      </c>
      <c r="F208">
        <v>2013</v>
      </c>
      <c r="G208" t="s">
        <v>14</v>
      </c>
      <c r="H208">
        <v>12.5</v>
      </c>
      <c r="I208">
        <f>Table25[[#This Row],[Price]]-Table25[[#This Row],[Median_Price]]</f>
        <v>2.5</v>
      </c>
    </row>
    <row r="209" spans="1:9" hidden="1" x14ac:dyDescent="0.2">
      <c r="A209" t="s">
        <v>278</v>
      </c>
      <c r="B209" t="s">
        <v>93</v>
      </c>
      <c r="C209">
        <v>4.7</v>
      </c>
      <c r="D209">
        <v>15845</v>
      </c>
      <c r="E209">
        <v>13</v>
      </c>
      <c r="F209">
        <v>2013</v>
      </c>
      <c r="G209" t="s">
        <v>14</v>
      </c>
      <c r="H209">
        <v>12.5</v>
      </c>
      <c r="I209">
        <f>Table25[[#This Row],[Price]]-Table25[[#This Row],[Median_Price]]</f>
        <v>0.5</v>
      </c>
    </row>
    <row r="210" spans="1:9" hidden="1" x14ac:dyDescent="0.2">
      <c r="A210" t="s">
        <v>224</v>
      </c>
      <c r="B210" t="s">
        <v>222</v>
      </c>
      <c r="C210">
        <v>3.8</v>
      </c>
      <c r="D210">
        <v>47265</v>
      </c>
      <c r="E210">
        <v>14</v>
      </c>
      <c r="F210">
        <v>2013</v>
      </c>
      <c r="G210" t="s">
        <v>14</v>
      </c>
      <c r="H210">
        <v>12.5</v>
      </c>
      <c r="I210">
        <f>Table25[[#This Row],[Price]]-Table25[[#This Row],[Median_Price]]</f>
        <v>1.5</v>
      </c>
    </row>
    <row r="211" spans="1:9" hidden="1" x14ac:dyDescent="0.2">
      <c r="A211" t="s">
        <v>175</v>
      </c>
      <c r="B211" t="s">
        <v>176</v>
      </c>
      <c r="C211">
        <v>4.5999999999999996</v>
      </c>
      <c r="D211">
        <v>5594</v>
      </c>
      <c r="E211">
        <v>5</v>
      </c>
      <c r="F211">
        <v>2013</v>
      </c>
      <c r="G211" t="s">
        <v>14</v>
      </c>
      <c r="H211">
        <v>12.5</v>
      </c>
      <c r="I211">
        <f>Table25[[#This Row],[Price]]-Table25[[#This Row],[Median_Price]]</f>
        <v>-7.5</v>
      </c>
    </row>
    <row r="212" spans="1:9" hidden="1" x14ac:dyDescent="0.2">
      <c r="A212" t="s">
        <v>279</v>
      </c>
      <c r="B212" t="s">
        <v>280</v>
      </c>
      <c r="C212">
        <v>4.5999999999999996</v>
      </c>
      <c r="D212">
        <v>4799</v>
      </c>
      <c r="E212">
        <v>16</v>
      </c>
      <c r="F212">
        <v>2013</v>
      </c>
      <c r="G212" t="s">
        <v>9</v>
      </c>
      <c r="H212">
        <v>12.5</v>
      </c>
      <c r="I212">
        <f>Table25[[#This Row],[Price]]-Table25[[#This Row],[Median_Price]]</f>
        <v>3.5</v>
      </c>
    </row>
    <row r="213" spans="1:9" hidden="1" x14ac:dyDescent="0.2">
      <c r="A213" t="s">
        <v>226</v>
      </c>
      <c r="B213" t="s">
        <v>227</v>
      </c>
      <c r="C213">
        <v>4</v>
      </c>
      <c r="D213">
        <v>57271</v>
      </c>
      <c r="E213">
        <v>10</v>
      </c>
      <c r="F213">
        <v>2013</v>
      </c>
      <c r="G213" t="s">
        <v>14</v>
      </c>
      <c r="H213">
        <v>12.5</v>
      </c>
      <c r="I213">
        <f>Table25[[#This Row],[Price]]-Table25[[#This Row],[Median_Price]]</f>
        <v>-2.5</v>
      </c>
    </row>
    <row r="214" spans="1:9" hidden="1" x14ac:dyDescent="0.2">
      <c r="A214" t="s">
        <v>228</v>
      </c>
      <c r="B214" t="s">
        <v>229</v>
      </c>
      <c r="C214">
        <v>4.9000000000000004</v>
      </c>
      <c r="D214">
        <v>7038</v>
      </c>
      <c r="E214">
        <v>7</v>
      </c>
      <c r="F214">
        <v>2013</v>
      </c>
      <c r="G214" t="s">
        <v>14</v>
      </c>
      <c r="H214">
        <v>12.5</v>
      </c>
      <c r="I214">
        <f>Table25[[#This Row],[Price]]-Table25[[#This Row],[Median_Price]]</f>
        <v>-5.5</v>
      </c>
    </row>
    <row r="215" spans="1:9" hidden="1" x14ac:dyDescent="0.2">
      <c r="A215" t="s">
        <v>281</v>
      </c>
      <c r="B215" t="s">
        <v>282</v>
      </c>
      <c r="C215">
        <v>4.8</v>
      </c>
      <c r="D215">
        <v>4148</v>
      </c>
      <c r="E215">
        <v>11</v>
      </c>
      <c r="F215">
        <v>2013</v>
      </c>
      <c r="G215" t="s">
        <v>9</v>
      </c>
      <c r="H215">
        <v>12.5</v>
      </c>
      <c r="I215">
        <f>Table25[[#This Row],[Price]]-Table25[[#This Row],[Median_Price]]</f>
        <v>-1.5</v>
      </c>
    </row>
    <row r="216" spans="1:9" hidden="1" x14ac:dyDescent="0.2">
      <c r="A216" t="s">
        <v>283</v>
      </c>
      <c r="B216" t="s">
        <v>284</v>
      </c>
      <c r="C216">
        <v>4.8</v>
      </c>
      <c r="D216">
        <v>3490</v>
      </c>
      <c r="E216">
        <v>15</v>
      </c>
      <c r="F216">
        <v>2013</v>
      </c>
      <c r="G216" t="s">
        <v>9</v>
      </c>
      <c r="H216">
        <v>12.5</v>
      </c>
      <c r="I216">
        <f>Table25[[#This Row],[Price]]-Table25[[#This Row],[Median_Price]]</f>
        <v>2.5</v>
      </c>
    </row>
    <row r="217" spans="1:9" hidden="1" x14ac:dyDescent="0.2">
      <c r="A217" t="s">
        <v>285</v>
      </c>
      <c r="B217" t="s">
        <v>286</v>
      </c>
      <c r="C217">
        <v>4.7</v>
      </c>
      <c r="D217">
        <v>4896</v>
      </c>
      <c r="E217">
        <v>17</v>
      </c>
      <c r="F217">
        <v>2013</v>
      </c>
      <c r="G217" t="s">
        <v>9</v>
      </c>
      <c r="H217">
        <v>12.5</v>
      </c>
      <c r="I217">
        <f>Table25[[#This Row],[Price]]-Table25[[#This Row],[Median_Price]]</f>
        <v>4.5</v>
      </c>
    </row>
    <row r="218" spans="1:9" hidden="1" x14ac:dyDescent="0.2">
      <c r="A218" t="s">
        <v>287</v>
      </c>
      <c r="B218" t="s">
        <v>78</v>
      </c>
      <c r="C218">
        <v>4.0999999999999996</v>
      </c>
      <c r="D218">
        <v>29651</v>
      </c>
      <c r="E218">
        <v>14</v>
      </c>
      <c r="F218">
        <v>2013</v>
      </c>
      <c r="G218" t="s">
        <v>14</v>
      </c>
      <c r="H218">
        <v>12.5</v>
      </c>
      <c r="I218">
        <f>Table25[[#This Row],[Price]]-Table25[[#This Row],[Median_Price]]</f>
        <v>1.5</v>
      </c>
    </row>
    <row r="219" spans="1:9" hidden="1" x14ac:dyDescent="0.2">
      <c r="A219" t="s">
        <v>185</v>
      </c>
      <c r="B219" t="s">
        <v>186</v>
      </c>
      <c r="C219">
        <v>4.9000000000000004</v>
      </c>
      <c r="D219">
        <v>19576</v>
      </c>
      <c r="E219">
        <v>8</v>
      </c>
      <c r="F219">
        <v>2013</v>
      </c>
      <c r="G219" t="s">
        <v>9</v>
      </c>
      <c r="H219">
        <v>12.5</v>
      </c>
      <c r="I219">
        <f>Table25[[#This Row],[Price]]-Table25[[#This Row],[Median_Price]]</f>
        <v>-4.5</v>
      </c>
    </row>
    <row r="220" spans="1:9" hidden="1" x14ac:dyDescent="0.2">
      <c r="A220" t="s">
        <v>288</v>
      </c>
      <c r="B220" t="s">
        <v>93</v>
      </c>
      <c r="C220">
        <v>4.5</v>
      </c>
      <c r="D220">
        <v>4748</v>
      </c>
      <c r="E220">
        <v>12</v>
      </c>
      <c r="F220">
        <v>2013</v>
      </c>
      <c r="G220" t="s">
        <v>14</v>
      </c>
      <c r="H220">
        <v>12.5</v>
      </c>
      <c r="I220">
        <f>Table25[[#This Row],[Price]]-Table25[[#This Row],[Median_Price]]</f>
        <v>-0.5</v>
      </c>
    </row>
    <row r="221" spans="1:9" hidden="1" x14ac:dyDescent="0.2">
      <c r="A221" t="s">
        <v>289</v>
      </c>
      <c r="B221" t="s">
        <v>188</v>
      </c>
      <c r="C221">
        <v>4.5</v>
      </c>
      <c r="D221">
        <v>11391</v>
      </c>
      <c r="E221">
        <v>12</v>
      </c>
      <c r="F221">
        <v>2013</v>
      </c>
      <c r="G221" t="s">
        <v>9</v>
      </c>
      <c r="H221">
        <v>12.5</v>
      </c>
      <c r="I221">
        <f>Table25[[#This Row],[Price]]-Table25[[#This Row],[Median_Price]]</f>
        <v>-0.5</v>
      </c>
    </row>
    <row r="222" spans="1:9" hidden="1" x14ac:dyDescent="0.2">
      <c r="A222" t="s">
        <v>290</v>
      </c>
      <c r="B222" t="s">
        <v>291</v>
      </c>
      <c r="C222">
        <v>4.5</v>
      </c>
      <c r="D222">
        <v>3673</v>
      </c>
      <c r="E222">
        <v>4</v>
      </c>
      <c r="F222">
        <v>2013</v>
      </c>
      <c r="G222" t="s">
        <v>9</v>
      </c>
      <c r="H222">
        <v>12.5</v>
      </c>
      <c r="I222">
        <f>Table25[[#This Row],[Price]]-Table25[[#This Row],[Median_Price]]</f>
        <v>-8.5</v>
      </c>
    </row>
    <row r="223" spans="1:9" hidden="1" x14ac:dyDescent="0.2">
      <c r="A223" t="s">
        <v>292</v>
      </c>
      <c r="B223" t="s">
        <v>291</v>
      </c>
      <c r="C223">
        <v>4.5999999999999996</v>
      </c>
      <c r="D223">
        <v>6990</v>
      </c>
      <c r="E223">
        <v>4</v>
      </c>
      <c r="F223">
        <v>2013</v>
      </c>
      <c r="G223" t="s">
        <v>9</v>
      </c>
      <c r="H223">
        <v>12.5</v>
      </c>
      <c r="I223">
        <f>Table25[[#This Row],[Price]]-Table25[[#This Row],[Median_Price]]</f>
        <v>-8.5</v>
      </c>
    </row>
    <row r="224" spans="1:9" hidden="1" x14ac:dyDescent="0.2">
      <c r="A224" t="s">
        <v>293</v>
      </c>
      <c r="B224" t="s">
        <v>294</v>
      </c>
      <c r="C224">
        <v>4.5</v>
      </c>
      <c r="D224">
        <v>6132</v>
      </c>
      <c r="E224">
        <v>13</v>
      </c>
      <c r="F224">
        <v>2013</v>
      </c>
      <c r="G224" t="s">
        <v>9</v>
      </c>
      <c r="H224">
        <v>12.5</v>
      </c>
      <c r="I224">
        <f>Table25[[#This Row],[Price]]-Table25[[#This Row],[Median_Price]]</f>
        <v>0.5</v>
      </c>
    </row>
    <row r="225" spans="1:9" hidden="1" x14ac:dyDescent="0.2">
      <c r="A225" t="s">
        <v>233</v>
      </c>
      <c r="B225" t="s">
        <v>234</v>
      </c>
      <c r="C225">
        <v>4.9000000000000004</v>
      </c>
      <c r="D225">
        <v>21834</v>
      </c>
      <c r="E225">
        <v>8</v>
      </c>
      <c r="F225">
        <v>2013</v>
      </c>
      <c r="G225" t="s">
        <v>14</v>
      </c>
      <c r="H225">
        <v>12.5</v>
      </c>
      <c r="I225">
        <f>Table25[[#This Row],[Price]]-Table25[[#This Row],[Median_Price]]</f>
        <v>-4.5</v>
      </c>
    </row>
    <row r="226" spans="1:9" hidden="1" x14ac:dyDescent="0.2">
      <c r="A226" t="s">
        <v>235</v>
      </c>
      <c r="B226" t="s">
        <v>236</v>
      </c>
      <c r="C226">
        <v>4.3</v>
      </c>
      <c r="D226">
        <v>13616</v>
      </c>
      <c r="E226">
        <v>10</v>
      </c>
      <c r="F226">
        <v>2013</v>
      </c>
      <c r="G226" t="s">
        <v>9</v>
      </c>
      <c r="H226">
        <v>12.5</v>
      </c>
      <c r="I226">
        <f>Table25[[#This Row],[Price]]-Table25[[#This Row],[Median_Price]]</f>
        <v>-2.5</v>
      </c>
    </row>
    <row r="227" spans="1:9" hidden="1" x14ac:dyDescent="0.2">
      <c r="A227" t="s">
        <v>47</v>
      </c>
      <c r="B227" t="s">
        <v>48</v>
      </c>
      <c r="C227">
        <v>4.5</v>
      </c>
      <c r="D227">
        <v>8580</v>
      </c>
      <c r="E227">
        <v>46</v>
      </c>
      <c r="F227">
        <v>2013</v>
      </c>
      <c r="G227" t="s">
        <v>9</v>
      </c>
      <c r="H227">
        <v>12.5</v>
      </c>
      <c r="I227">
        <f>Table25[[#This Row],[Price]]-Table25[[#This Row],[Median_Price]]</f>
        <v>33.5</v>
      </c>
    </row>
    <row r="228" spans="1:9" hidden="1" x14ac:dyDescent="0.2">
      <c r="A228" t="s">
        <v>237</v>
      </c>
      <c r="B228" t="s">
        <v>238</v>
      </c>
      <c r="C228">
        <v>4.5999999999999996</v>
      </c>
      <c r="D228">
        <v>10009</v>
      </c>
      <c r="E228">
        <v>7</v>
      </c>
      <c r="F228">
        <v>2013</v>
      </c>
      <c r="G228" t="s">
        <v>9</v>
      </c>
      <c r="H228">
        <v>12.5</v>
      </c>
      <c r="I228">
        <f>Table25[[#This Row],[Price]]-Table25[[#This Row],[Median_Price]]</f>
        <v>-5.5</v>
      </c>
    </row>
    <row r="229" spans="1:9" hidden="1" x14ac:dyDescent="0.2">
      <c r="A229" t="s">
        <v>295</v>
      </c>
      <c r="B229" t="s">
        <v>296</v>
      </c>
      <c r="C229">
        <v>4.9000000000000004</v>
      </c>
      <c r="D229">
        <v>7150</v>
      </c>
      <c r="E229">
        <v>12</v>
      </c>
      <c r="F229">
        <v>2013</v>
      </c>
      <c r="G229" t="s">
        <v>14</v>
      </c>
      <c r="H229">
        <v>12.5</v>
      </c>
      <c r="I229">
        <f>Table25[[#This Row],[Price]]-Table25[[#This Row],[Median_Price]]</f>
        <v>-0.5</v>
      </c>
    </row>
    <row r="230" spans="1:9" hidden="1" x14ac:dyDescent="0.2">
      <c r="A230" t="s">
        <v>297</v>
      </c>
      <c r="B230" t="s">
        <v>298</v>
      </c>
      <c r="C230">
        <v>4.0999999999999996</v>
      </c>
      <c r="D230">
        <v>2272</v>
      </c>
      <c r="E230">
        <v>6</v>
      </c>
      <c r="F230">
        <v>2013</v>
      </c>
      <c r="G230" t="s">
        <v>9</v>
      </c>
      <c r="H230">
        <v>12.5</v>
      </c>
      <c r="I230">
        <f>Table25[[#This Row],[Price]]-Table25[[#This Row],[Median_Price]]</f>
        <v>-6.5</v>
      </c>
    </row>
    <row r="231" spans="1:9" hidden="1" x14ac:dyDescent="0.2">
      <c r="A231" t="s">
        <v>299</v>
      </c>
      <c r="B231" t="s">
        <v>22</v>
      </c>
      <c r="C231">
        <v>4.5999999999999996</v>
      </c>
      <c r="D231">
        <v>220</v>
      </c>
      <c r="E231">
        <v>17</v>
      </c>
      <c r="F231">
        <v>2013</v>
      </c>
      <c r="G231" t="s">
        <v>9</v>
      </c>
      <c r="H231">
        <v>12.5</v>
      </c>
      <c r="I231">
        <f>Table25[[#This Row],[Price]]-Table25[[#This Row],[Median_Price]]</f>
        <v>4.5</v>
      </c>
    </row>
    <row r="232" spans="1:9" hidden="1" x14ac:dyDescent="0.2">
      <c r="A232" t="s">
        <v>50</v>
      </c>
      <c r="B232" t="s">
        <v>51</v>
      </c>
      <c r="C232">
        <v>4</v>
      </c>
      <c r="D232">
        <v>5069</v>
      </c>
      <c r="E232">
        <v>17</v>
      </c>
      <c r="F232">
        <v>2013</v>
      </c>
      <c r="G232" t="s">
        <v>9</v>
      </c>
      <c r="H232">
        <v>12.5</v>
      </c>
      <c r="I232">
        <f>Table25[[#This Row],[Price]]-Table25[[#This Row],[Median_Price]]</f>
        <v>4.5</v>
      </c>
    </row>
    <row r="233" spans="1:9" hidden="1" x14ac:dyDescent="0.2">
      <c r="A233" t="s">
        <v>300</v>
      </c>
      <c r="B233" t="s">
        <v>144</v>
      </c>
      <c r="C233">
        <v>4.5</v>
      </c>
      <c r="D233">
        <v>23114</v>
      </c>
      <c r="E233">
        <v>18</v>
      </c>
      <c r="F233">
        <v>2013</v>
      </c>
      <c r="G233" t="s">
        <v>14</v>
      </c>
      <c r="H233">
        <v>12.5</v>
      </c>
      <c r="I233">
        <f>Table25[[#This Row],[Price]]-Table25[[#This Row],[Median_Price]]</f>
        <v>5.5</v>
      </c>
    </row>
    <row r="234" spans="1:9" hidden="1" x14ac:dyDescent="0.2">
      <c r="A234" t="s">
        <v>138</v>
      </c>
      <c r="B234" t="s">
        <v>65</v>
      </c>
      <c r="C234">
        <v>4.7</v>
      </c>
      <c r="D234">
        <v>3477</v>
      </c>
      <c r="E234">
        <v>28</v>
      </c>
      <c r="F234">
        <v>2013</v>
      </c>
      <c r="G234" t="s">
        <v>9</v>
      </c>
      <c r="H234">
        <v>12.5</v>
      </c>
      <c r="I234">
        <f>Table25[[#This Row],[Price]]-Table25[[#This Row],[Median_Price]]</f>
        <v>15.5</v>
      </c>
    </row>
    <row r="235" spans="1:9" hidden="1" x14ac:dyDescent="0.2">
      <c r="A235" t="s">
        <v>56</v>
      </c>
      <c r="B235" t="s">
        <v>57</v>
      </c>
      <c r="C235">
        <v>4.5999999999999996</v>
      </c>
      <c r="D235">
        <v>9325</v>
      </c>
      <c r="E235">
        <v>24</v>
      </c>
      <c r="F235">
        <v>2013</v>
      </c>
      <c r="G235" t="s">
        <v>9</v>
      </c>
      <c r="H235">
        <v>12.5</v>
      </c>
      <c r="I235">
        <f>Table25[[#This Row],[Price]]-Table25[[#This Row],[Median_Price]]</f>
        <v>11.5</v>
      </c>
    </row>
    <row r="236" spans="1:9" hidden="1" x14ac:dyDescent="0.2">
      <c r="A236" t="s">
        <v>301</v>
      </c>
      <c r="B236" t="s">
        <v>302</v>
      </c>
      <c r="C236">
        <v>4.5999999999999996</v>
      </c>
      <c r="D236">
        <v>23148</v>
      </c>
      <c r="E236">
        <v>6</v>
      </c>
      <c r="F236">
        <v>2013</v>
      </c>
      <c r="G236" t="s">
        <v>14</v>
      </c>
      <c r="H236">
        <v>12.5</v>
      </c>
      <c r="I236">
        <f>Table25[[#This Row],[Price]]-Table25[[#This Row],[Median_Price]]</f>
        <v>-6.5</v>
      </c>
    </row>
    <row r="237" spans="1:9" hidden="1" x14ac:dyDescent="0.2">
      <c r="A237" t="s">
        <v>303</v>
      </c>
      <c r="B237" t="s">
        <v>304</v>
      </c>
      <c r="C237">
        <v>4.8</v>
      </c>
      <c r="D237">
        <v>8922</v>
      </c>
      <c r="E237">
        <v>9</v>
      </c>
      <c r="F237">
        <v>2013</v>
      </c>
      <c r="G237" t="s">
        <v>14</v>
      </c>
      <c r="H237">
        <v>12.5</v>
      </c>
      <c r="I237">
        <f>Table25[[#This Row],[Price]]-Table25[[#This Row],[Median_Price]]</f>
        <v>-3.5</v>
      </c>
    </row>
    <row r="238" spans="1:9" hidden="1" x14ac:dyDescent="0.2">
      <c r="A238" t="s">
        <v>245</v>
      </c>
      <c r="B238" t="s">
        <v>246</v>
      </c>
      <c r="C238">
        <v>4.7</v>
      </c>
      <c r="D238">
        <v>50482</v>
      </c>
      <c r="E238">
        <v>13</v>
      </c>
      <c r="F238">
        <v>2013</v>
      </c>
      <c r="G238" t="s">
        <v>14</v>
      </c>
      <c r="H238">
        <v>12.5</v>
      </c>
      <c r="I238">
        <f>Table25[[#This Row],[Price]]-Table25[[#This Row],[Median_Price]]</f>
        <v>0.5</v>
      </c>
    </row>
    <row r="239" spans="1:9" hidden="1" x14ac:dyDescent="0.2">
      <c r="A239" t="s">
        <v>62</v>
      </c>
      <c r="B239" t="s">
        <v>63</v>
      </c>
      <c r="C239">
        <v>4.5999999999999996</v>
      </c>
      <c r="D239">
        <v>3207</v>
      </c>
      <c r="E239">
        <v>6</v>
      </c>
      <c r="F239">
        <v>2013</v>
      </c>
      <c r="G239" t="s">
        <v>9</v>
      </c>
      <c r="H239">
        <v>12.5</v>
      </c>
      <c r="I239">
        <f>Table25[[#This Row],[Price]]-Table25[[#This Row],[Median_Price]]</f>
        <v>-6.5</v>
      </c>
    </row>
    <row r="240" spans="1:9" hidden="1" x14ac:dyDescent="0.2">
      <c r="A240" t="s">
        <v>305</v>
      </c>
      <c r="B240" t="s">
        <v>306</v>
      </c>
      <c r="C240">
        <v>4.7</v>
      </c>
      <c r="D240">
        <v>23308</v>
      </c>
      <c r="E240">
        <v>6</v>
      </c>
      <c r="F240">
        <v>2013</v>
      </c>
      <c r="G240" t="s">
        <v>9</v>
      </c>
      <c r="H240">
        <v>12.5</v>
      </c>
      <c r="I240">
        <f>Table25[[#This Row],[Price]]-Table25[[#This Row],[Median_Price]]</f>
        <v>-6.5</v>
      </c>
    </row>
    <row r="241" spans="1:9" hidden="1" x14ac:dyDescent="0.2">
      <c r="A241" t="s">
        <v>307</v>
      </c>
      <c r="B241" t="s">
        <v>308</v>
      </c>
      <c r="C241">
        <v>3.9</v>
      </c>
      <c r="D241">
        <v>33844</v>
      </c>
      <c r="E241">
        <v>20</v>
      </c>
      <c r="F241">
        <v>2013</v>
      </c>
      <c r="G241" t="s">
        <v>14</v>
      </c>
      <c r="H241">
        <v>12.5</v>
      </c>
      <c r="I241">
        <f>Table25[[#This Row],[Price]]-Table25[[#This Row],[Median_Price]]</f>
        <v>7.5</v>
      </c>
    </row>
    <row r="242" spans="1:9" hidden="1" x14ac:dyDescent="0.2">
      <c r="A242" t="s">
        <v>247</v>
      </c>
      <c r="B242" t="s">
        <v>248</v>
      </c>
      <c r="C242">
        <v>4.4000000000000004</v>
      </c>
      <c r="D242">
        <v>11616</v>
      </c>
      <c r="E242">
        <v>7</v>
      </c>
      <c r="F242">
        <v>2013</v>
      </c>
      <c r="G242" t="s">
        <v>14</v>
      </c>
      <c r="H242">
        <v>12.5</v>
      </c>
      <c r="I242">
        <f>Table25[[#This Row],[Price]]-Table25[[#This Row],[Median_Price]]</f>
        <v>-5.5</v>
      </c>
    </row>
    <row r="243" spans="1:9" hidden="1" x14ac:dyDescent="0.2">
      <c r="A243" t="s">
        <v>309</v>
      </c>
      <c r="B243" t="s">
        <v>76</v>
      </c>
      <c r="C243">
        <v>4.8</v>
      </c>
      <c r="D243">
        <v>6982</v>
      </c>
      <c r="E243">
        <v>14</v>
      </c>
      <c r="F243">
        <v>2013</v>
      </c>
      <c r="G243" t="s">
        <v>14</v>
      </c>
      <c r="H243">
        <v>12.5</v>
      </c>
      <c r="I243">
        <f>Table25[[#This Row],[Price]]-Table25[[#This Row],[Median_Price]]</f>
        <v>1.5</v>
      </c>
    </row>
    <row r="244" spans="1:9" hidden="1" x14ac:dyDescent="0.2">
      <c r="A244" t="s">
        <v>310</v>
      </c>
      <c r="B244" t="s">
        <v>311</v>
      </c>
      <c r="C244">
        <v>4.9000000000000004</v>
      </c>
      <c r="D244">
        <v>5396</v>
      </c>
      <c r="E244">
        <v>20</v>
      </c>
      <c r="F244">
        <v>2013</v>
      </c>
      <c r="G244" t="s">
        <v>14</v>
      </c>
      <c r="H244">
        <v>12.5</v>
      </c>
      <c r="I244">
        <f>Table25[[#This Row],[Price]]-Table25[[#This Row],[Median_Price]]</f>
        <v>7.5</v>
      </c>
    </row>
    <row r="245" spans="1:9" hidden="1" x14ac:dyDescent="0.2">
      <c r="A245" t="s">
        <v>153</v>
      </c>
      <c r="B245" t="s">
        <v>154</v>
      </c>
      <c r="C245">
        <v>4.4000000000000004</v>
      </c>
      <c r="D245">
        <v>1201</v>
      </c>
      <c r="E245">
        <v>40</v>
      </c>
      <c r="F245">
        <v>2013</v>
      </c>
      <c r="G245" t="s">
        <v>9</v>
      </c>
      <c r="H245">
        <v>12.5</v>
      </c>
      <c r="I245">
        <f>Table25[[#This Row],[Price]]-Table25[[#This Row],[Median_Price]]</f>
        <v>27.5</v>
      </c>
    </row>
    <row r="246" spans="1:9" hidden="1" x14ac:dyDescent="0.2">
      <c r="A246" t="s">
        <v>312</v>
      </c>
      <c r="B246" t="s">
        <v>253</v>
      </c>
      <c r="C246">
        <v>4.8</v>
      </c>
      <c r="D246">
        <v>2663</v>
      </c>
      <c r="E246">
        <v>17</v>
      </c>
      <c r="F246">
        <v>2013</v>
      </c>
      <c r="G246" t="s">
        <v>9</v>
      </c>
      <c r="H246">
        <v>12.5</v>
      </c>
      <c r="I246">
        <f>Table25[[#This Row],[Price]]-Table25[[#This Row],[Median_Price]]</f>
        <v>4.5</v>
      </c>
    </row>
    <row r="247" spans="1:9" hidden="1" x14ac:dyDescent="0.2">
      <c r="A247" t="s">
        <v>313</v>
      </c>
      <c r="B247" t="s">
        <v>314</v>
      </c>
      <c r="C247">
        <v>4.9000000000000004</v>
      </c>
      <c r="D247">
        <v>19546</v>
      </c>
      <c r="E247">
        <v>5</v>
      </c>
      <c r="F247">
        <v>2013</v>
      </c>
      <c r="G247" t="s">
        <v>14</v>
      </c>
      <c r="H247">
        <v>12.5</v>
      </c>
      <c r="I247">
        <f>Table25[[#This Row],[Price]]-Table25[[#This Row],[Median_Price]]</f>
        <v>-7.5</v>
      </c>
    </row>
    <row r="248" spans="1:9" hidden="1" x14ac:dyDescent="0.2">
      <c r="A248" t="s">
        <v>315</v>
      </c>
      <c r="B248" t="s">
        <v>316</v>
      </c>
      <c r="C248">
        <v>4.7</v>
      </c>
      <c r="D248">
        <v>7034</v>
      </c>
      <c r="E248">
        <v>15</v>
      </c>
      <c r="F248">
        <v>2013</v>
      </c>
      <c r="G248" t="s">
        <v>9</v>
      </c>
      <c r="H248">
        <v>12.5</v>
      </c>
      <c r="I248">
        <f>Table25[[#This Row],[Price]]-Table25[[#This Row],[Median_Price]]</f>
        <v>2.5</v>
      </c>
    </row>
    <row r="249" spans="1:9" hidden="1" x14ac:dyDescent="0.2">
      <c r="A249" t="s">
        <v>317</v>
      </c>
      <c r="B249" t="s">
        <v>318</v>
      </c>
      <c r="C249">
        <v>4.8</v>
      </c>
      <c r="D249">
        <v>26234</v>
      </c>
      <c r="E249">
        <v>0</v>
      </c>
      <c r="F249">
        <v>2013</v>
      </c>
      <c r="G249" t="s">
        <v>14</v>
      </c>
      <c r="H249">
        <v>12.5</v>
      </c>
      <c r="I249">
        <f>Table25[[#This Row],[Price]]-Table25[[#This Row],[Median_Price]]</f>
        <v>-12.5</v>
      </c>
    </row>
    <row r="250" spans="1:9" hidden="1" x14ac:dyDescent="0.2">
      <c r="A250" t="s">
        <v>261</v>
      </c>
      <c r="B250" t="s">
        <v>262</v>
      </c>
      <c r="C250">
        <v>4.4000000000000004</v>
      </c>
      <c r="D250">
        <v>7497</v>
      </c>
      <c r="E250">
        <v>6</v>
      </c>
      <c r="F250">
        <v>2013</v>
      </c>
      <c r="G250" t="s">
        <v>9</v>
      </c>
      <c r="H250">
        <v>12.5</v>
      </c>
      <c r="I250">
        <f>Table25[[#This Row],[Price]]-Table25[[#This Row],[Median_Price]]</f>
        <v>-6.5</v>
      </c>
    </row>
    <row r="251" spans="1:9" hidden="1" x14ac:dyDescent="0.2">
      <c r="A251" t="s">
        <v>319</v>
      </c>
      <c r="B251" t="s">
        <v>320</v>
      </c>
      <c r="C251">
        <v>4.8</v>
      </c>
      <c r="D251">
        <v>21625</v>
      </c>
      <c r="E251">
        <v>9</v>
      </c>
      <c r="F251">
        <v>2013</v>
      </c>
      <c r="G251" t="s">
        <v>14</v>
      </c>
      <c r="H251">
        <v>12.5</v>
      </c>
      <c r="I251">
        <f>Table25[[#This Row],[Price]]-Table25[[#This Row],[Median_Price]]</f>
        <v>-3.5</v>
      </c>
    </row>
    <row r="252" spans="1:9" hidden="1" x14ac:dyDescent="0.2">
      <c r="A252" t="s">
        <v>321</v>
      </c>
      <c r="B252" t="s">
        <v>168</v>
      </c>
      <c r="C252">
        <v>4.7</v>
      </c>
      <c r="D252">
        <v>19735</v>
      </c>
      <c r="E252">
        <v>30</v>
      </c>
      <c r="F252">
        <v>2014</v>
      </c>
      <c r="G252" t="s">
        <v>14</v>
      </c>
      <c r="H252">
        <v>10</v>
      </c>
      <c r="I252">
        <f>Table25[[#This Row],[Price]]-Table25[[#This Row],[Median_Price]]</f>
        <v>20</v>
      </c>
    </row>
    <row r="253" spans="1:9" hidden="1" x14ac:dyDescent="0.2">
      <c r="A253" t="s">
        <v>322</v>
      </c>
      <c r="B253" t="s">
        <v>323</v>
      </c>
      <c r="C253">
        <v>4.5999999999999996</v>
      </c>
      <c r="D253">
        <v>36348</v>
      </c>
      <c r="E253">
        <v>14</v>
      </c>
      <c r="F253">
        <v>2014</v>
      </c>
      <c r="G253" t="s">
        <v>14</v>
      </c>
      <c r="H253">
        <v>10</v>
      </c>
      <c r="I253">
        <f>Table25[[#This Row],[Price]]-Table25[[#This Row],[Median_Price]]</f>
        <v>4</v>
      </c>
    </row>
    <row r="254" spans="1:9" hidden="1" x14ac:dyDescent="0.2">
      <c r="A254" t="s">
        <v>324</v>
      </c>
      <c r="B254" t="s">
        <v>325</v>
      </c>
      <c r="C254">
        <v>4.5</v>
      </c>
      <c r="D254">
        <v>2884</v>
      </c>
      <c r="E254">
        <v>28</v>
      </c>
      <c r="F254">
        <v>2014</v>
      </c>
      <c r="G254" t="s">
        <v>9</v>
      </c>
      <c r="H254">
        <v>10</v>
      </c>
      <c r="I254">
        <f>Table25[[#This Row],[Price]]-Table25[[#This Row],[Median_Price]]</f>
        <v>18</v>
      </c>
    </row>
    <row r="255" spans="1:9" hidden="1" x14ac:dyDescent="0.2">
      <c r="A255" t="s">
        <v>274</v>
      </c>
      <c r="B255" t="s">
        <v>275</v>
      </c>
      <c r="C255">
        <v>4.5</v>
      </c>
      <c r="D255">
        <v>6679</v>
      </c>
      <c r="E255">
        <v>105</v>
      </c>
      <c r="F255">
        <v>2014</v>
      </c>
      <c r="G255" t="s">
        <v>9</v>
      </c>
      <c r="H255">
        <v>10</v>
      </c>
      <c r="I255">
        <f>Table25[[#This Row],[Price]]-Table25[[#This Row],[Median_Price]]</f>
        <v>95</v>
      </c>
    </row>
    <row r="256" spans="1:9" hidden="1" x14ac:dyDescent="0.2">
      <c r="A256" t="s">
        <v>326</v>
      </c>
      <c r="B256" t="s">
        <v>20</v>
      </c>
      <c r="C256">
        <v>4.8</v>
      </c>
      <c r="D256">
        <v>6540</v>
      </c>
      <c r="E256">
        <v>22</v>
      </c>
      <c r="F256">
        <v>2014</v>
      </c>
      <c r="G256" t="s">
        <v>14</v>
      </c>
      <c r="H256">
        <v>10</v>
      </c>
      <c r="I256">
        <f>Table25[[#This Row],[Price]]-Table25[[#This Row],[Median_Price]]</f>
        <v>12</v>
      </c>
    </row>
    <row r="257" spans="1:9" hidden="1" x14ac:dyDescent="0.2">
      <c r="A257" t="s">
        <v>277</v>
      </c>
      <c r="B257" t="s">
        <v>268</v>
      </c>
      <c r="C257">
        <v>4.5999999999999996</v>
      </c>
      <c r="D257">
        <v>27098</v>
      </c>
      <c r="E257">
        <v>15</v>
      </c>
      <c r="F257">
        <v>2014</v>
      </c>
      <c r="G257" t="s">
        <v>14</v>
      </c>
      <c r="H257">
        <v>10</v>
      </c>
      <c r="I257">
        <f>Table25[[#This Row],[Price]]-Table25[[#This Row],[Median_Price]]</f>
        <v>5</v>
      </c>
    </row>
    <row r="258" spans="1:9" hidden="1" x14ac:dyDescent="0.2">
      <c r="A258" t="s">
        <v>327</v>
      </c>
      <c r="B258" t="s">
        <v>268</v>
      </c>
      <c r="C258">
        <v>4.5</v>
      </c>
      <c r="D258">
        <v>17684</v>
      </c>
      <c r="E258">
        <v>6</v>
      </c>
      <c r="F258">
        <v>2014</v>
      </c>
      <c r="G258" t="s">
        <v>14</v>
      </c>
      <c r="H258">
        <v>10</v>
      </c>
      <c r="I258">
        <f>Table25[[#This Row],[Price]]-Table25[[#This Row],[Median_Price]]</f>
        <v>-4</v>
      </c>
    </row>
    <row r="259" spans="1:9" hidden="1" x14ac:dyDescent="0.2">
      <c r="A259" t="s">
        <v>328</v>
      </c>
      <c r="B259" t="s">
        <v>329</v>
      </c>
      <c r="C259">
        <v>4.7</v>
      </c>
      <c r="D259">
        <v>17323</v>
      </c>
      <c r="E259">
        <v>4</v>
      </c>
      <c r="F259">
        <v>2014</v>
      </c>
      <c r="G259" t="s">
        <v>9</v>
      </c>
      <c r="H259">
        <v>10</v>
      </c>
      <c r="I259">
        <f>Table25[[#This Row],[Price]]-Table25[[#This Row],[Median_Price]]</f>
        <v>-6</v>
      </c>
    </row>
    <row r="260" spans="1:9" hidden="1" x14ac:dyDescent="0.2">
      <c r="A260" t="s">
        <v>330</v>
      </c>
      <c r="B260" t="s">
        <v>331</v>
      </c>
      <c r="C260">
        <v>4.7</v>
      </c>
      <c r="D260">
        <v>3642</v>
      </c>
      <c r="E260">
        <v>0</v>
      </c>
      <c r="F260">
        <v>2014</v>
      </c>
      <c r="G260" t="s">
        <v>14</v>
      </c>
      <c r="H260">
        <v>10</v>
      </c>
      <c r="I260">
        <f>Table25[[#This Row],[Price]]-Table25[[#This Row],[Median_Price]]</f>
        <v>-10</v>
      </c>
    </row>
    <row r="261" spans="1:9" hidden="1" x14ac:dyDescent="0.2">
      <c r="A261" t="s">
        <v>226</v>
      </c>
      <c r="B261" t="s">
        <v>227</v>
      </c>
      <c r="C261">
        <v>4</v>
      </c>
      <c r="D261">
        <v>57271</v>
      </c>
      <c r="E261">
        <v>9</v>
      </c>
      <c r="F261">
        <v>2014</v>
      </c>
      <c r="G261" t="s">
        <v>14</v>
      </c>
      <c r="H261">
        <v>10</v>
      </c>
      <c r="I261">
        <f>Table25[[#This Row],[Price]]-Table25[[#This Row],[Median_Price]]</f>
        <v>-1</v>
      </c>
    </row>
    <row r="262" spans="1:9" hidden="1" x14ac:dyDescent="0.2">
      <c r="A262" t="s">
        <v>332</v>
      </c>
      <c r="B262" t="s">
        <v>333</v>
      </c>
      <c r="C262">
        <v>4.5999999999999996</v>
      </c>
      <c r="D262">
        <v>5972</v>
      </c>
      <c r="E262">
        <v>10</v>
      </c>
      <c r="F262">
        <v>2014</v>
      </c>
      <c r="G262" t="s">
        <v>9</v>
      </c>
      <c r="H262">
        <v>10</v>
      </c>
      <c r="I262">
        <f>Table25[[#This Row],[Price]]-Table25[[#This Row],[Median_Price]]</f>
        <v>0</v>
      </c>
    </row>
    <row r="263" spans="1:9" hidden="1" x14ac:dyDescent="0.2">
      <c r="A263" t="s">
        <v>334</v>
      </c>
      <c r="B263" t="s">
        <v>335</v>
      </c>
      <c r="C263">
        <v>4.7</v>
      </c>
      <c r="D263">
        <v>25001</v>
      </c>
      <c r="E263">
        <v>11</v>
      </c>
      <c r="F263">
        <v>2014</v>
      </c>
      <c r="G263" t="s">
        <v>9</v>
      </c>
      <c r="H263">
        <v>10</v>
      </c>
      <c r="I263">
        <f>Table25[[#This Row],[Price]]-Table25[[#This Row],[Median_Price]]</f>
        <v>1</v>
      </c>
    </row>
    <row r="264" spans="1:9" hidden="1" x14ac:dyDescent="0.2">
      <c r="A264" t="s">
        <v>283</v>
      </c>
      <c r="B264" t="s">
        <v>284</v>
      </c>
      <c r="C264">
        <v>4.8</v>
      </c>
      <c r="D264">
        <v>3490</v>
      </c>
      <c r="E264">
        <v>15</v>
      </c>
      <c r="F264">
        <v>2014</v>
      </c>
      <c r="G264" t="s">
        <v>9</v>
      </c>
      <c r="H264">
        <v>10</v>
      </c>
      <c r="I264">
        <f>Table25[[#This Row],[Price]]-Table25[[#This Row],[Median_Price]]</f>
        <v>5</v>
      </c>
    </row>
    <row r="265" spans="1:9" hidden="1" x14ac:dyDescent="0.2">
      <c r="A265" t="s">
        <v>336</v>
      </c>
      <c r="B265" t="s">
        <v>337</v>
      </c>
      <c r="C265">
        <v>4.3</v>
      </c>
      <c r="D265">
        <v>7153</v>
      </c>
      <c r="E265">
        <v>9</v>
      </c>
      <c r="F265">
        <v>2014</v>
      </c>
      <c r="G265" t="s">
        <v>14</v>
      </c>
      <c r="H265">
        <v>10</v>
      </c>
      <c r="I265">
        <f>Table25[[#This Row],[Price]]-Table25[[#This Row],[Median_Price]]</f>
        <v>-1</v>
      </c>
    </row>
    <row r="266" spans="1:9" hidden="1" x14ac:dyDescent="0.2">
      <c r="A266" t="s">
        <v>185</v>
      </c>
      <c r="B266" t="s">
        <v>186</v>
      </c>
      <c r="C266">
        <v>4.9000000000000004</v>
      </c>
      <c r="D266">
        <v>19576</v>
      </c>
      <c r="E266">
        <v>8</v>
      </c>
      <c r="F266">
        <v>2014</v>
      </c>
      <c r="G266" t="s">
        <v>9</v>
      </c>
      <c r="H266">
        <v>10</v>
      </c>
      <c r="I266">
        <f>Table25[[#This Row],[Price]]-Table25[[#This Row],[Median_Price]]</f>
        <v>-2</v>
      </c>
    </row>
    <row r="267" spans="1:9" hidden="1" x14ac:dyDescent="0.2">
      <c r="A267" t="s">
        <v>338</v>
      </c>
      <c r="B267" t="s">
        <v>331</v>
      </c>
      <c r="C267">
        <v>4.5999999999999996</v>
      </c>
      <c r="D267">
        <v>978</v>
      </c>
      <c r="E267">
        <v>0</v>
      </c>
      <c r="F267">
        <v>2014</v>
      </c>
      <c r="G267" t="s">
        <v>14</v>
      </c>
      <c r="H267">
        <v>10</v>
      </c>
      <c r="I267">
        <f>Table25[[#This Row],[Price]]-Table25[[#This Row],[Median_Price]]</f>
        <v>-10</v>
      </c>
    </row>
    <row r="268" spans="1:9" hidden="1" x14ac:dyDescent="0.2">
      <c r="A268" t="s">
        <v>339</v>
      </c>
      <c r="B268" t="s">
        <v>188</v>
      </c>
      <c r="C268">
        <v>4.5999999999999996</v>
      </c>
      <c r="D268">
        <v>10927</v>
      </c>
      <c r="E268">
        <v>6</v>
      </c>
      <c r="F268">
        <v>2014</v>
      </c>
      <c r="G268" t="s">
        <v>9</v>
      </c>
      <c r="H268">
        <v>10</v>
      </c>
      <c r="I268">
        <f>Table25[[#This Row],[Price]]-Table25[[#This Row],[Median_Price]]</f>
        <v>-4</v>
      </c>
    </row>
    <row r="269" spans="1:9" hidden="1" x14ac:dyDescent="0.2">
      <c r="A269" t="s">
        <v>290</v>
      </c>
      <c r="B269" t="s">
        <v>291</v>
      </c>
      <c r="C269">
        <v>4.5</v>
      </c>
      <c r="D269">
        <v>3673</v>
      </c>
      <c r="E269">
        <v>4</v>
      </c>
      <c r="F269">
        <v>2014</v>
      </c>
      <c r="G269" t="s">
        <v>9</v>
      </c>
      <c r="H269">
        <v>10</v>
      </c>
      <c r="I269">
        <f>Table25[[#This Row],[Price]]-Table25[[#This Row],[Median_Price]]</f>
        <v>-6</v>
      </c>
    </row>
    <row r="270" spans="1:9" hidden="1" x14ac:dyDescent="0.2">
      <c r="A270" t="s">
        <v>292</v>
      </c>
      <c r="B270" t="s">
        <v>291</v>
      </c>
      <c r="C270">
        <v>4.5999999999999996</v>
      </c>
      <c r="D270">
        <v>6990</v>
      </c>
      <c r="E270">
        <v>4</v>
      </c>
      <c r="F270">
        <v>2014</v>
      </c>
      <c r="G270" t="s">
        <v>9</v>
      </c>
      <c r="H270">
        <v>10</v>
      </c>
      <c r="I270">
        <f>Table25[[#This Row],[Price]]-Table25[[#This Row],[Median_Price]]</f>
        <v>-6</v>
      </c>
    </row>
    <row r="271" spans="1:9" hidden="1" x14ac:dyDescent="0.2">
      <c r="A271" t="s">
        <v>340</v>
      </c>
      <c r="B271" t="s">
        <v>341</v>
      </c>
      <c r="C271">
        <v>4.9000000000000004</v>
      </c>
      <c r="D271">
        <v>1884</v>
      </c>
      <c r="E271">
        <v>0</v>
      </c>
      <c r="F271">
        <v>2014</v>
      </c>
      <c r="G271" t="s">
        <v>14</v>
      </c>
      <c r="H271">
        <v>10</v>
      </c>
      <c r="I271">
        <f>Table25[[#This Row],[Price]]-Table25[[#This Row],[Median_Price]]</f>
        <v>-10</v>
      </c>
    </row>
    <row r="272" spans="1:9" hidden="1" x14ac:dyDescent="0.2">
      <c r="A272" t="s">
        <v>342</v>
      </c>
      <c r="B272" t="s">
        <v>246</v>
      </c>
      <c r="C272">
        <v>4.5</v>
      </c>
      <c r="D272">
        <v>8491</v>
      </c>
      <c r="E272">
        <v>7</v>
      </c>
      <c r="F272">
        <v>2014</v>
      </c>
      <c r="G272" t="s">
        <v>14</v>
      </c>
      <c r="H272">
        <v>10</v>
      </c>
      <c r="I272">
        <f>Table25[[#This Row],[Price]]-Table25[[#This Row],[Median_Price]]</f>
        <v>-3</v>
      </c>
    </row>
    <row r="273" spans="1:9" hidden="1" x14ac:dyDescent="0.2">
      <c r="A273" t="s">
        <v>343</v>
      </c>
      <c r="B273" t="s">
        <v>344</v>
      </c>
      <c r="C273">
        <v>4.8</v>
      </c>
      <c r="D273">
        <v>18613</v>
      </c>
      <c r="E273">
        <v>5</v>
      </c>
      <c r="F273">
        <v>2014</v>
      </c>
      <c r="G273" t="s">
        <v>14</v>
      </c>
      <c r="H273">
        <v>10</v>
      </c>
      <c r="I273">
        <f>Table25[[#This Row],[Price]]-Table25[[#This Row],[Median_Price]]</f>
        <v>-5</v>
      </c>
    </row>
    <row r="274" spans="1:9" hidden="1" x14ac:dyDescent="0.2">
      <c r="A274" t="s">
        <v>345</v>
      </c>
      <c r="B274" t="s">
        <v>103</v>
      </c>
      <c r="C274">
        <v>4.5</v>
      </c>
      <c r="D274">
        <v>1386</v>
      </c>
      <c r="E274">
        <v>20</v>
      </c>
      <c r="F274">
        <v>2014</v>
      </c>
      <c r="G274" t="s">
        <v>9</v>
      </c>
      <c r="H274">
        <v>10</v>
      </c>
      <c r="I274">
        <f>Table25[[#This Row],[Price]]-Table25[[#This Row],[Median_Price]]</f>
        <v>10</v>
      </c>
    </row>
    <row r="275" spans="1:9" hidden="1" x14ac:dyDescent="0.2">
      <c r="A275" t="s">
        <v>346</v>
      </c>
      <c r="B275" t="s">
        <v>347</v>
      </c>
      <c r="C275">
        <v>4.5999999999999996</v>
      </c>
      <c r="D275">
        <v>5542</v>
      </c>
      <c r="E275">
        <v>10</v>
      </c>
      <c r="F275">
        <v>2014</v>
      </c>
      <c r="G275" t="s">
        <v>9</v>
      </c>
      <c r="H275">
        <v>10</v>
      </c>
      <c r="I275">
        <f>Table25[[#This Row],[Price]]-Table25[[#This Row],[Median_Price]]</f>
        <v>0</v>
      </c>
    </row>
    <row r="276" spans="1:9" hidden="1" x14ac:dyDescent="0.2">
      <c r="A276" t="s">
        <v>233</v>
      </c>
      <c r="B276" t="s">
        <v>234</v>
      </c>
      <c r="C276">
        <v>4.9000000000000004</v>
      </c>
      <c r="D276">
        <v>21834</v>
      </c>
      <c r="E276">
        <v>8</v>
      </c>
      <c r="F276">
        <v>2014</v>
      </c>
      <c r="G276" t="s">
        <v>14</v>
      </c>
      <c r="H276">
        <v>10</v>
      </c>
      <c r="I276">
        <f>Table25[[#This Row],[Price]]-Table25[[#This Row],[Median_Price]]</f>
        <v>-2</v>
      </c>
    </row>
    <row r="277" spans="1:9" hidden="1" x14ac:dyDescent="0.2">
      <c r="A277" t="s">
        <v>348</v>
      </c>
      <c r="B277" t="s">
        <v>349</v>
      </c>
      <c r="C277">
        <v>4.5999999999999996</v>
      </c>
      <c r="D277">
        <v>21930</v>
      </c>
      <c r="E277">
        <v>11</v>
      </c>
      <c r="F277">
        <v>2014</v>
      </c>
      <c r="G277" t="s">
        <v>14</v>
      </c>
      <c r="H277">
        <v>10</v>
      </c>
      <c r="I277">
        <f>Table25[[#This Row],[Price]]-Table25[[#This Row],[Median_Price]]</f>
        <v>1</v>
      </c>
    </row>
    <row r="278" spans="1:9" hidden="1" x14ac:dyDescent="0.2">
      <c r="A278" t="s">
        <v>47</v>
      </c>
      <c r="B278" t="s">
        <v>48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v>10</v>
      </c>
      <c r="I278">
        <f>Table25[[#This Row],[Price]]-Table25[[#This Row],[Median_Price]]</f>
        <v>36</v>
      </c>
    </row>
    <row r="279" spans="1:9" hidden="1" x14ac:dyDescent="0.2">
      <c r="A279" t="s">
        <v>350</v>
      </c>
      <c r="B279" t="s">
        <v>296</v>
      </c>
      <c r="C279">
        <v>4.9000000000000004</v>
      </c>
      <c r="D279">
        <v>3836</v>
      </c>
      <c r="E279">
        <v>12</v>
      </c>
      <c r="F279">
        <v>2014</v>
      </c>
      <c r="G279" t="s">
        <v>14</v>
      </c>
      <c r="H279">
        <v>10</v>
      </c>
      <c r="I279">
        <f>Table25[[#This Row],[Price]]-Table25[[#This Row],[Median_Price]]</f>
        <v>2</v>
      </c>
    </row>
    <row r="280" spans="1:9" hidden="1" x14ac:dyDescent="0.2">
      <c r="A280" t="s">
        <v>50</v>
      </c>
      <c r="B280" t="s">
        <v>51</v>
      </c>
      <c r="C280">
        <v>4</v>
      </c>
      <c r="D280">
        <v>5069</v>
      </c>
      <c r="E280">
        <v>17</v>
      </c>
      <c r="F280">
        <v>2014</v>
      </c>
      <c r="G280" t="s">
        <v>9</v>
      </c>
      <c r="H280">
        <v>10</v>
      </c>
      <c r="I280">
        <f>Table25[[#This Row],[Price]]-Table25[[#This Row],[Median_Price]]</f>
        <v>7</v>
      </c>
    </row>
    <row r="281" spans="1:9" hidden="1" x14ac:dyDescent="0.2">
      <c r="A281" t="s">
        <v>138</v>
      </c>
      <c r="B281" t="s">
        <v>65</v>
      </c>
      <c r="C281">
        <v>4.7</v>
      </c>
      <c r="D281">
        <v>3477</v>
      </c>
      <c r="E281">
        <v>28</v>
      </c>
      <c r="F281">
        <v>2014</v>
      </c>
      <c r="G281" t="s">
        <v>9</v>
      </c>
      <c r="H281">
        <v>10</v>
      </c>
      <c r="I281">
        <f>Table25[[#This Row],[Price]]-Table25[[#This Row],[Median_Price]]</f>
        <v>18</v>
      </c>
    </row>
    <row r="282" spans="1:9" hidden="1" x14ac:dyDescent="0.2">
      <c r="A282" t="s">
        <v>351</v>
      </c>
      <c r="B282" t="s">
        <v>352</v>
      </c>
      <c r="C282">
        <v>4.7</v>
      </c>
      <c r="D282">
        <v>35799</v>
      </c>
      <c r="E282">
        <v>39</v>
      </c>
      <c r="F282">
        <v>2014</v>
      </c>
      <c r="G282" t="s">
        <v>14</v>
      </c>
      <c r="H282">
        <v>10</v>
      </c>
      <c r="I282">
        <f>Table25[[#This Row],[Price]]-Table25[[#This Row],[Median_Price]]</f>
        <v>29</v>
      </c>
    </row>
    <row r="283" spans="1:9" hidden="1" x14ac:dyDescent="0.2">
      <c r="A283" t="s">
        <v>353</v>
      </c>
      <c r="B283" t="s">
        <v>76</v>
      </c>
      <c r="C283">
        <v>4.8</v>
      </c>
      <c r="D283">
        <v>6600</v>
      </c>
      <c r="E283">
        <v>11</v>
      </c>
      <c r="F283">
        <v>2014</v>
      </c>
      <c r="G283" t="s">
        <v>14</v>
      </c>
      <c r="H283">
        <v>10</v>
      </c>
      <c r="I283">
        <f>Table25[[#This Row],[Price]]-Table25[[#This Row],[Median_Price]]</f>
        <v>1</v>
      </c>
    </row>
    <row r="284" spans="1:9" hidden="1" x14ac:dyDescent="0.2">
      <c r="A284" t="s">
        <v>301</v>
      </c>
      <c r="B284" t="s">
        <v>302</v>
      </c>
      <c r="C284">
        <v>4.5999999999999996</v>
      </c>
      <c r="D284">
        <v>23148</v>
      </c>
      <c r="E284">
        <v>6</v>
      </c>
      <c r="F284">
        <v>2014</v>
      </c>
      <c r="G284" t="s">
        <v>14</v>
      </c>
      <c r="H284">
        <v>10</v>
      </c>
      <c r="I284">
        <f>Table25[[#This Row],[Price]]-Table25[[#This Row],[Median_Price]]</f>
        <v>-4</v>
      </c>
    </row>
    <row r="285" spans="1:9" hidden="1" x14ac:dyDescent="0.2">
      <c r="A285" t="s">
        <v>354</v>
      </c>
      <c r="B285" t="s">
        <v>355</v>
      </c>
      <c r="C285">
        <v>4.8</v>
      </c>
      <c r="D285">
        <v>8081</v>
      </c>
      <c r="E285">
        <v>8</v>
      </c>
      <c r="F285">
        <v>2014</v>
      </c>
      <c r="G285" t="s">
        <v>14</v>
      </c>
      <c r="H285">
        <v>10</v>
      </c>
      <c r="I285">
        <f>Table25[[#This Row],[Price]]-Table25[[#This Row],[Median_Price]]</f>
        <v>-2</v>
      </c>
    </row>
    <row r="286" spans="1:9" hidden="1" x14ac:dyDescent="0.2">
      <c r="A286" t="s">
        <v>356</v>
      </c>
      <c r="B286" t="s">
        <v>357</v>
      </c>
      <c r="C286">
        <v>4.8</v>
      </c>
      <c r="D286">
        <v>23358</v>
      </c>
      <c r="E286">
        <v>12</v>
      </c>
      <c r="F286">
        <v>2014</v>
      </c>
      <c r="G286" t="s">
        <v>9</v>
      </c>
      <c r="H286">
        <v>10</v>
      </c>
      <c r="I286">
        <f>Table25[[#This Row],[Price]]-Table25[[#This Row],[Median_Price]]</f>
        <v>2</v>
      </c>
    </row>
    <row r="287" spans="1:9" hidden="1" x14ac:dyDescent="0.2">
      <c r="A287" t="s">
        <v>303</v>
      </c>
      <c r="B287" t="s">
        <v>304</v>
      </c>
      <c r="C287">
        <v>4.8</v>
      </c>
      <c r="D287">
        <v>8922</v>
      </c>
      <c r="E287">
        <v>9</v>
      </c>
      <c r="F287">
        <v>2014</v>
      </c>
      <c r="G287" t="s">
        <v>14</v>
      </c>
      <c r="H287">
        <v>10</v>
      </c>
      <c r="I287">
        <f>Table25[[#This Row],[Price]]-Table25[[#This Row],[Median_Price]]</f>
        <v>-1</v>
      </c>
    </row>
    <row r="288" spans="1:9" hidden="1" x14ac:dyDescent="0.2">
      <c r="A288" t="s">
        <v>245</v>
      </c>
      <c r="B288" t="s">
        <v>246</v>
      </c>
      <c r="C288">
        <v>4.7</v>
      </c>
      <c r="D288">
        <v>50482</v>
      </c>
      <c r="E288">
        <v>7</v>
      </c>
      <c r="F288">
        <v>2014</v>
      </c>
      <c r="G288" t="s">
        <v>14</v>
      </c>
      <c r="H288">
        <v>10</v>
      </c>
      <c r="I288">
        <f>Table25[[#This Row],[Price]]-Table25[[#This Row],[Median_Price]]</f>
        <v>-3</v>
      </c>
    </row>
    <row r="289" spans="1:9" hidden="1" x14ac:dyDescent="0.2">
      <c r="A289" t="s">
        <v>245</v>
      </c>
      <c r="B289" t="s">
        <v>246</v>
      </c>
      <c r="C289">
        <v>4.7</v>
      </c>
      <c r="D289">
        <v>50482</v>
      </c>
      <c r="E289">
        <v>13</v>
      </c>
      <c r="F289">
        <v>2014</v>
      </c>
      <c r="G289" t="s">
        <v>14</v>
      </c>
      <c r="H289">
        <v>10</v>
      </c>
      <c r="I289">
        <f>Table25[[#This Row],[Price]]-Table25[[#This Row],[Median_Price]]</f>
        <v>3</v>
      </c>
    </row>
    <row r="290" spans="1:9" hidden="1" x14ac:dyDescent="0.2">
      <c r="A290" t="s">
        <v>307</v>
      </c>
      <c r="B290" t="s">
        <v>308</v>
      </c>
      <c r="C290">
        <v>3.9</v>
      </c>
      <c r="D290">
        <v>33844</v>
      </c>
      <c r="E290">
        <v>20</v>
      </c>
      <c r="F290">
        <v>2014</v>
      </c>
      <c r="G290" t="s">
        <v>14</v>
      </c>
      <c r="H290">
        <v>10</v>
      </c>
      <c r="I290">
        <f>Table25[[#This Row],[Price]]-Table25[[#This Row],[Median_Price]]</f>
        <v>10</v>
      </c>
    </row>
    <row r="291" spans="1:9" hidden="1" x14ac:dyDescent="0.2">
      <c r="A291" t="s">
        <v>247</v>
      </c>
      <c r="B291" t="s">
        <v>248</v>
      </c>
      <c r="C291">
        <v>4.4000000000000004</v>
      </c>
      <c r="D291">
        <v>11616</v>
      </c>
      <c r="E291">
        <v>7</v>
      </c>
      <c r="F291">
        <v>2014</v>
      </c>
      <c r="G291" t="s">
        <v>14</v>
      </c>
      <c r="H291">
        <v>10</v>
      </c>
      <c r="I291">
        <f>Table25[[#This Row],[Price]]-Table25[[#This Row],[Median_Price]]</f>
        <v>-3</v>
      </c>
    </row>
    <row r="292" spans="1:9" hidden="1" x14ac:dyDescent="0.2">
      <c r="A292" t="s">
        <v>358</v>
      </c>
      <c r="B292" t="s">
        <v>359</v>
      </c>
      <c r="C292">
        <v>4.5</v>
      </c>
      <c r="D292">
        <v>10101</v>
      </c>
      <c r="E292">
        <v>8</v>
      </c>
      <c r="F292">
        <v>2014</v>
      </c>
      <c r="G292" t="s">
        <v>14</v>
      </c>
      <c r="H292">
        <v>10</v>
      </c>
      <c r="I292">
        <f>Table25[[#This Row],[Price]]-Table25[[#This Row],[Median_Price]]</f>
        <v>-2</v>
      </c>
    </row>
    <row r="293" spans="1:9" hidden="1" x14ac:dyDescent="0.2">
      <c r="A293" t="s">
        <v>153</v>
      </c>
      <c r="B293" t="s">
        <v>154</v>
      </c>
      <c r="C293">
        <v>4.4000000000000004</v>
      </c>
      <c r="D293">
        <v>1201</v>
      </c>
      <c r="E293">
        <v>40</v>
      </c>
      <c r="F293">
        <v>2014</v>
      </c>
      <c r="G293" t="s">
        <v>9</v>
      </c>
      <c r="H293">
        <v>10</v>
      </c>
      <c r="I293">
        <f>Table25[[#This Row],[Price]]-Table25[[#This Row],[Median_Price]]</f>
        <v>30</v>
      </c>
    </row>
    <row r="294" spans="1:9" hidden="1" x14ac:dyDescent="0.2">
      <c r="A294" t="s">
        <v>313</v>
      </c>
      <c r="B294" t="s">
        <v>314</v>
      </c>
      <c r="C294">
        <v>4.9000000000000004</v>
      </c>
      <c r="D294">
        <v>19546</v>
      </c>
      <c r="E294">
        <v>5</v>
      </c>
      <c r="F294">
        <v>2014</v>
      </c>
      <c r="G294" t="s">
        <v>14</v>
      </c>
      <c r="H294">
        <v>10</v>
      </c>
      <c r="I294">
        <f>Table25[[#This Row],[Price]]-Table25[[#This Row],[Median_Price]]</f>
        <v>-5</v>
      </c>
    </row>
    <row r="295" spans="1:9" hidden="1" x14ac:dyDescent="0.2">
      <c r="A295" t="s">
        <v>360</v>
      </c>
      <c r="B295" t="s">
        <v>361</v>
      </c>
      <c r="C295">
        <v>4.5999999999999996</v>
      </c>
      <c r="D295">
        <v>11128</v>
      </c>
      <c r="E295">
        <v>23</v>
      </c>
      <c r="F295">
        <v>2014</v>
      </c>
      <c r="G295" t="s">
        <v>9</v>
      </c>
      <c r="H295">
        <v>10</v>
      </c>
      <c r="I295">
        <f>Table25[[#This Row],[Price]]-Table25[[#This Row],[Median_Price]]</f>
        <v>13</v>
      </c>
    </row>
    <row r="296" spans="1:9" hidden="1" x14ac:dyDescent="0.2">
      <c r="A296" t="s">
        <v>317</v>
      </c>
      <c r="B296" t="s">
        <v>318</v>
      </c>
      <c r="C296">
        <v>4.8</v>
      </c>
      <c r="D296">
        <v>26234</v>
      </c>
      <c r="E296">
        <v>0</v>
      </c>
      <c r="F296">
        <v>2014</v>
      </c>
      <c r="G296" t="s">
        <v>14</v>
      </c>
      <c r="H296">
        <v>10</v>
      </c>
      <c r="I296">
        <f>Table25[[#This Row],[Price]]-Table25[[#This Row],[Median_Price]]</f>
        <v>-10</v>
      </c>
    </row>
    <row r="297" spans="1:9" hidden="1" x14ac:dyDescent="0.2">
      <c r="A297" t="s">
        <v>362</v>
      </c>
      <c r="B297" t="s">
        <v>363</v>
      </c>
      <c r="C297">
        <v>4.5</v>
      </c>
      <c r="D297">
        <v>2586</v>
      </c>
      <c r="E297">
        <v>5</v>
      </c>
      <c r="F297">
        <v>2014</v>
      </c>
      <c r="G297" t="s">
        <v>14</v>
      </c>
      <c r="H297">
        <v>10</v>
      </c>
      <c r="I297">
        <f>Table25[[#This Row],[Price]]-Table25[[#This Row],[Median_Price]]</f>
        <v>-5</v>
      </c>
    </row>
    <row r="298" spans="1:9" hidden="1" x14ac:dyDescent="0.2">
      <c r="A298" t="s">
        <v>162</v>
      </c>
      <c r="B298" t="s">
        <v>163</v>
      </c>
      <c r="C298">
        <v>4.8</v>
      </c>
      <c r="D298">
        <v>29673</v>
      </c>
      <c r="E298">
        <v>13</v>
      </c>
      <c r="F298">
        <v>2014</v>
      </c>
      <c r="G298" t="s">
        <v>9</v>
      </c>
      <c r="H298">
        <v>10</v>
      </c>
      <c r="I298">
        <f>Table25[[#This Row],[Price]]-Table25[[#This Row],[Median_Price]]</f>
        <v>3</v>
      </c>
    </row>
    <row r="299" spans="1:9" hidden="1" x14ac:dyDescent="0.2">
      <c r="A299" t="s">
        <v>162</v>
      </c>
      <c r="B299" t="s">
        <v>163</v>
      </c>
      <c r="C299">
        <v>4.8</v>
      </c>
      <c r="D299">
        <v>29673</v>
      </c>
      <c r="E299">
        <v>16</v>
      </c>
      <c r="F299">
        <v>2014</v>
      </c>
      <c r="G299" t="s">
        <v>9</v>
      </c>
      <c r="H299">
        <v>10</v>
      </c>
      <c r="I299">
        <f>Table25[[#This Row],[Price]]-Table25[[#This Row],[Median_Price]]</f>
        <v>6</v>
      </c>
    </row>
    <row r="300" spans="1:9" hidden="1" x14ac:dyDescent="0.2">
      <c r="A300" t="s">
        <v>364</v>
      </c>
      <c r="B300" t="s">
        <v>365</v>
      </c>
      <c r="C300">
        <v>4.7</v>
      </c>
      <c r="D300">
        <v>9292</v>
      </c>
      <c r="E300">
        <v>17</v>
      </c>
      <c r="F300">
        <v>2014</v>
      </c>
      <c r="G300" t="s">
        <v>9</v>
      </c>
      <c r="H300">
        <v>10</v>
      </c>
      <c r="I300">
        <f>Table25[[#This Row],[Price]]-Table25[[#This Row],[Median_Price]]</f>
        <v>7</v>
      </c>
    </row>
    <row r="301" spans="1:9" hidden="1" x14ac:dyDescent="0.2">
      <c r="A301" t="s">
        <v>319</v>
      </c>
      <c r="B301" t="s">
        <v>320</v>
      </c>
      <c r="C301">
        <v>4.8</v>
      </c>
      <c r="D301">
        <v>21625</v>
      </c>
      <c r="E301">
        <v>9</v>
      </c>
      <c r="F301">
        <v>2014</v>
      </c>
      <c r="G301" t="s">
        <v>14</v>
      </c>
      <c r="H301">
        <v>10</v>
      </c>
      <c r="I301">
        <f>Table25[[#This Row],[Price]]-Table25[[#This Row],[Median_Price]]</f>
        <v>-1</v>
      </c>
    </row>
    <row r="302" spans="1:9" hidden="1" x14ac:dyDescent="0.2">
      <c r="A302" t="s">
        <v>366</v>
      </c>
      <c r="B302" t="s">
        <v>367</v>
      </c>
      <c r="C302">
        <v>4.5999999999999996</v>
      </c>
      <c r="D302">
        <v>2925</v>
      </c>
      <c r="E302">
        <v>6</v>
      </c>
      <c r="F302">
        <v>2015</v>
      </c>
      <c r="G302" t="s">
        <v>9</v>
      </c>
      <c r="H302">
        <v>9</v>
      </c>
      <c r="I302">
        <f>Table25[[#This Row],[Price]]-Table25[[#This Row],[Median_Price]]</f>
        <v>-3</v>
      </c>
    </row>
    <row r="303" spans="1:9" hidden="1" x14ac:dyDescent="0.2">
      <c r="A303" t="s">
        <v>368</v>
      </c>
      <c r="B303" t="s">
        <v>367</v>
      </c>
      <c r="C303">
        <v>4.4000000000000004</v>
      </c>
      <c r="D303">
        <v>2951</v>
      </c>
      <c r="E303">
        <v>6</v>
      </c>
      <c r="F303">
        <v>2015</v>
      </c>
      <c r="G303" t="s">
        <v>9</v>
      </c>
      <c r="H303">
        <v>9</v>
      </c>
      <c r="I303">
        <f>Table25[[#This Row],[Price]]-Table25[[#This Row],[Median_Price]]</f>
        <v>-3</v>
      </c>
    </row>
    <row r="304" spans="1:9" hidden="1" x14ac:dyDescent="0.2">
      <c r="A304" t="s">
        <v>369</v>
      </c>
      <c r="B304" t="s">
        <v>370</v>
      </c>
      <c r="C304">
        <v>4.5</v>
      </c>
      <c r="D304">
        <v>2426</v>
      </c>
      <c r="E304">
        <v>8</v>
      </c>
      <c r="F304">
        <v>2015</v>
      </c>
      <c r="G304" t="s">
        <v>9</v>
      </c>
      <c r="H304">
        <v>9</v>
      </c>
      <c r="I304">
        <f>Table25[[#This Row],[Price]]-Table25[[#This Row],[Median_Price]]</f>
        <v>-1</v>
      </c>
    </row>
    <row r="305" spans="1:9" hidden="1" x14ac:dyDescent="0.2">
      <c r="A305" t="s">
        <v>322</v>
      </c>
      <c r="B305" t="s">
        <v>323</v>
      </c>
      <c r="C305">
        <v>4.5999999999999996</v>
      </c>
      <c r="D305">
        <v>36348</v>
      </c>
      <c r="E305">
        <v>14</v>
      </c>
      <c r="F305">
        <v>2015</v>
      </c>
      <c r="G305" t="s">
        <v>14</v>
      </c>
      <c r="H305">
        <v>9</v>
      </c>
      <c r="I305">
        <f>Table25[[#This Row],[Price]]-Table25[[#This Row],[Median_Price]]</f>
        <v>5</v>
      </c>
    </row>
    <row r="306" spans="1:9" hidden="1" x14ac:dyDescent="0.2">
      <c r="A306" t="s">
        <v>371</v>
      </c>
      <c r="B306" t="s">
        <v>372</v>
      </c>
      <c r="C306">
        <v>4.5999999999999996</v>
      </c>
      <c r="D306">
        <v>15921</v>
      </c>
      <c r="E306">
        <v>9</v>
      </c>
      <c r="F306">
        <v>2015</v>
      </c>
      <c r="G306" t="s">
        <v>9</v>
      </c>
      <c r="H306">
        <v>9</v>
      </c>
      <c r="I306">
        <f>Table25[[#This Row],[Price]]-Table25[[#This Row],[Median_Price]]</f>
        <v>0</v>
      </c>
    </row>
    <row r="307" spans="1:9" hidden="1" x14ac:dyDescent="0.2">
      <c r="A307" t="s">
        <v>373</v>
      </c>
      <c r="B307" t="s">
        <v>363</v>
      </c>
      <c r="C307">
        <v>4.5999999999999996</v>
      </c>
      <c r="D307">
        <v>5360</v>
      </c>
      <c r="E307">
        <v>5</v>
      </c>
      <c r="F307">
        <v>2015</v>
      </c>
      <c r="G307" t="s">
        <v>9</v>
      </c>
      <c r="H307">
        <v>9</v>
      </c>
      <c r="I307">
        <f>Table25[[#This Row],[Price]]-Table25[[#This Row],[Median_Price]]</f>
        <v>-4</v>
      </c>
    </row>
    <row r="308" spans="1:9" hidden="1" x14ac:dyDescent="0.2">
      <c r="A308" t="s">
        <v>374</v>
      </c>
      <c r="B308" t="s">
        <v>375</v>
      </c>
      <c r="C308">
        <v>4.5999999999999996</v>
      </c>
      <c r="D308">
        <v>1909</v>
      </c>
      <c r="E308">
        <v>11</v>
      </c>
      <c r="F308">
        <v>2015</v>
      </c>
      <c r="G308" t="s">
        <v>9</v>
      </c>
      <c r="H308">
        <v>9</v>
      </c>
      <c r="I308">
        <f>Table25[[#This Row],[Price]]-Table25[[#This Row],[Median_Price]]</f>
        <v>2</v>
      </c>
    </row>
    <row r="309" spans="1:9" hidden="1" x14ac:dyDescent="0.2">
      <c r="A309" t="s">
        <v>376</v>
      </c>
      <c r="B309" t="s">
        <v>377</v>
      </c>
      <c r="C309">
        <v>4.8</v>
      </c>
      <c r="D309">
        <v>11113</v>
      </c>
      <c r="E309">
        <v>15</v>
      </c>
      <c r="F309">
        <v>2015</v>
      </c>
      <c r="G309" t="s">
        <v>9</v>
      </c>
      <c r="H309">
        <v>9</v>
      </c>
      <c r="I309">
        <f>Table25[[#This Row],[Price]]-Table25[[#This Row],[Median_Price]]</f>
        <v>6</v>
      </c>
    </row>
    <row r="310" spans="1:9" hidden="1" x14ac:dyDescent="0.2">
      <c r="A310" t="s">
        <v>378</v>
      </c>
      <c r="B310" t="s">
        <v>379</v>
      </c>
      <c r="C310">
        <v>4.7</v>
      </c>
      <c r="D310">
        <v>10070</v>
      </c>
      <c r="E310">
        <v>13</v>
      </c>
      <c r="F310">
        <v>2015</v>
      </c>
      <c r="G310" t="s">
        <v>9</v>
      </c>
      <c r="H310">
        <v>9</v>
      </c>
      <c r="I310">
        <f>Table25[[#This Row],[Price]]-Table25[[#This Row],[Median_Price]]</f>
        <v>4</v>
      </c>
    </row>
    <row r="311" spans="1:9" hidden="1" x14ac:dyDescent="0.2">
      <c r="A311" t="s">
        <v>380</v>
      </c>
      <c r="B311" t="s">
        <v>381</v>
      </c>
      <c r="C311">
        <v>4.8</v>
      </c>
      <c r="D311">
        <v>4022</v>
      </c>
      <c r="E311">
        <v>4</v>
      </c>
      <c r="F311">
        <v>2015</v>
      </c>
      <c r="G311" t="s">
        <v>9</v>
      </c>
      <c r="H311">
        <v>9</v>
      </c>
      <c r="I311">
        <f>Table25[[#This Row],[Price]]-Table25[[#This Row],[Median_Price]]</f>
        <v>-5</v>
      </c>
    </row>
    <row r="312" spans="1:9" hidden="1" x14ac:dyDescent="0.2">
      <c r="A312" t="s">
        <v>382</v>
      </c>
      <c r="B312" t="s">
        <v>381</v>
      </c>
      <c r="C312">
        <v>4.8</v>
      </c>
      <c r="D312">
        <v>3871</v>
      </c>
      <c r="E312">
        <v>5</v>
      </c>
      <c r="F312">
        <v>2015</v>
      </c>
      <c r="G312" t="s">
        <v>9</v>
      </c>
      <c r="H312">
        <v>9</v>
      </c>
      <c r="I312">
        <f>Table25[[#This Row],[Price]]-Table25[[#This Row],[Median_Price]]</f>
        <v>-4</v>
      </c>
    </row>
    <row r="313" spans="1:9" hidden="1" x14ac:dyDescent="0.2">
      <c r="A313" t="s">
        <v>383</v>
      </c>
      <c r="B313" t="s">
        <v>384</v>
      </c>
      <c r="C313">
        <v>4.8</v>
      </c>
      <c r="D313">
        <v>10922</v>
      </c>
      <c r="E313">
        <v>5</v>
      </c>
      <c r="F313">
        <v>2015</v>
      </c>
      <c r="G313" t="s">
        <v>14</v>
      </c>
      <c r="H313">
        <v>9</v>
      </c>
      <c r="I313">
        <f>Table25[[#This Row],[Price]]-Table25[[#This Row],[Median_Price]]</f>
        <v>-4</v>
      </c>
    </row>
    <row r="314" spans="1:9" hidden="1" x14ac:dyDescent="0.2">
      <c r="A314" t="s">
        <v>385</v>
      </c>
      <c r="B314" t="s">
        <v>386</v>
      </c>
      <c r="C314">
        <v>4.5999999999999996</v>
      </c>
      <c r="D314">
        <v>2134</v>
      </c>
      <c r="E314">
        <v>5</v>
      </c>
      <c r="F314">
        <v>2015</v>
      </c>
      <c r="G314" t="s">
        <v>9</v>
      </c>
      <c r="H314">
        <v>9</v>
      </c>
      <c r="I314">
        <f>Table25[[#This Row],[Price]]-Table25[[#This Row],[Median_Price]]</f>
        <v>-4</v>
      </c>
    </row>
    <row r="315" spans="1:9" hidden="1" x14ac:dyDescent="0.2">
      <c r="A315" t="s">
        <v>387</v>
      </c>
      <c r="B315" t="s">
        <v>388</v>
      </c>
      <c r="C315">
        <v>4.7</v>
      </c>
      <c r="D315">
        <v>5413</v>
      </c>
      <c r="E315">
        <v>9</v>
      </c>
      <c r="F315">
        <v>2015</v>
      </c>
      <c r="G315" t="s">
        <v>9</v>
      </c>
      <c r="H315">
        <v>9</v>
      </c>
      <c r="I315">
        <f>Table25[[#This Row],[Price]]-Table25[[#This Row],[Median_Price]]</f>
        <v>0</v>
      </c>
    </row>
    <row r="316" spans="1:9" hidden="1" x14ac:dyDescent="0.2">
      <c r="A316" t="s">
        <v>328</v>
      </c>
      <c r="B316" t="s">
        <v>329</v>
      </c>
      <c r="C316">
        <v>4.7</v>
      </c>
      <c r="D316">
        <v>17323</v>
      </c>
      <c r="E316">
        <v>4</v>
      </c>
      <c r="F316">
        <v>2015</v>
      </c>
      <c r="G316" t="s">
        <v>9</v>
      </c>
      <c r="H316">
        <v>9</v>
      </c>
      <c r="I316">
        <f>Table25[[#This Row],[Price]]-Table25[[#This Row],[Median_Price]]</f>
        <v>-5</v>
      </c>
    </row>
    <row r="317" spans="1:9" hidden="1" x14ac:dyDescent="0.2">
      <c r="A317" t="s">
        <v>389</v>
      </c>
      <c r="B317" t="s">
        <v>390</v>
      </c>
      <c r="C317">
        <v>4.8</v>
      </c>
      <c r="D317">
        <v>14038</v>
      </c>
      <c r="E317">
        <v>4</v>
      </c>
      <c r="F317">
        <v>2015</v>
      </c>
      <c r="G317" t="s">
        <v>14</v>
      </c>
      <c r="H317">
        <v>9</v>
      </c>
      <c r="I317">
        <f>Table25[[#This Row],[Price]]-Table25[[#This Row],[Median_Price]]</f>
        <v>-5</v>
      </c>
    </row>
    <row r="318" spans="1:9" hidden="1" x14ac:dyDescent="0.2">
      <c r="A318" t="s">
        <v>391</v>
      </c>
      <c r="B318" t="s">
        <v>318</v>
      </c>
      <c r="C318">
        <v>3.6</v>
      </c>
      <c r="D318">
        <v>14982</v>
      </c>
      <c r="E318">
        <v>19</v>
      </c>
      <c r="F318">
        <v>2015</v>
      </c>
      <c r="G318" t="s">
        <v>14</v>
      </c>
      <c r="H318">
        <v>9</v>
      </c>
      <c r="I318">
        <f>Table25[[#This Row],[Price]]-Table25[[#This Row],[Median_Price]]</f>
        <v>10</v>
      </c>
    </row>
    <row r="319" spans="1:9" hidden="1" x14ac:dyDescent="0.2">
      <c r="A319" t="s">
        <v>392</v>
      </c>
      <c r="B319" t="s">
        <v>222</v>
      </c>
      <c r="C319">
        <v>4.4000000000000004</v>
      </c>
      <c r="D319">
        <v>25624</v>
      </c>
      <c r="E319">
        <v>14</v>
      </c>
      <c r="F319">
        <v>2015</v>
      </c>
      <c r="G319" t="s">
        <v>14</v>
      </c>
      <c r="H319">
        <v>9</v>
      </c>
      <c r="I319">
        <f>Table25[[#This Row],[Price]]-Table25[[#This Row],[Median_Price]]</f>
        <v>5</v>
      </c>
    </row>
    <row r="320" spans="1:9" hidden="1" x14ac:dyDescent="0.2">
      <c r="A320" t="s">
        <v>393</v>
      </c>
      <c r="B320" t="s">
        <v>394</v>
      </c>
      <c r="C320">
        <v>4.7</v>
      </c>
      <c r="D320">
        <v>3564</v>
      </c>
      <c r="E320">
        <v>9</v>
      </c>
      <c r="F320">
        <v>2015</v>
      </c>
      <c r="G320" t="s">
        <v>9</v>
      </c>
      <c r="H320">
        <v>9</v>
      </c>
      <c r="I320">
        <f>Table25[[#This Row],[Price]]-Table25[[#This Row],[Median_Price]]</f>
        <v>0</v>
      </c>
    </row>
    <row r="321" spans="1:9" hidden="1" x14ac:dyDescent="0.2">
      <c r="A321" t="s">
        <v>334</v>
      </c>
      <c r="B321" t="s">
        <v>335</v>
      </c>
      <c r="C321">
        <v>4.7</v>
      </c>
      <c r="D321">
        <v>25001</v>
      </c>
      <c r="E321">
        <v>11</v>
      </c>
      <c r="F321">
        <v>2015</v>
      </c>
      <c r="G321" t="s">
        <v>9</v>
      </c>
      <c r="H321">
        <v>9</v>
      </c>
      <c r="I321">
        <f>Table25[[#This Row],[Price]]-Table25[[#This Row],[Median_Price]]</f>
        <v>2</v>
      </c>
    </row>
    <row r="322" spans="1:9" hidden="1" x14ac:dyDescent="0.2">
      <c r="A322" t="s">
        <v>395</v>
      </c>
      <c r="B322" t="s">
        <v>284</v>
      </c>
      <c r="C322">
        <v>4.9000000000000004</v>
      </c>
      <c r="D322">
        <v>2812</v>
      </c>
      <c r="E322">
        <v>17</v>
      </c>
      <c r="F322">
        <v>2015</v>
      </c>
      <c r="G322" t="s">
        <v>9</v>
      </c>
      <c r="H322">
        <v>9</v>
      </c>
      <c r="I322">
        <f>Table25[[#This Row],[Price]]-Table25[[#This Row],[Median_Price]]</f>
        <v>8</v>
      </c>
    </row>
    <row r="323" spans="1:9" hidden="1" x14ac:dyDescent="0.2">
      <c r="A323" t="s">
        <v>185</v>
      </c>
      <c r="B323" t="s">
        <v>186</v>
      </c>
      <c r="C323">
        <v>4.9000000000000004</v>
      </c>
      <c r="D323">
        <v>19576</v>
      </c>
      <c r="E323">
        <v>8</v>
      </c>
      <c r="F323">
        <v>2015</v>
      </c>
      <c r="G323" t="s">
        <v>9</v>
      </c>
      <c r="H323">
        <v>9</v>
      </c>
      <c r="I323">
        <f>Table25[[#This Row],[Price]]-Table25[[#This Row],[Median_Price]]</f>
        <v>-1</v>
      </c>
    </row>
    <row r="324" spans="1:9" hidden="1" x14ac:dyDescent="0.2">
      <c r="A324" t="s">
        <v>396</v>
      </c>
      <c r="B324" t="s">
        <v>188</v>
      </c>
      <c r="C324">
        <v>4.5999999999999996</v>
      </c>
      <c r="D324">
        <v>5235</v>
      </c>
      <c r="E324">
        <v>5</v>
      </c>
      <c r="F324">
        <v>2015</v>
      </c>
      <c r="G324" t="s">
        <v>9</v>
      </c>
      <c r="H324">
        <v>9</v>
      </c>
      <c r="I324">
        <f>Table25[[#This Row],[Price]]-Table25[[#This Row],[Median_Price]]</f>
        <v>-4</v>
      </c>
    </row>
    <row r="325" spans="1:9" hidden="1" x14ac:dyDescent="0.2">
      <c r="A325" t="s">
        <v>290</v>
      </c>
      <c r="B325" t="s">
        <v>291</v>
      </c>
      <c r="C325">
        <v>4.5</v>
      </c>
      <c r="D325">
        <v>3673</v>
      </c>
      <c r="E325">
        <v>4</v>
      </c>
      <c r="F325">
        <v>2015</v>
      </c>
      <c r="G325" t="s">
        <v>9</v>
      </c>
      <c r="H325">
        <v>9</v>
      </c>
      <c r="I325">
        <f>Table25[[#This Row],[Price]]-Table25[[#This Row],[Median_Price]]</f>
        <v>-5</v>
      </c>
    </row>
    <row r="326" spans="1:9" hidden="1" x14ac:dyDescent="0.2">
      <c r="A326" t="s">
        <v>292</v>
      </c>
      <c r="B326" t="s">
        <v>291</v>
      </c>
      <c r="C326">
        <v>4.5999999999999996</v>
      </c>
      <c r="D326">
        <v>6990</v>
      </c>
      <c r="E326">
        <v>4</v>
      </c>
      <c r="F326">
        <v>2015</v>
      </c>
      <c r="G326" t="s">
        <v>9</v>
      </c>
      <c r="H326">
        <v>9</v>
      </c>
      <c r="I326">
        <f>Table25[[#This Row],[Price]]-Table25[[#This Row],[Median_Price]]</f>
        <v>-5</v>
      </c>
    </row>
    <row r="327" spans="1:9" hidden="1" x14ac:dyDescent="0.2">
      <c r="A327" t="s">
        <v>343</v>
      </c>
      <c r="B327" t="s">
        <v>344</v>
      </c>
      <c r="C327">
        <v>4.8</v>
      </c>
      <c r="D327">
        <v>18613</v>
      </c>
      <c r="E327">
        <v>5</v>
      </c>
      <c r="F327">
        <v>2015</v>
      </c>
      <c r="G327" t="s">
        <v>14</v>
      </c>
      <c r="H327">
        <v>9</v>
      </c>
      <c r="I327">
        <f>Table25[[#This Row],[Price]]-Table25[[#This Row],[Median_Price]]</f>
        <v>-4</v>
      </c>
    </row>
    <row r="328" spans="1:9" hidden="1" x14ac:dyDescent="0.2">
      <c r="A328" t="s">
        <v>346</v>
      </c>
      <c r="B328" t="s">
        <v>347</v>
      </c>
      <c r="C328">
        <v>4.5999999999999996</v>
      </c>
      <c r="D328">
        <v>5542</v>
      </c>
      <c r="E328">
        <v>10</v>
      </c>
      <c r="F328">
        <v>2015</v>
      </c>
      <c r="G328" t="s">
        <v>9</v>
      </c>
      <c r="H328">
        <v>9</v>
      </c>
      <c r="I328">
        <f>Table25[[#This Row],[Price]]-Table25[[#This Row],[Median_Price]]</f>
        <v>1</v>
      </c>
    </row>
    <row r="329" spans="1:9" hidden="1" x14ac:dyDescent="0.2">
      <c r="A329" t="s">
        <v>233</v>
      </c>
      <c r="B329" t="s">
        <v>234</v>
      </c>
      <c r="C329">
        <v>4.9000000000000004</v>
      </c>
      <c r="D329">
        <v>21834</v>
      </c>
      <c r="E329">
        <v>8</v>
      </c>
      <c r="F329">
        <v>2015</v>
      </c>
      <c r="G329" t="s">
        <v>14</v>
      </c>
      <c r="H329">
        <v>9</v>
      </c>
      <c r="I329">
        <f>Table25[[#This Row],[Price]]-Table25[[#This Row],[Median_Price]]</f>
        <v>-1</v>
      </c>
    </row>
    <row r="330" spans="1:9" hidden="1" x14ac:dyDescent="0.2">
      <c r="A330" t="s">
        <v>397</v>
      </c>
      <c r="B330" t="s">
        <v>20</v>
      </c>
      <c r="C330">
        <v>4.8</v>
      </c>
      <c r="D330">
        <v>6169</v>
      </c>
      <c r="E330">
        <v>7</v>
      </c>
      <c r="F330">
        <v>2015</v>
      </c>
      <c r="G330" t="s">
        <v>14</v>
      </c>
      <c r="H330">
        <v>9</v>
      </c>
      <c r="I330">
        <f>Table25[[#This Row],[Price]]-Table25[[#This Row],[Median_Price]]</f>
        <v>-2</v>
      </c>
    </row>
    <row r="331" spans="1:9" hidden="1" x14ac:dyDescent="0.2">
      <c r="A331" t="s">
        <v>47</v>
      </c>
      <c r="B331" t="s">
        <v>48</v>
      </c>
      <c r="C331">
        <v>4.5</v>
      </c>
      <c r="D331">
        <v>8580</v>
      </c>
      <c r="E331">
        <v>46</v>
      </c>
      <c r="F331">
        <v>2015</v>
      </c>
      <c r="G331" t="s">
        <v>9</v>
      </c>
      <c r="H331">
        <v>9</v>
      </c>
      <c r="I331">
        <f>Table25[[#This Row],[Price]]-Table25[[#This Row],[Median_Price]]</f>
        <v>37</v>
      </c>
    </row>
    <row r="332" spans="1:9" hidden="1" x14ac:dyDescent="0.2">
      <c r="A332" t="s">
        <v>398</v>
      </c>
      <c r="B332" t="s">
        <v>388</v>
      </c>
      <c r="C332">
        <v>4.7</v>
      </c>
      <c r="D332">
        <v>9366</v>
      </c>
      <c r="E332">
        <v>9</v>
      </c>
      <c r="F332">
        <v>2015</v>
      </c>
      <c r="G332" t="s">
        <v>9</v>
      </c>
      <c r="H332">
        <v>9</v>
      </c>
      <c r="I332">
        <f>Table25[[#This Row],[Price]]-Table25[[#This Row],[Median_Price]]</f>
        <v>0</v>
      </c>
    </row>
    <row r="333" spans="1:9" hidden="1" x14ac:dyDescent="0.2">
      <c r="A333" t="s">
        <v>50</v>
      </c>
      <c r="B333" t="s">
        <v>51</v>
      </c>
      <c r="C333">
        <v>4</v>
      </c>
      <c r="D333">
        <v>5069</v>
      </c>
      <c r="E333">
        <v>17</v>
      </c>
      <c r="F333">
        <v>2015</v>
      </c>
      <c r="G333" t="s">
        <v>9</v>
      </c>
      <c r="H333">
        <v>9</v>
      </c>
      <c r="I333">
        <f>Table25[[#This Row],[Price]]-Table25[[#This Row],[Median_Price]]</f>
        <v>8</v>
      </c>
    </row>
    <row r="334" spans="1:9" hidden="1" x14ac:dyDescent="0.2">
      <c r="A334" t="s">
        <v>399</v>
      </c>
      <c r="B334" t="s">
        <v>65</v>
      </c>
      <c r="C334">
        <v>4.8</v>
      </c>
      <c r="D334">
        <v>25554</v>
      </c>
      <c r="E334">
        <v>8</v>
      </c>
      <c r="F334">
        <v>2015</v>
      </c>
      <c r="G334" t="s">
        <v>9</v>
      </c>
      <c r="H334">
        <v>9</v>
      </c>
      <c r="I334">
        <f>Table25[[#This Row],[Price]]-Table25[[#This Row],[Median_Price]]</f>
        <v>-1</v>
      </c>
    </row>
    <row r="335" spans="1:9" hidden="1" x14ac:dyDescent="0.2">
      <c r="A335" t="s">
        <v>56</v>
      </c>
      <c r="B335" t="s">
        <v>57</v>
      </c>
      <c r="C335">
        <v>4.7</v>
      </c>
      <c r="D335">
        <v>4725</v>
      </c>
      <c r="E335">
        <v>16</v>
      </c>
      <c r="F335">
        <v>2015</v>
      </c>
      <c r="G335" t="s">
        <v>9</v>
      </c>
      <c r="H335">
        <v>9</v>
      </c>
      <c r="I335">
        <f>Table25[[#This Row],[Price]]-Table25[[#This Row],[Median_Price]]</f>
        <v>7</v>
      </c>
    </row>
    <row r="336" spans="1:9" hidden="1" x14ac:dyDescent="0.2">
      <c r="A336" t="s">
        <v>354</v>
      </c>
      <c r="B336" t="s">
        <v>355</v>
      </c>
      <c r="C336">
        <v>4.8</v>
      </c>
      <c r="D336">
        <v>8081</v>
      </c>
      <c r="E336">
        <v>8</v>
      </c>
      <c r="F336">
        <v>2015</v>
      </c>
      <c r="G336" t="s">
        <v>14</v>
      </c>
      <c r="H336">
        <v>9</v>
      </c>
      <c r="I336">
        <f>Table25[[#This Row],[Price]]-Table25[[#This Row],[Median_Price]]</f>
        <v>-1</v>
      </c>
    </row>
    <row r="337" spans="1:9" hidden="1" x14ac:dyDescent="0.2">
      <c r="A337" t="s">
        <v>356</v>
      </c>
      <c r="B337" t="s">
        <v>357</v>
      </c>
      <c r="C337">
        <v>4.8</v>
      </c>
      <c r="D337">
        <v>23358</v>
      </c>
      <c r="E337">
        <v>12</v>
      </c>
      <c r="F337">
        <v>2015</v>
      </c>
      <c r="G337" t="s">
        <v>9</v>
      </c>
      <c r="H337">
        <v>9</v>
      </c>
      <c r="I337">
        <f>Table25[[#This Row],[Price]]-Table25[[#This Row],[Median_Price]]</f>
        <v>3</v>
      </c>
    </row>
    <row r="338" spans="1:9" hidden="1" x14ac:dyDescent="0.2">
      <c r="A338" t="s">
        <v>303</v>
      </c>
      <c r="B338" t="s">
        <v>304</v>
      </c>
      <c r="C338">
        <v>4.8</v>
      </c>
      <c r="D338">
        <v>8922</v>
      </c>
      <c r="E338">
        <v>9</v>
      </c>
      <c r="F338">
        <v>2015</v>
      </c>
      <c r="G338" t="s">
        <v>14</v>
      </c>
      <c r="H338">
        <v>9</v>
      </c>
      <c r="I338">
        <f>Table25[[#This Row],[Price]]-Table25[[#This Row],[Median_Price]]</f>
        <v>0</v>
      </c>
    </row>
    <row r="339" spans="1:9" hidden="1" x14ac:dyDescent="0.2">
      <c r="A339" t="s">
        <v>305</v>
      </c>
      <c r="B339" t="s">
        <v>306</v>
      </c>
      <c r="C339">
        <v>4.7</v>
      </c>
      <c r="D339">
        <v>23308</v>
      </c>
      <c r="E339">
        <v>6</v>
      </c>
      <c r="F339">
        <v>2015</v>
      </c>
      <c r="G339" t="s">
        <v>9</v>
      </c>
      <c r="H339">
        <v>9</v>
      </c>
      <c r="I339">
        <f>Table25[[#This Row],[Price]]-Table25[[#This Row],[Median_Price]]</f>
        <v>-3</v>
      </c>
    </row>
    <row r="340" spans="1:9" hidden="1" x14ac:dyDescent="0.2">
      <c r="A340" t="s">
        <v>400</v>
      </c>
      <c r="B340" t="s">
        <v>401</v>
      </c>
      <c r="C340">
        <v>4.0999999999999996</v>
      </c>
      <c r="D340">
        <v>79446</v>
      </c>
      <c r="E340">
        <v>18</v>
      </c>
      <c r="F340">
        <v>2015</v>
      </c>
      <c r="G340" t="s">
        <v>14</v>
      </c>
      <c r="H340">
        <v>9</v>
      </c>
      <c r="I340">
        <f>Table25[[#This Row],[Price]]-Table25[[#This Row],[Median_Price]]</f>
        <v>9</v>
      </c>
    </row>
    <row r="341" spans="1:9" hidden="1" x14ac:dyDescent="0.2">
      <c r="A341" t="s">
        <v>402</v>
      </c>
      <c r="B341" t="s">
        <v>403</v>
      </c>
      <c r="C341">
        <v>4.5</v>
      </c>
      <c r="D341">
        <v>22641</v>
      </c>
      <c r="E341">
        <v>11</v>
      </c>
      <c r="F341">
        <v>2015</v>
      </c>
      <c r="G341" t="s">
        <v>9</v>
      </c>
      <c r="H341">
        <v>9</v>
      </c>
      <c r="I341">
        <f>Table25[[#This Row],[Price]]-Table25[[#This Row],[Median_Price]]</f>
        <v>2</v>
      </c>
    </row>
    <row r="342" spans="1:9" hidden="1" x14ac:dyDescent="0.2">
      <c r="A342" t="s">
        <v>404</v>
      </c>
      <c r="B342" t="s">
        <v>405</v>
      </c>
      <c r="C342">
        <v>4.7</v>
      </c>
      <c r="D342">
        <v>39459</v>
      </c>
      <c r="E342">
        <v>9</v>
      </c>
      <c r="F342">
        <v>2015</v>
      </c>
      <c r="G342" t="s">
        <v>14</v>
      </c>
      <c r="H342">
        <v>9</v>
      </c>
      <c r="I342">
        <f>Table25[[#This Row],[Price]]-Table25[[#This Row],[Median_Price]]</f>
        <v>0</v>
      </c>
    </row>
    <row r="343" spans="1:9" hidden="1" x14ac:dyDescent="0.2">
      <c r="A343" t="s">
        <v>406</v>
      </c>
      <c r="B343" t="s">
        <v>407</v>
      </c>
      <c r="C343">
        <v>4.8</v>
      </c>
      <c r="D343">
        <v>49288</v>
      </c>
      <c r="E343">
        <v>11</v>
      </c>
      <c r="F343">
        <v>2015</v>
      </c>
      <c r="G343" t="s">
        <v>14</v>
      </c>
      <c r="H343">
        <v>9</v>
      </c>
      <c r="I343">
        <f>Table25[[#This Row],[Price]]-Table25[[#This Row],[Median_Price]]</f>
        <v>2</v>
      </c>
    </row>
    <row r="344" spans="1:9" hidden="1" x14ac:dyDescent="0.2">
      <c r="A344" t="s">
        <v>408</v>
      </c>
      <c r="B344" t="s">
        <v>253</v>
      </c>
      <c r="C344">
        <v>4.8</v>
      </c>
      <c r="D344">
        <v>3428</v>
      </c>
      <c r="E344">
        <v>14</v>
      </c>
      <c r="F344">
        <v>2015</v>
      </c>
      <c r="G344" t="s">
        <v>9</v>
      </c>
      <c r="H344">
        <v>9</v>
      </c>
      <c r="I344">
        <f>Table25[[#This Row],[Price]]-Table25[[#This Row],[Median_Price]]</f>
        <v>5</v>
      </c>
    </row>
    <row r="345" spans="1:9" hidden="1" x14ac:dyDescent="0.2">
      <c r="A345" t="s">
        <v>313</v>
      </c>
      <c r="B345" t="s">
        <v>314</v>
      </c>
      <c r="C345">
        <v>4.9000000000000004</v>
      </c>
      <c r="D345">
        <v>19546</v>
      </c>
      <c r="E345">
        <v>5</v>
      </c>
      <c r="F345">
        <v>2015</v>
      </c>
      <c r="G345" t="s">
        <v>14</v>
      </c>
      <c r="H345">
        <v>9</v>
      </c>
      <c r="I345">
        <f>Table25[[#This Row],[Price]]-Table25[[#This Row],[Median_Price]]</f>
        <v>-4</v>
      </c>
    </row>
    <row r="346" spans="1:9" hidden="1" x14ac:dyDescent="0.2">
      <c r="A346" t="s">
        <v>409</v>
      </c>
      <c r="B346" t="s">
        <v>410</v>
      </c>
      <c r="C346">
        <v>4.5999999999999996</v>
      </c>
      <c r="D346">
        <v>7508</v>
      </c>
      <c r="E346">
        <v>16</v>
      </c>
      <c r="F346">
        <v>2015</v>
      </c>
      <c r="G346" t="s">
        <v>9</v>
      </c>
      <c r="H346">
        <v>9</v>
      </c>
      <c r="I346">
        <f>Table25[[#This Row],[Price]]-Table25[[#This Row],[Median_Price]]</f>
        <v>7</v>
      </c>
    </row>
    <row r="347" spans="1:9" hidden="1" x14ac:dyDescent="0.2">
      <c r="A347" t="s">
        <v>411</v>
      </c>
      <c r="B347" t="s">
        <v>412</v>
      </c>
      <c r="C347">
        <v>4.7</v>
      </c>
      <c r="D347">
        <v>6169</v>
      </c>
      <c r="E347">
        <v>16</v>
      </c>
      <c r="F347">
        <v>2015</v>
      </c>
      <c r="G347" t="s">
        <v>9</v>
      </c>
      <c r="H347">
        <v>9</v>
      </c>
      <c r="I347">
        <f>Table25[[#This Row],[Price]]-Table25[[#This Row],[Median_Price]]</f>
        <v>7</v>
      </c>
    </row>
    <row r="348" spans="1:9" hidden="1" x14ac:dyDescent="0.2">
      <c r="A348" t="s">
        <v>360</v>
      </c>
      <c r="B348" t="s">
        <v>361</v>
      </c>
      <c r="C348">
        <v>4.5999999999999996</v>
      </c>
      <c r="D348">
        <v>11128</v>
      </c>
      <c r="E348">
        <v>23</v>
      </c>
      <c r="F348">
        <v>2015</v>
      </c>
      <c r="G348" t="s">
        <v>9</v>
      </c>
      <c r="H348">
        <v>9</v>
      </c>
      <c r="I348">
        <f>Table25[[#This Row],[Price]]-Table25[[#This Row],[Median_Price]]</f>
        <v>14</v>
      </c>
    </row>
    <row r="349" spans="1:9" hidden="1" x14ac:dyDescent="0.2">
      <c r="A349" t="s">
        <v>317</v>
      </c>
      <c r="B349" t="s">
        <v>318</v>
      </c>
      <c r="C349">
        <v>4.8</v>
      </c>
      <c r="D349">
        <v>26234</v>
      </c>
      <c r="E349">
        <v>0</v>
      </c>
      <c r="F349">
        <v>2015</v>
      </c>
      <c r="G349" t="s">
        <v>14</v>
      </c>
      <c r="H349">
        <v>9</v>
      </c>
      <c r="I349">
        <f>Table25[[#This Row],[Price]]-Table25[[#This Row],[Median_Price]]</f>
        <v>-9</v>
      </c>
    </row>
    <row r="350" spans="1:9" hidden="1" x14ac:dyDescent="0.2">
      <c r="A350" t="s">
        <v>413</v>
      </c>
      <c r="B350" t="s">
        <v>234</v>
      </c>
      <c r="C350">
        <v>4.7</v>
      </c>
      <c r="D350">
        <v>1873</v>
      </c>
      <c r="E350">
        <v>14</v>
      </c>
      <c r="F350">
        <v>2015</v>
      </c>
      <c r="G350" t="s">
        <v>14</v>
      </c>
      <c r="H350">
        <v>9</v>
      </c>
      <c r="I350">
        <f>Table25[[#This Row],[Price]]-Table25[[#This Row],[Median_Price]]</f>
        <v>5</v>
      </c>
    </row>
    <row r="351" spans="1:9" hidden="1" x14ac:dyDescent="0.2">
      <c r="A351" t="s">
        <v>319</v>
      </c>
      <c r="B351" t="s">
        <v>320</v>
      </c>
      <c r="C351">
        <v>4.8</v>
      </c>
      <c r="D351">
        <v>21625</v>
      </c>
      <c r="E351">
        <v>9</v>
      </c>
      <c r="F351">
        <v>2015</v>
      </c>
      <c r="G351" t="s">
        <v>14</v>
      </c>
      <c r="H351">
        <v>9</v>
      </c>
      <c r="I351">
        <f>Table25[[#This Row],[Price]]-Table25[[#This Row],[Median_Price]]</f>
        <v>0</v>
      </c>
    </row>
    <row r="352" spans="1:9" hidden="1" x14ac:dyDescent="0.2">
      <c r="A352" t="s">
        <v>414</v>
      </c>
      <c r="B352" t="s">
        <v>415</v>
      </c>
      <c r="C352">
        <v>4.7</v>
      </c>
      <c r="D352">
        <v>17350</v>
      </c>
      <c r="E352">
        <v>8</v>
      </c>
      <c r="F352">
        <v>2016</v>
      </c>
      <c r="G352" t="s">
        <v>9</v>
      </c>
      <c r="H352">
        <v>9</v>
      </c>
      <c r="I352">
        <f>Table25[[#This Row],[Price]]-Table25[[#This Row],[Median_Price]]</f>
        <v>-1</v>
      </c>
    </row>
    <row r="353" spans="1:9" hidden="1" x14ac:dyDescent="0.2">
      <c r="A353" t="s">
        <v>416</v>
      </c>
      <c r="B353" t="s">
        <v>417</v>
      </c>
      <c r="C353">
        <v>4.5999999999999996</v>
      </c>
      <c r="D353">
        <v>23848</v>
      </c>
      <c r="E353">
        <v>8</v>
      </c>
      <c r="F353">
        <v>2016</v>
      </c>
      <c r="G353" t="s">
        <v>14</v>
      </c>
      <c r="H353">
        <v>9</v>
      </c>
      <c r="I353">
        <f>Table25[[#This Row],[Price]]-Table25[[#This Row],[Median_Price]]</f>
        <v>-1</v>
      </c>
    </row>
    <row r="354" spans="1:9" hidden="1" x14ac:dyDescent="0.2">
      <c r="A354" t="s">
        <v>418</v>
      </c>
      <c r="B354" t="s">
        <v>419</v>
      </c>
      <c r="C354">
        <v>4.5</v>
      </c>
      <c r="D354">
        <v>2313</v>
      </c>
      <c r="E354">
        <v>4</v>
      </c>
      <c r="F354">
        <v>2016</v>
      </c>
      <c r="G354" t="s">
        <v>9</v>
      </c>
      <c r="H354">
        <v>9</v>
      </c>
      <c r="I354">
        <f>Table25[[#This Row],[Price]]-Table25[[#This Row],[Median_Price]]</f>
        <v>-5</v>
      </c>
    </row>
    <row r="355" spans="1:9" hidden="1" x14ac:dyDescent="0.2">
      <c r="A355" t="s">
        <v>420</v>
      </c>
      <c r="B355" t="s">
        <v>421</v>
      </c>
      <c r="C355">
        <v>4.8</v>
      </c>
      <c r="D355">
        <v>9198</v>
      </c>
      <c r="E355">
        <v>13</v>
      </c>
      <c r="F355">
        <v>2016</v>
      </c>
      <c r="G355" t="s">
        <v>9</v>
      </c>
      <c r="H355">
        <v>9</v>
      </c>
      <c r="I355">
        <f>Table25[[#This Row],[Price]]-Table25[[#This Row],[Median_Price]]</f>
        <v>4</v>
      </c>
    </row>
    <row r="356" spans="1:9" hidden="1" x14ac:dyDescent="0.2">
      <c r="A356" t="s">
        <v>378</v>
      </c>
      <c r="B356" t="s">
        <v>379</v>
      </c>
      <c r="C356">
        <v>4.7</v>
      </c>
      <c r="D356">
        <v>10070</v>
      </c>
      <c r="E356">
        <v>13</v>
      </c>
      <c r="F356">
        <v>2016</v>
      </c>
      <c r="G356" t="s">
        <v>9</v>
      </c>
      <c r="H356">
        <v>9</v>
      </c>
      <c r="I356">
        <f>Table25[[#This Row],[Price]]-Table25[[#This Row],[Median_Price]]</f>
        <v>4</v>
      </c>
    </row>
    <row r="357" spans="1:9" hidden="1" x14ac:dyDescent="0.2">
      <c r="A357" t="s">
        <v>422</v>
      </c>
      <c r="B357" t="s">
        <v>423</v>
      </c>
      <c r="C357">
        <v>4.7</v>
      </c>
      <c r="D357">
        <v>3729</v>
      </c>
      <c r="E357">
        <v>18</v>
      </c>
      <c r="F357">
        <v>2016</v>
      </c>
      <c r="G357" t="s">
        <v>9</v>
      </c>
      <c r="H357">
        <v>9</v>
      </c>
      <c r="I357">
        <f>Table25[[#This Row],[Price]]-Table25[[#This Row],[Median_Price]]</f>
        <v>9</v>
      </c>
    </row>
    <row r="358" spans="1:9" hidden="1" x14ac:dyDescent="0.2">
      <c r="A358" t="s">
        <v>424</v>
      </c>
      <c r="B358" t="s">
        <v>425</v>
      </c>
      <c r="C358">
        <v>4.5999999999999996</v>
      </c>
      <c r="D358">
        <v>10369</v>
      </c>
      <c r="E358">
        <v>4</v>
      </c>
      <c r="F358">
        <v>2016</v>
      </c>
      <c r="G358" t="s">
        <v>9</v>
      </c>
      <c r="H358">
        <v>9</v>
      </c>
      <c r="I358">
        <f>Table25[[#This Row],[Price]]-Table25[[#This Row],[Median_Price]]</f>
        <v>-5</v>
      </c>
    </row>
    <row r="359" spans="1:9" hidden="1" x14ac:dyDescent="0.2">
      <c r="A359" t="s">
        <v>426</v>
      </c>
      <c r="B359" t="s">
        <v>427</v>
      </c>
      <c r="C359">
        <v>4.7</v>
      </c>
      <c r="D359">
        <v>4761</v>
      </c>
      <c r="E359">
        <v>16</v>
      </c>
      <c r="F359">
        <v>2016</v>
      </c>
      <c r="G359" t="s">
        <v>9</v>
      </c>
      <c r="H359">
        <v>9</v>
      </c>
      <c r="I359">
        <f>Table25[[#This Row],[Price]]-Table25[[#This Row],[Median_Price]]</f>
        <v>7</v>
      </c>
    </row>
    <row r="360" spans="1:9" hidden="1" x14ac:dyDescent="0.2">
      <c r="A360" t="s">
        <v>383</v>
      </c>
      <c r="B360" t="s">
        <v>384</v>
      </c>
      <c r="C360">
        <v>4.8</v>
      </c>
      <c r="D360">
        <v>10922</v>
      </c>
      <c r="E360">
        <v>5</v>
      </c>
      <c r="F360">
        <v>2016</v>
      </c>
      <c r="G360" t="s">
        <v>14</v>
      </c>
      <c r="H360">
        <v>9</v>
      </c>
      <c r="I360">
        <f>Table25[[#This Row],[Price]]-Table25[[#This Row],[Median_Price]]</f>
        <v>-4</v>
      </c>
    </row>
    <row r="361" spans="1:9" hidden="1" x14ac:dyDescent="0.2">
      <c r="A361" t="s">
        <v>428</v>
      </c>
      <c r="B361" t="s">
        <v>20</v>
      </c>
      <c r="C361">
        <v>4.8</v>
      </c>
      <c r="D361">
        <v>5118</v>
      </c>
      <c r="E361">
        <v>20</v>
      </c>
      <c r="F361">
        <v>2016</v>
      </c>
      <c r="G361" t="s">
        <v>14</v>
      </c>
      <c r="H361">
        <v>9</v>
      </c>
      <c r="I361">
        <f>Table25[[#This Row],[Price]]-Table25[[#This Row],[Median_Price]]</f>
        <v>11</v>
      </c>
    </row>
    <row r="362" spans="1:9" hidden="1" x14ac:dyDescent="0.2">
      <c r="A362" t="s">
        <v>429</v>
      </c>
      <c r="B362" t="s">
        <v>430</v>
      </c>
      <c r="C362">
        <v>4.5999999999999996</v>
      </c>
      <c r="D362">
        <v>10721</v>
      </c>
      <c r="E362">
        <v>8</v>
      </c>
      <c r="F362">
        <v>2016</v>
      </c>
      <c r="G362" t="s">
        <v>14</v>
      </c>
      <c r="H362">
        <v>9</v>
      </c>
      <c r="I362">
        <f>Table25[[#This Row],[Price]]-Table25[[#This Row],[Median_Price]]</f>
        <v>-1</v>
      </c>
    </row>
    <row r="363" spans="1:9" hidden="1" x14ac:dyDescent="0.2">
      <c r="A363" t="s">
        <v>431</v>
      </c>
      <c r="B363" t="s">
        <v>244</v>
      </c>
      <c r="C363">
        <v>4.7</v>
      </c>
      <c r="D363">
        <v>4370</v>
      </c>
      <c r="E363">
        <v>15</v>
      </c>
      <c r="F363">
        <v>2016</v>
      </c>
      <c r="G363" t="s">
        <v>14</v>
      </c>
      <c r="H363">
        <v>9</v>
      </c>
      <c r="I363">
        <f>Table25[[#This Row],[Price]]-Table25[[#This Row],[Median_Price]]</f>
        <v>6</v>
      </c>
    </row>
    <row r="364" spans="1:9" hidden="1" x14ac:dyDescent="0.2">
      <c r="A364" t="s">
        <v>328</v>
      </c>
      <c r="B364" t="s">
        <v>329</v>
      </c>
      <c r="C364">
        <v>4.7</v>
      </c>
      <c r="D364">
        <v>17323</v>
      </c>
      <c r="E364">
        <v>4</v>
      </c>
      <c r="F364">
        <v>2016</v>
      </c>
      <c r="G364" t="s">
        <v>9</v>
      </c>
      <c r="H364">
        <v>9</v>
      </c>
      <c r="I364">
        <f>Table25[[#This Row],[Price]]-Table25[[#This Row],[Median_Price]]</f>
        <v>-5</v>
      </c>
    </row>
    <row r="365" spans="1:9" hidden="1" x14ac:dyDescent="0.2">
      <c r="A365" t="s">
        <v>389</v>
      </c>
      <c r="B365" t="s">
        <v>390</v>
      </c>
      <c r="C365">
        <v>4.8</v>
      </c>
      <c r="D365">
        <v>14038</v>
      </c>
      <c r="E365">
        <v>4</v>
      </c>
      <c r="F365">
        <v>2016</v>
      </c>
      <c r="G365" t="s">
        <v>14</v>
      </c>
      <c r="H365">
        <v>9</v>
      </c>
      <c r="I365">
        <f>Table25[[#This Row],[Price]]-Table25[[#This Row],[Median_Price]]</f>
        <v>-5</v>
      </c>
    </row>
    <row r="366" spans="1:9" hidden="1" x14ac:dyDescent="0.2">
      <c r="A366" t="s">
        <v>432</v>
      </c>
      <c r="B366" t="s">
        <v>433</v>
      </c>
      <c r="C366">
        <v>4.9000000000000004</v>
      </c>
      <c r="D366">
        <v>5867</v>
      </c>
      <c r="E366">
        <v>54</v>
      </c>
      <c r="F366">
        <v>2016</v>
      </c>
      <c r="G366" t="s">
        <v>9</v>
      </c>
      <c r="H366">
        <v>9</v>
      </c>
      <c r="I366">
        <f>Table25[[#This Row],[Price]]-Table25[[#This Row],[Median_Price]]</f>
        <v>45</v>
      </c>
    </row>
    <row r="367" spans="1:9" hidden="1" x14ac:dyDescent="0.2">
      <c r="A367" t="s">
        <v>434</v>
      </c>
      <c r="B367" t="s">
        <v>244</v>
      </c>
      <c r="C367">
        <v>4.9000000000000004</v>
      </c>
      <c r="D367">
        <v>19622</v>
      </c>
      <c r="E367">
        <v>30</v>
      </c>
      <c r="F367">
        <v>2016</v>
      </c>
      <c r="G367" t="s">
        <v>14</v>
      </c>
      <c r="H367">
        <v>9</v>
      </c>
      <c r="I367">
        <f>Table25[[#This Row],[Price]]-Table25[[#This Row],[Median_Price]]</f>
        <v>21</v>
      </c>
    </row>
    <row r="368" spans="1:9" hidden="1" x14ac:dyDescent="0.2">
      <c r="A368" t="s">
        <v>435</v>
      </c>
      <c r="B368" t="s">
        <v>244</v>
      </c>
      <c r="C368">
        <v>4</v>
      </c>
      <c r="D368">
        <v>23973</v>
      </c>
      <c r="E368">
        <v>12</v>
      </c>
      <c r="F368">
        <v>2016</v>
      </c>
      <c r="G368" t="s">
        <v>14</v>
      </c>
      <c r="H368">
        <v>9</v>
      </c>
      <c r="I368">
        <f>Table25[[#This Row],[Price]]-Table25[[#This Row],[Median_Price]]</f>
        <v>3</v>
      </c>
    </row>
    <row r="369" spans="1:9" hidden="1" x14ac:dyDescent="0.2">
      <c r="A369" t="s">
        <v>436</v>
      </c>
      <c r="B369" t="s">
        <v>244</v>
      </c>
      <c r="C369">
        <v>4.9000000000000004</v>
      </c>
      <c r="D369">
        <v>10052</v>
      </c>
      <c r="E369">
        <v>22</v>
      </c>
      <c r="F369">
        <v>2016</v>
      </c>
      <c r="G369" t="s">
        <v>14</v>
      </c>
      <c r="H369">
        <v>9</v>
      </c>
      <c r="I369">
        <f>Table25[[#This Row],[Price]]-Table25[[#This Row],[Median_Price]]</f>
        <v>13</v>
      </c>
    </row>
    <row r="370" spans="1:9" hidden="1" x14ac:dyDescent="0.2">
      <c r="A370" t="s">
        <v>437</v>
      </c>
      <c r="B370" t="s">
        <v>438</v>
      </c>
      <c r="C370">
        <v>4.8</v>
      </c>
      <c r="D370">
        <v>13471</v>
      </c>
      <c r="E370">
        <v>52</v>
      </c>
      <c r="F370">
        <v>2016</v>
      </c>
      <c r="G370" t="s">
        <v>14</v>
      </c>
      <c r="H370">
        <v>9</v>
      </c>
      <c r="I370">
        <f>Table25[[#This Row],[Price]]-Table25[[#This Row],[Median_Price]]</f>
        <v>43</v>
      </c>
    </row>
    <row r="371" spans="1:9" hidden="1" x14ac:dyDescent="0.2">
      <c r="A371" t="s">
        <v>439</v>
      </c>
      <c r="B371" t="s">
        <v>440</v>
      </c>
      <c r="C371">
        <v>4.4000000000000004</v>
      </c>
      <c r="D371">
        <v>15526</v>
      </c>
      <c r="E371">
        <v>14</v>
      </c>
      <c r="F371">
        <v>2016</v>
      </c>
      <c r="G371" t="s">
        <v>9</v>
      </c>
      <c r="H371">
        <v>9</v>
      </c>
      <c r="I371">
        <f>Table25[[#This Row],[Price]]-Table25[[#This Row],[Median_Price]]</f>
        <v>5</v>
      </c>
    </row>
    <row r="372" spans="1:9" hidden="1" x14ac:dyDescent="0.2">
      <c r="A372" t="s">
        <v>334</v>
      </c>
      <c r="B372" t="s">
        <v>335</v>
      </c>
      <c r="C372">
        <v>4.7</v>
      </c>
      <c r="D372">
        <v>25001</v>
      </c>
      <c r="E372">
        <v>11</v>
      </c>
      <c r="F372">
        <v>2016</v>
      </c>
      <c r="G372" t="s">
        <v>9</v>
      </c>
      <c r="H372">
        <v>9</v>
      </c>
      <c r="I372">
        <f>Table25[[#This Row],[Price]]-Table25[[#This Row],[Median_Price]]</f>
        <v>2</v>
      </c>
    </row>
    <row r="373" spans="1:9" hidden="1" x14ac:dyDescent="0.2">
      <c r="A373" t="s">
        <v>185</v>
      </c>
      <c r="B373" t="s">
        <v>186</v>
      </c>
      <c r="C373">
        <v>4.9000000000000004</v>
      </c>
      <c r="D373">
        <v>19576</v>
      </c>
      <c r="E373">
        <v>8</v>
      </c>
      <c r="F373">
        <v>2016</v>
      </c>
      <c r="G373" t="s">
        <v>9</v>
      </c>
      <c r="H373">
        <v>9</v>
      </c>
      <c r="I373">
        <f>Table25[[#This Row],[Price]]-Table25[[#This Row],[Median_Price]]</f>
        <v>-1</v>
      </c>
    </row>
    <row r="374" spans="1:9" hidden="1" x14ac:dyDescent="0.2">
      <c r="A374" t="s">
        <v>441</v>
      </c>
      <c r="B374" t="s">
        <v>188</v>
      </c>
      <c r="C374">
        <v>4.8</v>
      </c>
      <c r="D374">
        <v>8916</v>
      </c>
      <c r="E374">
        <v>6</v>
      </c>
      <c r="F374">
        <v>2016</v>
      </c>
      <c r="G374" t="s">
        <v>9</v>
      </c>
      <c r="H374">
        <v>9</v>
      </c>
      <c r="I374">
        <f>Table25[[#This Row],[Price]]-Table25[[#This Row],[Median_Price]]</f>
        <v>-3</v>
      </c>
    </row>
    <row r="375" spans="1:9" hidden="1" x14ac:dyDescent="0.2">
      <c r="A375" t="s">
        <v>292</v>
      </c>
      <c r="B375" t="s">
        <v>291</v>
      </c>
      <c r="C375">
        <v>4.5999999999999996</v>
      </c>
      <c r="D375">
        <v>6990</v>
      </c>
      <c r="E375">
        <v>4</v>
      </c>
      <c r="F375">
        <v>2016</v>
      </c>
      <c r="G375" t="s">
        <v>9</v>
      </c>
      <c r="H375">
        <v>9</v>
      </c>
      <c r="I375">
        <f>Table25[[#This Row],[Price]]-Table25[[#This Row],[Median_Price]]</f>
        <v>-5</v>
      </c>
    </row>
    <row r="376" spans="1:9" hidden="1" x14ac:dyDescent="0.2">
      <c r="A376" t="s">
        <v>442</v>
      </c>
      <c r="B376" t="s">
        <v>443</v>
      </c>
      <c r="C376">
        <v>4.7</v>
      </c>
      <c r="D376">
        <v>17739</v>
      </c>
      <c r="E376">
        <v>8</v>
      </c>
      <c r="F376">
        <v>2016</v>
      </c>
      <c r="G376" t="s">
        <v>9</v>
      </c>
      <c r="H376">
        <v>9</v>
      </c>
      <c r="I376">
        <f>Table25[[#This Row],[Price]]-Table25[[#This Row],[Median_Price]]</f>
        <v>-1</v>
      </c>
    </row>
    <row r="377" spans="1:9" hidden="1" x14ac:dyDescent="0.2">
      <c r="A377" t="s">
        <v>346</v>
      </c>
      <c r="B377" t="s">
        <v>347</v>
      </c>
      <c r="C377">
        <v>4.5999999999999996</v>
      </c>
      <c r="D377">
        <v>5542</v>
      </c>
      <c r="E377">
        <v>10</v>
      </c>
      <c r="F377">
        <v>2016</v>
      </c>
      <c r="G377" t="s">
        <v>9</v>
      </c>
      <c r="H377">
        <v>9</v>
      </c>
      <c r="I377">
        <f>Table25[[#This Row],[Price]]-Table25[[#This Row],[Median_Price]]</f>
        <v>1</v>
      </c>
    </row>
    <row r="378" spans="1:9" hidden="1" x14ac:dyDescent="0.2">
      <c r="A378" t="s">
        <v>444</v>
      </c>
      <c r="B378" t="s">
        <v>445</v>
      </c>
      <c r="C378">
        <v>4.7</v>
      </c>
      <c r="D378">
        <v>5178</v>
      </c>
      <c r="E378">
        <v>9</v>
      </c>
      <c r="F378">
        <v>2016</v>
      </c>
      <c r="G378" t="s">
        <v>9</v>
      </c>
      <c r="H378">
        <v>9</v>
      </c>
      <c r="I378">
        <f>Table25[[#This Row],[Price]]-Table25[[#This Row],[Median_Price]]</f>
        <v>0</v>
      </c>
    </row>
    <row r="379" spans="1:9" hidden="1" x14ac:dyDescent="0.2">
      <c r="A379" t="s">
        <v>233</v>
      </c>
      <c r="B379" t="s">
        <v>234</v>
      </c>
      <c r="C379">
        <v>4.9000000000000004</v>
      </c>
      <c r="D379">
        <v>21834</v>
      </c>
      <c r="E379">
        <v>8</v>
      </c>
      <c r="F379">
        <v>2016</v>
      </c>
      <c r="G379" t="s">
        <v>14</v>
      </c>
      <c r="H379">
        <v>9</v>
      </c>
      <c r="I379">
        <f>Table25[[#This Row],[Price]]-Table25[[#This Row],[Median_Price]]</f>
        <v>-1</v>
      </c>
    </row>
    <row r="380" spans="1:9" hidden="1" x14ac:dyDescent="0.2">
      <c r="A380" t="s">
        <v>446</v>
      </c>
      <c r="B380" t="s">
        <v>394</v>
      </c>
      <c r="C380">
        <v>4.7</v>
      </c>
      <c r="D380">
        <v>3503</v>
      </c>
      <c r="E380">
        <v>9</v>
      </c>
      <c r="F380">
        <v>2016</v>
      </c>
      <c r="G380" t="s">
        <v>14</v>
      </c>
      <c r="H380">
        <v>9</v>
      </c>
      <c r="I380">
        <f>Table25[[#This Row],[Price]]-Table25[[#This Row],[Median_Price]]</f>
        <v>0</v>
      </c>
    </row>
    <row r="381" spans="1:9" hidden="1" x14ac:dyDescent="0.2">
      <c r="A381" t="s">
        <v>47</v>
      </c>
      <c r="B381" t="s">
        <v>48</v>
      </c>
      <c r="C381">
        <v>4.5</v>
      </c>
      <c r="D381">
        <v>8580</v>
      </c>
      <c r="E381">
        <v>46</v>
      </c>
      <c r="F381">
        <v>2016</v>
      </c>
      <c r="G381" t="s">
        <v>9</v>
      </c>
      <c r="H381">
        <v>9</v>
      </c>
      <c r="I381">
        <f>Table25[[#This Row],[Price]]-Table25[[#This Row],[Median_Price]]</f>
        <v>37</v>
      </c>
    </row>
    <row r="382" spans="1:9" hidden="1" x14ac:dyDescent="0.2">
      <c r="A382" t="s">
        <v>50</v>
      </c>
      <c r="B382" t="s">
        <v>51</v>
      </c>
      <c r="C382">
        <v>4</v>
      </c>
      <c r="D382">
        <v>5069</v>
      </c>
      <c r="E382">
        <v>17</v>
      </c>
      <c r="F382">
        <v>2016</v>
      </c>
      <c r="G382" t="s">
        <v>9</v>
      </c>
      <c r="H382">
        <v>9</v>
      </c>
      <c r="I382">
        <f>Table25[[#This Row],[Price]]-Table25[[#This Row],[Median_Price]]</f>
        <v>8</v>
      </c>
    </row>
    <row r="383" spans="1:9" hidden="1" x14ac:dyDescent="0.2">
      <c r="A383" t="s">
        <v>399</v>
      </c>
      <c r="B383" t="s">
        <v>65</v>
      </c>
      <c r="C383">
        <v>4.8</v>
      </c>
      <c r="D383">
        <v>25554</v>
      </c>
      <c r="E383">
        <v>8</v>
      </c>
      <c r="F383">
        <v>2016</v>
      </c>
      <c r="G383" t="s">
        <v>9</v>
      </c>
      <c r="H383">
        <v>9</v>
      </c>
      <c r="I383">
        <f>Table25[[#This Row],[Price]]-Table25[[#This Row],[Median_Price]]</f>
        <v>-1</v>
      </c>
    </row>
    <row r="384" spans="1:9" hidden="1" x14ac:dyDescent="0.2">
      <c r="A384" t="s">
        <v>56</v>
      </c>
      <c r="B384" t="s">
        <v>57</v>
      </c>
      <c r="C384">
        <v>4.7</v>
      </c>
      <c r="D384">
        <v>4725</v>
      </c>
      <c r="E384">
        <v>16</v>
      </c>
      <c r="F384">
        <v>2016</v>
      </c>
      <c r="G384" t="s">
        <v>9</v>
      </c>
      <c r="H384">
        <v>9</v>
      </c>
      <c r="I384">
        <f>Table25[[#This Row],[Price]]-Table25[[#This Row],[Median_Price]]</f>
        <v>7</v>
      </c>
    </row>
    <row r="385" spans="1:9" x14ac:dyDescent="0.2">
      <c r="A385" t="s">
        <v>447</v>
      </c>
      <c r="B385" t="s">
        <v>448</v>
      </c>
      <c r="C385">
        <v>4.8</v>
      </c>
      <c r="D385">
        <v>2774</v>
      </c>
      <c r="E385">
        <v>0</v>
      </c>
      <c r="F385">
        <v>2016</v>
      </c>
      <c r="G385" t="s">
        <v>9</v>
      </c>
      <c r="H385">
        <v>9</v>
      </c>
      <c r="I385">
        <f>Table25[[#This Row],[Price]]-Table25[[#This Row],[Median_Price]]</f>
        <v>-9</v>
      </c>
    </row>
    <row r="386" spans="1:9" hidden="1" x14ac:dyDescent="0.2">
      <c r="A386" t="s">
        <v>305</v>
      </c>
      <c r="B386" t="s">
        <v>306</v>
      </c>
      <c r="C386">
        <v>4.7</v>
      </c>
      <c r="D386">
        <v>23308</v>
      </c>
      <c r="E386">
        <v>6</v>
      </c>
      <c r="F386">
        <v>2016</v>
      </c>
      <c r="G386" t="s">
        <v>9</v>
      </c>
      <c r="H386">
        <v>9</v>
      </c>
      <c r="I386">
        <f>Table25[[#This Row],[Price]]-Table25[[#This Row],[Median_Price]]</f>
        <v>-3</v>
      </c>
    </row>
    <row r="387" spans="1:9" hidden="1" x14ac:dyDescent="0.2">
      <c r="A387" t="s">
        <v>400</v>
      </c>
      <c r="B387" t="s">
        <v>401</v>
      </c>
      <c r="C387">
        <v>4.0999999999999996</v>
      </c>
      <c r="D387">
        <v>79446</v>
      </c>
      <c r="E387">
        <v>7</v>
      </c>
      <c r="F387">
        <v>2016</v>
      </c>
      <c r="G387" t="s">
        <v>14</v>
      </c>
      <c r="H387">
        <v>9</v>
      </c>
      <c r="I387">
        <f>Table25[[#This Row],[Price]]-Table25[[#This Row],[Median_Price]]</f>
        <v>-2</v>
      </c>
    </row>
    <row r="388" spans="1:9" hidden="1" x14ac:dyDescent="0.2">
      <c r="A388" t="s">
        <v>449</v>
      </c>
      <c r="B388" t="s">
        <v>450</v>
      </c>
      <c r="C388">
        <v>4.8</v>
      </c>
      <c r="D388">
        <v>5249</v>
      </c>
      <c r="E388">
        <v>5</v>
      </c>
      <c r="F388">
        <v>2016</v>
      </c>
      <c r="G388" t="s">
        <v>14</v>
      </c>
      <c r="H388">
        <v>9</v>
      </c>
      <c r="I388">
        <f>Table25[[#This Row],[Price]]-Table25[[#This Row],[Median_Price]]</f>
        <v>-4</v>
      </c>
    </row>
    <row r="389" spans="1:9" hidden="1" x14ac:dyDescent="0.2">
      <c r="A389" t="s">
        <v>402</v>
      </c>
      <c r="B389" t="s">
        <v>403</v>
      </c>
      <c r="C389">
        <v>4.5</v>
      </c>
      <c r="D389">
        <v>22641</v>
      </c>
      <c r="E389">
        <v>11</v>
      </c>
      <c r="F389">
        <v>2016</v>
      </c>
      <c r="G389" t="s">
        <v>9</v>
      </c>
      <c r="H389">
        <v>9</v>
      </c>
      <c r="I389">
        <f>Table25[[#This Row],[Price]]-Table25[[#This Row],[Median_Price]]</f>
        <v>2</v>
      </c>
    </row>
    <row r="390" spans="1:9" hidden="1" x14ac:dyDescent="0.2">
      <c r="A390" t="s">
        <v>451</v>
      </c>
      <c r="B390" t="s">
        <v>452</v>
      </c>
      <c r="C390">
        <v>4.9000000000000004</v>
      </c>
      <c r="D390">
        <v>7861</v>
      </c>
      <c r="E390">
        <v>5</v>
      </c>
      <c r="F390">
        <v>2016</v>
      </c>
      <c r="G390" t="s">
        <v>9</v>
      </c>
      <c r="H390">
        <v>9</v>
      </c>
      <c r="I390">
        <f>Table25[[#This Row],[Price]]-Table25[[#This Row],[Median_Price]]</f>
        <v>-4</v>
      </c>
    </row>
    <row r="391" spans="1:9" hidden="1" x14ac:dyDescent="0.2">
      <c r="A391" t="s">
        <v>406</v>
      </c>
      <c r="B391" t="s">
        <v>407</v>
      </c>
      <c r="C391">
        <v>4.8</v>
      </c>
      <c r="D391">
        <v>49288</v>
      </c>
      <c r="E391">
        <v>11</v>
      </c>
      <c r="F391">
        <v>2016</v>
      </c>
      <c r="G391" t="s">
        <v>14</v>
      </c>
      <c r="H391">
        <v>9</v>
      </c>
      <c r="I391">
        <f>Table25[[#This Row],[Price]]-Table25[[#This Row],[Median_Price]]</f>
        <v>2</v>
      </c>
    </row>
    <row r="392" spans="1:9" hidden="1" x14ac:dyDescent="0.2">
      <c r="A392" t="s">
        <v>453</v>
      </c>
      <c r="B392" t="s">
        <v>154</v>
      </c>
      <c r="C392">
        <v>4.3</v>
      </c>
      <c r="D392">
        <v>807</v>
      </c>
      <c r="E392">
        <v>36</v>
      </c>
      <c r="F392">
        <v>2016</v>
      </c>
      <c r="G392" t="s">
        <v>9</v>
      </c>
      <c r="H392">
        <v>9</v>
      </c>
      <c r="I392">
        <f>Table25[[#This Row],[Price]]-Table25[[#This Row],[Median_Price]]</f>
        <v>27</v>
      </c>
    </row>
    <row r="393" spans="1:9" hidden="1" x14ac:dyDescent="0.2">
      <c r="A393" t="s">
        <v>313</v>
      </c>
      <c r="B393" t="s">
        <v>314</v>
      </c>
      <c r="C393">
        <v>4.9000000000000004</v>
      </c>
      <c r="D393">
        <v>19546</v>
      </c>
      <c r="E393">
        <v>5</v>
      </c>
      <c r="F393">
        <v>2016</v>
      </c>
      <c r="G393" t="s">
        <v>14</v>
      </c>
      <c r="H393">
        <v>9</v>
      </c>
      <c r="I393">
        <f>Table25[[#This Row],[Price]]-Table25[[#This Row],[Median_Price]]</f>
        <v>-4</v>
      </c>
    </row>
    <row r="394" spans="1:9" hidden="1" x14ac:dyDescent="0.2">
      <c r="A394" t="s">
        <v>409</v>
      </c>
      <c r="B394" t="s">
        <v>410</v>
      </c>
      <c r="C394">
        <v>4.5999999999999996</v>
      </c>
      <c r="D394">
        <v>7508</v>
      </c>
      <c r="E394">
        <v>16</v>
      </c>
      <c r="F394">
        <v>2016</v>
      </c>
      <c r="G394" t="s">
        <v>9</v>
      </c>
      <c r="H394">
        <v>9</v>
      </c>
      <c r="I394">
        <f>Table25[[#This Row],[Price]]-Table25[[#This Row],[Median_Price]]</f>
        <v>7</v>
      </c>
    </row>
    <row r="395" spans="1:9" hidden="1" x14ac:dyDescent="0.2">
      <c r="A395" t="s">
        <v>454</v>
      </c>
      <c r="B395" t="s">
        <v>455</v>
      </c>
      <c r="C395">
        <v>4.9000000000000004</v>
      </c>
      <c r="D395">
        <v>8842</v>
      </c>
      <c r="E395">
        <v>10</v>
      </c>
      <c r="F395">
        <v>2016</v>
      </c>
      <c r="G395" t="s">
        <v>14</v>
      </c>
      <c r="H395">
        <v>9</v>
      </c>
      <c r="I395">
        <f>Table25[[#This Row],[Price]]-Table25[[#This Row],[Median_Price]]</f>
        <v>1</v>
      </c>
    </row>
    <row r="396" spans="1:9" hidden="1" x14ac:dyDescent="0.2">
      <c r="A396" t="s">
        <v>360</v>
      </c>
      <c r="B396" t="s">
        <v>361</v>
      </c>
      <c r="C396">
        <v>4.5999999999999996</v>
      </c>
      <c r="D396">
        <v>11128</v>
      </c>
      <c r="E396">
        <v>23</v>
      </c>
      <c r="F396">
        <v>2016</v>
      </c>
      <c r="G396" t="s">
        <v>9</v>
      </c>
      <c r="H396">
        <v>9</v>
      </c>
      <c r="I396">
        <f>Table25[[#This Row],[Price]]-Table25[[#This Row],[Median_Price]]</f>
        <v>14</v>
      </c>
    </row>
    <row r="397" spans="1:9" x14ac:dyDescent="0.2">
      <c r="A397" t="s">
        <v>317</v>
      </c>
      <c r="B397" t="s">
        <v>318</v>
      </c>
      <c r="C397">
        <v>4.8</v>
      </c>
      <c r="D397">
        <v>26234</v>
      </c>
      <c r="E397">
        <v>0</v>
      </c>
      <c r="F397">
        <v>2016</v>
      </c>
      <c r="G397" t="s">
        <v>14</v>
      </c>
      <c r="H397">
        <v>9</v>
      </c>
      <c r="I397">
        <f>Table25[[#This Row],[Price]]-Table25[[#This Row],[Median_Price]]</f>
        <v>-9</v>
      </c>
    </row>
    <row r="398" spans="1:9" hidden="1" x14ac:dyDescent="0.2">
      <c r="A398" t="s">
        <v>456</v>
      </c>
      <c r="B398" t="s">
        <v>457</v>
      </c>
      <c r="C398">
        <v>4.7</v>
      </c>
      <c r="D398">
        <v>4585</v>
      </c>
      <c r="E398">
        <v>9</v>
      </c>
      <c r="F398">
        <v>2016</v>
      </c>
      <c r="G398" t="s">
        <v>9</v>
      </c>
      <c r="H398">
        <v>9</v>
      </c>
      <c r="I398">
        <f>Table25[[#This Row],[Price]]-Table25[[#This Row],[Median_Price]]</f>
        <v>0</v>
      </c>
    </row>
    <row r="399" spans="1:9" hidden="1" x14ac:dyDescent="0.2">
      <c r="A399" t="s">
        <v>458</v>
      </c>
      <c r="B399" t="s">
        <v>459</v>
      </c>
      <c r="C399">
        <v>4.8</v>
      </c>
      <c r="D399">
        <v>13779</v>
      </c>
      <c r="E399">
        <v>14</v>
      </c>
      <c r="F399">
        <v>2016</v>
      </c>
      <c r="G399" t="s">
        <v>9</v>
      </c>
      <c r="H399">
        <v>9</v>
      </c>
      <c r="I399">
        <f>Table25[[#This Row],[Price]]-Table25[[#This Row],[Median_Price]]</f>
        <v>5</v>
      </c>
    </row>
    <row r="400" spans="1:9" hidden="1" x14ac:dyDescent="0.2">
      <c r="A400" t="s">
        <v>319</v>
      </c>
      <c r="B400" t="s">
        <v>320</v>
      </c>
      <c r="C400">
        <v>4.8</v>
      </c>
      <c r="D400">
        <v>21625</v>
      </c>
      <c r="E400">
        <v>9</v>
      </c>
      <c r="F400">
        <v>2016</v>
      </c>
      <c r="G400" t="s">
        <v>14</v>
      </c>
      <c r="H400">
        <v>9</v>
      </c>
      <c r="I400">
        <f>Table25[[#This Row],[Price]]-Table25[[#This Row],[Median_Price]]</f>
        <v>0</v>
      </c>
    </row>
    <row r="401" spans="1:9" hidden="1" x14ac:dyDescent="0.2">
      <c r="A401" t="s">
        <v>460</v>
      </c>
      <c r="B401" t="s">
        <v>461</v>
      </c>
      <c r="C401">
        <v>4.7</v>
      </c>
      <c r="D401">
        <v>14331</v>
      </c>
      <c r="E401">
        <v>8</v>
      </c>
      <c r="F401">
        <v>2016</v>
      </c>
      <c r="G401" t="s">
        <v>9</v>
      </c>
      <c r="H401">
        <v>9</v>
      </c>
      <c r="I401">
        <f>Table25[[#This Row],[Price]]-Table25[[#This Row],[Median_Price]]</f>
        <v>-1</v>
      </c>
    </row>
    <row r="402" spans="1:9" hidden="1" x14ac:dyDescent="0.2">
      <c r="A402" t="s">
        <v>462</v>
      </c>
      <c r="B402" t="s">
        <v>463</v>
      </c>
      <c r="C402">
        <v>4.7</v>
      </c>
      <c r="D402">
        <v>21424</v>
      </c>
      <c r="E402">
        <v>6</v>
      </c>
      <c r="F402">
        <v>2017</v>
      </c>
      <c r="G402" t="s">
        <v>14</v>
      </c>
      <c r="H402">
        <v>9</v>
      </c>
      <c r="I402">
        <f>Table25[[#This Row],[Price]]-Table25[[#This Row],[Median_Price]]</f>
        <v>-3</v>
      </c>
    </row>
    <row r="403" spans="1:9" hidden="1" x14ac:dyDescent="0.2">
      <c r="A403" t="s">
        <v>464</v>
      </c>
      <c r="B403" t="s">
        <v>465</v>
      </c>
      <c r="C403">
        <v>4.7</v>
      </c>
      <c r="D403">
        <v>19699</v>
      </c>
      <c r="E403">
        <v>15</v>
      </c>
      <c r="F403">
        <v>2017</v>
      </c>
      <c r="G403" t="s">
        <v>14</v>
      </c>
      <c r="H403">
        <v>9</v>
      </c>
      <c r="I403">
        <f>Table25[[#This Row],[Price]]-Table25[[#This Row],[Median_Price]]</f>
        <v>6</v>
      </c>
    </row>
    <row r="404" spans="1:9" hidden="1" x14ac:dyDescent="0.2">
      <c r="A404" t="s">
        <v>416</v>
      </c>
      <c r="B404" t="s">
        <v>417</v>
      </c>
      <c r="C404">
        <v>4.5999999999999996</v>
      </c>
      <c r="D404">
        <v>23848</v>
      </c>
      <c r="E404">
        <v>8</v>
      </c>
      <c r="F404">
        <v>2017</v>
      </c>
      <c r="G404" t="s">
        <v>14</v>
      </c>
      <c r="H404">
        <v>9</v>
      </c>
      <c r="I404">
        <f>Table25[[#This Row],[Price]]-Table25[[#This Row],[Median_Price]]</f>
        <v>-1</v>
      </c>
    </row>
    <row r="405" spans="1:9" hidden="1" x14ac:dyDescent="0.2">
      <c r="A405" t="s">
        <v>466</v>
      </c>
      <c r="B405" t="s">
        <v>467</v>
      </c>
      <c r="C405">
        <v>4.7</v>
      </c>
      <c r="D405">
        <v>9374</v>
      </c>
      <c r="E405">
        <v>9</v>
      </c>
      <c r="F405">
        <v>2017</v>
      </c>
      <c r="G405" t="s">
        <v>9</v>
      </c>
      <c r="H405">
        <v>9</v>
      </c>
      <c r="I405">
        <f>Table25[[#This Row],[Price]]-Table25[[#This Row],[Median_Price]]</f>
        <v>0</v>
      </c>
    </row>
    <row r="406" spans="1:9" hidden="1" x14ac:dyDescent="0.2">
      <c r="A406" t="s">
        <v>468</v>
      </c>
      <c r="B406" t="s">
        <v>469</v>
      </c>
      <c r="C406">
        <v>4.9000000000000004</v>
      </c>
      <c r="D406">
        <v>14344</v>
      </c>
      <c r="E406">
        <v>5</v>
      </c>
      <c r="F406">
        <v>2017</v>
      </c>
      <c r="G406" t="s">
        <v>14</v>
      </c>
      <c r="H406">
        <v>9</v>
      </c>
      <c r="I406">
        <f>Table25[[#This Row],[Price]]-Table25[[#This Row],[Median_Price]]</f>
        <v>-4</v>
      </c>
    </row>
    <row r="407" spans="1:9" hidden="1" x14ac:dyDescent="0.2">
      <c r="A407" t="s">
        <v>383</v>
      </c>
      <c r="B407" t="s">
        <v>384</v>
      </c>
      <c r="C407">
        <v>4.8</v>
      </c>
      <c r="D407">
        <v>10922</v>
      </c>
      <c r="E407">
        <v>5</v>
      </c>
      <c r="F407">
        <v>2017</v>
      </c>
      <c r="G407" t="s">
        <v>14</v>
      </c>
      <c r="H407">
        <v>9</v>
      </c>
      <c r="I407">
        <f>Table25[[#This Row],[Price]]-Table25[[#This Row],[Median_Price]]</f>
        <v>-4</v>
      </c>
    </row>
    <row r="408" spans="1:9" hidden="1" x14ac:dyDescent="0.2">
      <c r="A408" t="s">
        <v>470</v>
      </c>
      <c r="B408" t="s">
        <v>471</v>
      </c>
      <c r="C408">
        <v>4.9000000000000004</v>
      </c>
      <c r="D408">
        <v>4786</v>
      </c>
      <c r="E408">
        <v>8</v>
      </c>
      <c r="F408">
        <v>2017</v>
      </c>
      <c r="G408" t="s">
        <v>14</v>
      </c>
      <c r="H408">
        <v>9</v>
      </c>
      <c r="I408">
        <f>Table25[[#This Row],[Price]]-Table25[[#This Row],[Median_Price]]</f>
        <v>-1</v>
      </c>
    </row>
    <row r="409" spans="1:9" hidden="1" x14ac:dyDescent="0.2">
      <c r="A409" t="s">
        <v>328</v>
      </c>
      <c r="B409" t="s">
        <v>329</v>
      </c>
      <c r="C409">
        <v>4.7</v>
      </c>
      <c r="D409">
        <v>17323</v>
      </c>
      <c r="E409">
        <v>4</v>
      </c>
      <c r="F409">
        <v>2017</v>
      </c>
      <c r="G409" t="s">
        <v>9</v>
      </c>
      <c r="H409">
        <v>9</v>
      </c>
      <c r="I409">
        <f>Table25[[#This Row],[Price]]-Table25[[#This Row],[Median_Price]]</f>
        <v>-5</v>
      </c>
    </row>
    <row r="410" spans="1:9" hidden="1" x14ac:dyDescent="0.2">
      <c r="A410" t="s">
        <v>389</v>
      </c>
      <c r="B410" t="s">
        <v>390</v>
      </c>
      <c r="C410">
        <v>4.8</v>
      </c>
      <c r="D410">
        <v>14038</v>
      </c>
      <c r="E410">
        <v>4</v>
      </c>
      <c r="F410">
        <v>2017</v>
      </c>
      <c r="G410" t="s">
        <v>14</v>
      </c>
      <c r="H410">
        <v>9</v>
      </c>
      <c r="I410">
        <f>Table25[[#This Row],[Price]]-Table25[[#This Row],[Median_Price]]</f>
        <v>-5</v>
      </c>
    </row>
    <row r="411" spans="1:9" hidden="1" x14ac:dyDescent="0.2">
      <c r="A411" t="s">
        <v>472</v>
      </c>
      <c r="B411" t="s">
        <v>473</v>
      </c>
      <c r="C411">
        <v>4.8</v>
      </c>
      <c r="D411">
        <v>8837</v>
      </c>
      <c r="E411">
        <v>5</v>
      </c>
      <c r="F411">
        <v>2017</v>
      </c>
      <c r="G411" t="s">
        <v>14</v>
      </c>
      <c r="H411">
        <v>9</v>
      </c>
      <c r="I411">
        <f>Table25[[#This Row],[Price]]-Table25[[#This Row],[Median_Price]]</f>
        <v>-4</v>
      </c>
    </row>
    <row r="412" spans="1:9" hidden="1" x14ac:dyDescent="0.2">
      <c r="A412" t="s">
        <v>474</v>
      </c>
      <c r="B412" t="s">
        <v>244</v>
      </c>
      <c r="C412">
        <v>4.9000000000000004</v>
      </c>
      <c r="D412">
        <v>3146</v>
      </c>
      <c r="E412">
        <v>30</v>
      </c>
      <c r="F412">
        <v>2017</v>
      </c>
      <c r="G412" t="s">
        <v>14</v>
      </c>
      <c r="H412">
        <v>9</v>
      </c>
      <c r="I412">
        <f>Table25[[#This Row],[Price]]-Table25[[#This Row],[Median_Price]]</f>
        <v>21</v>
      </c>
    </row>
    <row r="413" spans="1:9" hidden="1" x14ac:dyDescent="0.2">
      <c r="A413" t="s">
        <v>439</v>
      </c>
      <c r="B413" t="s">
        <v>440</v>
      </c>
      <c r="C413">
        <v>4.4000000000000004</v>
      </c>
      <c r="D413">
        <v>15526</v>
      </c>
      <c r="E413">
        <v>14</v>
      </c>
      <c r="F413">
        <v>2017</v>
      </c>
      <c r="G413" t="s">
        <v>9</v>
      </c>
      <c r="H413">
        <v>9</v>
      </c>
      <c r="I413">
        <f>Table25[[#This Row],[Price]]-Table25[[#This Row],[Median_Price]]</f>
        <v>5</v>
      </c>
    </row>
    <row r="414" spans="1:9" hidden="1" x14ac:dyDescent="0.2">
      <c r="A414" t="s">
        <v>334</v>
      </c>
      <c r="B414" t="s">
        <v>335</v>
      </c>
      <c r="C414">
        <v>4.7</v>
      </c>
      <c r="D414">
        <v>25001</v>
      </c>
      <c r="E414">
        <v>11</v>
      </c>
      <c r="F414">
        <v>2017</v>
      </c>
      <c r="G414" t="s">
        <v>9</v>
      </c>
      <c r="H414">
        <v>9</v>
      </c>
      <c r="I414">
        <f>Table25[[#This Row],[Price]]-Table25[[#This Row],[Median_Price]]</f>
        <v>2</v>
      </c>
    </row>
    <row r="415" spans="1:9" hidden="1" x14ac:dyDescent="0.2">
      <c r="A415" t="s">
        <v>475</v>
      </c>
      <c r="B415" t="s">
        <v>476</v>
      </c>
      <c r="C415">
        <v>4.8</v>
      </c>
      <c r="D415">
        <v>16643</v>
      </c>
      <c r="E415">
        <v>4</v>
      </c>
      <c r="F415">
        <v>2017</v>
      </c>
      <c r="G415" t="s">
        <v>14</v>
      </c>
      <c r="H415">
        <v>9</v>
      </c>
      <c r="I415">
        <f>Table25[[#This Row],[Price]]-Table25[[#This Row],[Median_Price]]</f>
        <v>-5</v>
      </c>
    </row>
    <row r="416" spans="1:9" hidden="1" x14ac:dyDescent="0.2">
      <c r="A416" t="s">
        <v>477</v>
      </c>
      <c r="B416" t="s">
        <v>478</v>
      </c>
      <c r="C416">
        <v>4.5999999999999996</v>
      </c>
      <c r="D416">
        <v>8393</v>
      </c>
      <c r="E416">
        <v>17</v>
      </c>
      <c r="F416">
        <v>2017</v>
      </c>
      <c r="G416" t="s">
        <v>9</v>
      </c>
      <c r="H416">
        <v>9</v>
      </c>
      <c r="I416">
        <f>Table25[[#This Row],[Price]]-Table25[[#This Row],[Median_Price]]</f>
        <v>8</v>
      </c>
    </row>
    <row r="417" spans="1:9" hidden="1" x14ac:dyDescent="0.2">
      <c r="A417" t="s">
        <v>292</v>
      </c>
      <c r="B417" t="s">
        <v>291</v>
      </c>
      <c r="C417">
        <v>4.5999999999999996</v>
      </c>
      <c r="D417">
        <v>6990</v>
      </c>
      <c r="E417">
        <v>4</v>
      </c>
      <c r="F417">
        <v>2017</v>
      </c>
      <c r="G417" t="s">
        <v>9</v>
      </c>
      <c r="H417">
        <v>9</v>
      </c>
      <c r="I417">
        <f>Table25[[#This Row],[Price]]-Table25[[#This Row],[Median_Price]]</f>
        <v>-5</v>
      </c>
    </row>
    <row r="418" spans="1:9" hidden="1" x14ac:dyDescent="0.2">
      <c r="A418" t="s">
        <v>479</v>
      </c>
      <c r="B418" t="s">
        <v>194</v>
      </c>
      <c r="C418">
        <v>4.5</v>
      </c>
      <c r="D418">
        <v>3014</v>
      </c>
      <c r="E418">
        <v>21</v>
      </c>
      <c r="F418">
        <v>2017</v>
      </c>
      <c r="G418" t="s">
        <v>9</v>
      </c>
      <c r="H418">
        <v>9</v>
      </c>
      <c r="I418">
        <f>Table25[[#This Row],[Price]]-Table25[[#This Row],[Median_Price]]</f>
        <v>12</v>
      </c>
    </row>
    <row r="419" spans="1:9" hidden="1" x14ac:dyDescent="0.2">
      <c r="A419" t="s">
        <v>480</v>
      </c>
      <c r="B419" t="s">
        <v>481</v>
      </c>
      <c r="C419">
        <v>4.7</v>
      </c>
      <c r="D419">
        <v>10199</v>
      </c>
      <c r="E419">
        <v>11</v>
      </c>
      <c r="F419">
        <v>2017</v>
      </c>
      <c r="G419" t="s">
        <v>9</v>
      </c>
      <c r="H419">
        <v>9</v>
      </c>
      <c r="I419">
        <f>Table25[[#This Row],[Price]]-Table25[[#This Row],[Median_Price]]</f>
        <v>2</v>
      </c>
    </row>
    <row r="420" spans="1:9" hidden="1" x14ac:dyDescent="0.2">
      <c r="A420" t="s">
        <v>442</v>
      </c>
      <c r="B420" t="s">
        <v>443</v>
      </c>
      <c r="C420">
        <v>4.7</v>
      </c>
      <c r="D420">
        <v>17739</v>
      </c>
      <c r="E420">
        <v>8</v>
      </c>
      <c r="F420">
        <v>2017</v>
      </c>
      <c r="G420" t="s">
        <v>9</v>
      </c>
      <c r="H420">
        <v>9</v>
      </c>
      <c r="I420">
        <f>Table25[[#This Row],[Price]]-Table25[[#This Row],[Median_Price]]</f>
        <v>-1</v>
      </c>
    </row>
    <row r="421" spans="1:9" hidden="1" x14ac:dyDescent="0.2">
      <c r="A421" t="s">
        <v>482</v>
      </c>
      <c r="B421" t="s">
        <v>483</v>
      </c>
      <c r="C421">
        <v>4.4000000000000004</v>
      </c>
      <c r="D421">
        <v>3113</v>
      </c>
      <c r="E421">
        <v>6</v>
      </c>
      <c r="F421">
        <v>2017</v>
      </c>
      <c r="G421" t="s">
        <v>9</v>
      </c>
      <c r="H421">
        <v>9</v>
      </c>
      <c r="I421">
        <f>Table25[[#This Row],[Price]]-Table25[[#This Row],[Median_Price]]</f>
        <v>-3</v>
      </c>
    </row>
    <row r="422" spans="1:9" hidden="1" x14ac:dyDescent="0.2">
      <c r="A422" t="s">
        <v>484</v>
      </c>
      <c r="B422" t="s">
        <v>485</v>
      </c>
      <c r="C422">
        <v>4.9000000000000004</v>
      </c>
      <c r="D422">
        <v>3192</v>
      </c>
      <c r="E422">
        <v>22</v>
      </c>
      <c r="F422">
        <v>2017</v>
      </c>
      <c r="G422" t="s">
        <v>9</v>
      </c>
      <c r="H422">
        <v>9</v>
      </c>
      <c r="I422">
        <f>Table25[[#This Row],[Price]]-Table25[[#This Row],[Median_Price]]</f>
        <v>13</v>
      </c>
    </row>
    <row r="423" spans="1:9" hidden="1" x14ac:dyDescent="0.2">
      <c r="A423" t="s">
        <v>233</v>
      </c>
      <c r="B423" t="s">
        <v>234</v>
      </c>
      <c r="C423">
        <v>4.9000000000000004</v>
      </c>
      <c r="D423">
        <v>21834</v>
      </c>
      <c r="E423">
        <v>8</v>
      </c>
      <c r="F423">
        <v>2017</v>
      </c>
      <c r="G423" t="s">
        <v>14</v>
      </c>
      <c r="H423">
        <v>9</v>
      </c>
      <c r="I423">
        <f>Table25[[#This Row],[Price]]-Table25[[#This Row],[Median_Price]]</f>
        <v>-1</v>
      </c>
    </row>
    <row r="424" spans="1:9" hidden="1" x14ac:dyDescent="0.2">
      <c r="A424" t="s">
        <v>486</v>
      </c>
      <c r="B424" t="s">
        <v>294</v>
      </c>
      <c r="C424">
        <v>4.5</v>
      </c>
      <c r="D424">
        <v>1831</v>
      </c>
      <c r="E424">
        <v>9</v>
      </c>
      <c r="F424">
        <v>2017</v>
      </c>
      <c r="G424" t="s">
        <v>9</v>
      </c>
      <c r="H424">
        <v>9</v>
      </c>
      <c r="I424">
        <f>Table25[[#This Row],[Price]]-Table25[[#This Row],[Median_Price]]</f>
        <v>0</v>
      </c>
    </row>
    <row r="425" spans="1:9" hidden="1" x14ac:dyDescent="0.2">
      <c r="A425" t="s">
        <v>487</v>
      </c>
      <c r="B425" t="s">
        <v>78</v>
      </c>
      <c r="C425">
        <v>4.3</v>
      </c>
      <c r="D425">
        <v>18904</v>
      </c>
      <c r="E425">
        <v>13</v>
      </c>
      <c r="F425">
        <v>2017</v>
      </c>
      <c r="G425" t="s">
        <v>14</v>
      </c>
      <c r="H425">
        <v>9</v>
      </c>
      <c r="I425">
        <f>Table25[[#This Row],[Price]]-Table25[[#This Row],[Median_Price]]</f>
        <v>4</v>
      </c>
    </row>
    <row r="426" spans="1:9" hidden="1" x14ac:dyDescent="0.2">
      <c r="A426" t="s">
        <v>488</v>
      </c>
      <c r="B426" t="s">
        <v>489</v>
      </c>
      <c r="C426">
        <v>4.8</v>
      </c>
      <c r="D426">
        <v>16990</v>
      </c>
      <c r="E426">
        <v>27</v>
      </c>
      <c r="F426">
        <v>2017</v>
      </c>
      <c r="G426" t="s">
        <v>14</v>
      </c>
      <c r="H426">
        <v>9</v>
      </c>
      <c r="I426">
        <f>Table25[[#This Row],[Price]]-Table25[[#This Row],[Median_Price]]</f>
        <v>18</v>
      </c>
    </row>
    <row r="427" spans="1:9" hidden="1" x14ac:dyDescent="0.2">
      <c r="A427" t="s">
        <v>47</v>
      </c>
      <c r="B427" t="s">
        <v>48</v>
      </c>
      <c r="C427">
        <v>4.5</v>
      </c>
      <c r="D427">
        <v>8580</v>
      </c>
      <c r="E427">
        <v>46</v>
      </c>
      <c r="F427">
        <v>2017</v>
      </c>
      <c r="G427" t="s">
        <v>9</v>
      </c>
      <c r="H427">
        <v>9</v>
      </c>
      <c r="I427">
        <f>Table25[[#This Row],[Price]]-Table25[[#This Row],[Median_Price]]</f>
        <v>37</v>
      </c>
    </row>
    <row r="428" spans="1:9" hidden="1" x14ac:dyDescent="0.2">
      <c r="A428" t="s">
        <v>490</v>
      </c>
      <c r="B428" t="s">
        <v>491</v>
      </c>
      <c r="C428">
        <v>4.8</v>
      </c>
      <c r="D428">
        <v>4757</v>
      </c>
      <c r="E428">
        <v>4</v>
      </c>
      <c r="F428">
        <v>2017</v>
      </c>
      <c r="G428" t="s">
        <v>14</v>
      </c>
      <c r="H428">
        <v>9</v>
      </c>
      <c r="I428">
        <f>Table25[[#This Row],[Price]]-Table25[[#This Row],[Median_Price]]</f>
        <v>-5</v>
      </c>
    </row>
    <row r="429" spans="1:9" hidden="1" x14ac:dyDescent="0.2">
      <c r="A429" t="s">
        <v>492</v>
      </c>
      <c r="B429" t="s">
        <v>493</v>
      </c>
      <c r="C429">
        <v>4.5999999999999996</v>
      </c>
      <c r="D429">
        <v>22536</v>
      </c>
      <c r="E429">
        <v>12</v>
      </c>
      <c r="F429">
        <v>2017</v>
      </c>
      <c r="G429" t="s">
        <v>14</v>
      </c>
      <c r="H429">
        <v>9</v>
      </c>
      <c r="I429">
        <f>Table25[[#This Row],[Price]]-Table25[[#This Row],[Median_Price]]</f>
        <v>3</v>
      </c>
    </row>
    <row r="430" spans="1:9" hidden="1" x14ac:dyDescent="0.2">
      <c r="A430" t="s">
        <v>50</v>
      </c>
      <c r="B430" t="s">
        <v>51</v>
      </c>
      <c r="C430">
        <v>4</v>
      </c>
      <c r="D430">
        <v>5069</v>
      </c>
      <c r="E430">
        <v>17</v>
      </c>
      <c r="F430">
        <v>2017</v>
      </c>
      <c r="G430" t="s">
        <v>9</v>
      </c>
      <c r="H430">
        <v>9</v>
      </c>
      <c r="I430">
        <f>Table25[[#This Row],[Price]]-Table25[[#This Row],[Median_Price]]</f>
        <v>8</v>
      </c>
    </row>
    <row r="431" spans="1:9" hidden="1" x14ac:dyDescent="0.2">
      <c r="A431" t="s">
        <v>399</v>
      </c>
      <c r="B431" t="s">
        <v>65</v>
      </c>
      <c r="C431">
        <v>4.8</v>
      </c>
      <c r="D431">
        <v>25554</v>
      </c>
      <c r="E431">
        <v>8</v>
      </c>
      <c r="F431">
        <v>2017</v>
      </c>
      <c r="G431" t="s">
        <v>9</v>
      </c>
      <c r="H431">
        <v>9</v>
      </c>
      <c r="I431">
        <f>Table25[[#This Row],[Price]]-Table25[[#This Row],[Median_Price]]</f>
        <v>-1</v>
      </c>
    </row>
    <row r="432" spans="1:9" hidden="1" x14ac:dyDescent="0.2">
      <c r="A432" t="s">
        <v>56</v>
      </c>
      <c r="B432" t="s">
        <v>57</v>
      </c>
      <c r="C432">
        <v>4.7</v>
      </c>
      <c r="D432">
        <v>4725</v>
      </c>
      <c r="E432">
        <v>16</v>
      </c>
      <c r="F432">
        <v>2017</v>
      </c>
      <c r="G432" t="s">
        <v>9</v>
      </c>
      <c r="H432">
        <v>9</v>
      </c>
      <c r="I432">
        <f>Table25[[#This Row],[Price]]-Table25[[#This Row],[Median_Price]]</f>
        <v>7</v>
      </c>
    </row>
    <row r="433" spans="1:9" hidden="1" x14ac:dyDescent="0.2">
      <c r="A433" t="s">
        <v>305</v>
      </c>
      <c r="B433" t="s">
        <v>306</v>
      </c>
      <c r="C433">
        <v>4.7</v>
      </c>
      <c r="D433">
        <v>23308</v>
      </c>
      <c r="E433">
        <v>6</v>
      </c>
      <c r="F433">
        <v>2017</v>
      </c>
      <c r="G433" t="s">
        <v>9</v>
      </c>
      <c r="H433">
        <v>9</v>
      </c>
      <c r="I433">
        <f>Table25[[#This Row],[Price]]-Table25[[#This Row],[Median_Price]]</f>
        <v>-3</v>
      </c>
    </row>
    <row r="434" spans="1:9" x14ac:dyDescent="0.2">
      <c r="A434" t="s">
        <v>494</v>
      </c>
      <c r="B434" t="s">
        <v>20</v>
      </c>
      <c r="C434">
        <v>4.8</v>
      </c>
      <c r="D434">
        <v>5836</v>
      </c>
      <c r="E434">
        <v>0</v>
      </c>
      <c r="F434">
        <v>2017</v>
      </c>
      <c r="G434" t="s">
        <v>14</v>
      </c>
      <c r="H434">
        <v>9</v>
      </c>
      <c r="I434">
        <f>Table25[[#This Row],[Price]]-Table25[[#This Row],[Median_Price]]</f>
        <v>-9</v>
      </c>
    </row>
    <row r="435" spans="1:9" hidden="1" x14ac:dyDescent="0.2">
      <c r="A435" t="s">
        <v>449</v>
      </c>
      <c r="B435" t="s">
        <v>450</v>
      </c>
      <c r="C435">
        <v>4.8</v>
      </c>
      <c r="D435">
        <v>5249</v>
      </c>
      <c r="E435">
        <v>5</v>
      </c>
      <c r="F435">
        <v>2017</v>
      </c>
      <c r="G435" t="s">
        <v>14</v>
      </c>
      <c r="H435">
        <v>9</v>
      </c>
      <c r="I435">
        <f>Table25[[#This Row],[Price]]-Table25[[#This Row],[Median_Price]]</f>
        <v>-4</v>
      </c>
    </row>
    <row r="436" spans="1:9" hidden="1" x14ac:dyDescent="0.2">
      <c r="A436" t="s">
        <v>495</v>
      </c>
      <c r="B436" t="s">
        <v>496</v>
      </c>
      <c r="C436">
        <v>4.3</v>
      </c>
      <c r="D436">
        <v>29442</v>
      </c>
      <c r="E436">
        <v>7</v>
      </c>
      <c r="F436">
        <v>2017</v>
      </c>
      <c r="G436" t="s">
        <v>14</v>
      </c>
      <c r="H436">
        <v>9</v>
      </c>
      <c r="I436">
        <f>Table25[[#This Row],[Price]]-Table25[[#This Row],[Median_Price]]</f>
        <v>-2</v>
      </c>
    </row>
    <row r="437" spans="1:9" hidden="1" x14ac:dyDescent="0.2">
      <c r="A437" t="s">
        <v>497</v>
      </c>
      <c r="B437" t="s">
        <v>498</v>
      </c>
      <c r="C437">
        <v>4.3</v>
      </c>
      <c r="D437">
        <v>7368</v>
      </c>
      <c r="E437">
        <v>7</v>
      </c>
      <c r="F437">
        <v>2017</v>
      </c>
      <c r="G437" t="s">
        <v>9</v>
      </c>
      <c r="H437">
        <v>9</v>
      </c>
      <c r="I437">
        <f>Table25[[#This Row],[Price]]-Table25[[#This Row],[Median_Price]]</f>
        <v>-2</v>
      </c>
    </row>
    <row r="438" spans="1:9" hidden="1" x14ac:dyDescent="0.2">
      <c r="A438" t="s">
        <v>402</v>
      </c>
      <c r="B438" t="s">
        <v>403</v>
      </c>
      <c r="C438">
        <v>4.5</v>
      </c>
      <c r="D438">
        <v>22641</v>
      </c>
      <c r="E438">
        <v>11</v>
      </c>
      <c r="F438">
        <v>2017</v>
      </c>
      <c r="G438" t="s">
        <v>9</v>
      </c>
      <c r="H438">
        <v>9</v>
      </c>
      <c r="I438">
        <f>Table25[[#This Row],[Price]]-Table25[[#This Row],[Median_Price]]</f>
        <v>2</v>
      </c>
    </row>
    <row r="439" spans="1:9" hidden="1" x14ac:dyDescent="0.2">
      <c r="A439" t="s">
        <v>499</v>
      </c>
      <c r="B439" t="s">
        <v>500</v>
      </c>
      <c r="C439">
        <v>4.8</v>
      </c>
      <c r="D439">
        <v>9784</v>
      </c>
      <c r="E439">
        <v>5</v>
      </c>
      <c r="F439">
        <v>2017</v>
      </c>
      <c r="G439" t="s">
        <v>14</v>
      </c>
      <c r="H439">
        <v>9</v>
      </c>
      <c r="I439">
        <f>Table25[[#This Row],[Price]]-Table25[[#This Row],[Median_Price]]</f>
        <v>-4</v>
      </c>
    </row>
    <row r="440" spans="1:9" hidden="1" x14ac:dyDescent="0.2">
      <c r="A440" t="s">
        <v>81</v>
      </c>
      <c r="B440" t="s">
        <v>82</v>
      </c>
      <c r="C440">
        <v>4.5999999999999996</v>
      </c>
      <c r="D440">
        <v>19720</v>
      </c>
      <c r="E440">
        <v>8</v>
      </c>
      <c r="F440">
        <v>2017</v>
      </c>
      <c r="G440" t="s">
        <v>14</v>
      </c>
      <c r="H440">
        <v>9</v>
      </c>
      <c r="I440">
        <f>Table25[[#This Row],[Price]]-Table25[[#This Row],[Median_Price]]</f>
        <v>-1</v>
      </c>
    </row>
    <row r="441" spans="1:9" hidden="1" x14ac:dyDescent="0.2">
      <c r="A441" t="s">
        <v>501</v>
      </c>
      <c r="B441" t="s">
        <v>502</v>
      </c>
      <c r="C441">
        <v>4.5999999999999996</v>
      </c>
      <c r="D441">
        <v>26490</v>
      </c>
      <c r="E441">
        <v>15</v>
      </c>
      <c r="F441">
        <v>2017</v>
      </c>
      <c r="G441" t="s">
        <v>9</v>
      </c>
      <c r="H441">
        <v>9</v>
      </c>
      <c r="I441">
        <f>Table25[[#This Row],[Price]]-Table25[[#This Row],[Median_Price]]</f>
        <v>6</v>
      </c>
    </row>
    <row r="442" spans="1:9" hidden="1" x14ac:dyDescent="0.2">
      <c r="A442" t="s">
        <v>503</v>
      </c>
      <c r="B442" t="s">
        <v>443</v>
      </c>
      <c r="C442">
        <v>4.7</v>
      </c>
      <c r="D442">
        <v>5487</v>
      </c>
      <c r="E442">
        <v>9</v>
      </c>
      <c r="F442">
        <v>2017</v>
      </c>
      <c r="G442" t="s">
        <v>9</v>
      </c>
      <c r="H442">
        <v>9</v>
      </c>
      <c r="I442">
        <f>Table25[[#This Row],[Price]]-Table25[[#This Row],[Median_Price]]</f>
        <v>0</v>
      </c>
    </row>
    <row r="443" spans="1:9" hidden="1" x14ac:dyDescent="0.2">
      <c r="A443" t="s">
        <v>313</v>
      </c>
      <c r="B443" t="s">
        <v>314</v>
      </c>
      <c r="C443">
        <v>4.9000000000000004</v>
      </c>
      <c r="D443">
        <v>19546</v>
      </c>
      <c r="E443">
        <v>5</v>
      </c>
      <c r="F443">
        <v>2017</v>
      </c>
      <c r="G443" t="s">
        <v>14</v>
      </c>
      <c r="H443">
        <v>9</v>
      </c>
      <c r="I443">
        <f>Table25[[#This Row],[Price]]-Table25[[#This Row],[Median_Price]]</f>
        <v>-4</v>
      </c>
    </row>
    <row r="444" spans="1:9" hidden="1" x14ac:dyDescent="0.2">
      <c r="A444" t="s">
        <v>409</v>
      </c>
      <c r="B444" t="s">
        <v>410</v>
      </c>
      <c r="C444">
        <v>4.5999999999999996</v>
      </c>
      <c r="D444">
        <v>7508</v>
      </c>
      <c r="E444">
        <v>16</v>
      </c>
      <c r="F444">
        <v>2017</v>
      </c>
      <c r="G444" t="s">
        <v>9</v>
      </c>
      <c r="H444">
        <v>9</v>
      </c>
      <c r="I444">
        <f>Table25[[#This Row],[Price]]-Table25[[#This Row],[Median_Price]]</f>
        <v>7</v>
      </c>
    </row>
    <row r="445" spans="1:9" hidden="1" x14ac:dyDescent="0.2">
      <c r="A445" t="s">
        <v>454</v>
      </c>
      <c r="B445" t="s">
        <v>455</v>
      </c>
      <c r="C445">
        <v>4.9000000000000004</v>
      </c>
      <c r="D445">
        <v>8842</v>
      </c>
      <c r="E445">
        <v>10</v>
      </c>
      <c r="F445">
        <v>2017</v>
      </c>
      <c r="G445" t="s">
        <v>14</v>
      </c>
      <c r="H445">
        <v>9</v>
      </c>
      <c r="I445">
        <f>Table25[[#This Row],[Price]]-Table25[[#This Row],[Median_Price]]</f>
        <v>1</v>
      </c>
    </row>
    <row r="446" spans="1:9" hidden="1" x14ac:dyDescent="0.2">
      <c r="A446" t="s">
        <v>504</v>
      </c>
      <c r="B446" t="s">
        <v>505</v>
      </c>
      <c r="C446">
        <v>4.5</v>
      </c>
      <c r="D446">
        <v>7932</v>
      </c>
      <c r="E446">
        <v>9</v>
      </c>
      <c r="F446">
        <v>2017</v>
      </c>
      <c r="G446" t="s">
        <v>14</v>
      </c>
      <c r="H446">
        <v>9</v>
      </c>
      <c r="I446">
        <f>Table25[[#This Row],[Price]]-Table25[[#This Row],[Median_Price]]</f>
        <v>0</v>
      </c>
    </row>
    <row r="447" spans="1:9" hidden="1" x14ac:dyDescent="0.2">
      <c r="A447" t="s">
        <v>360</v>
      </c>
      <c r="B447" t="s">
        <v>361</v>
      </c>
      <c r="C447">
        <v>4.5999999999999996</v>
      </c>
      <c r="D447">
        <v>11128</v>
      </c>
      <c r="E447">
        <v>23</v>
      </c>
      <c r="F447">
        <v>2017</v>
      </c>
      <c r="G447" t="s">
        <v>9</v>
      </c>
      <c r="H447">
        <v>9</v>
      </c>
      <c r="I447">
        <f>Table25[[#This Row],[Price]]-Table25[[#This Row],[Median_Price]]</f>
        <v>14</v>
      </c>
    </row>
    <row r="448" spans="1:9" hidden="1" x14ac:dyDescent="0.2">
      <c r="A448" t="s">
        <v>506</v>
      </c>
      <c r="B448" t="s">
        <v>198</v>
      </c>
      <c r="C448">
        <v>4.5999999999999996</v>
      </c>
      <c r="D448">
        <v>4360</v>
      </c>
      <c r="E448">
        <v>21</v>
      </c>
      <c r="F448">
        <v>2017</v>
      </c>
      <c r="G448" t="s">
        <v>9</v>
      </c>
      <c r="H448">
        <v>9</v>
      </c>
      <c r="I448">
        <f>Table25[[#This Row],[Price]]-Table25[[#This Row],[Median_Price]]</f>
        <v>12</v>
      </c>
    </row>
    <row r="449" spans="1:9" hidden="1" x14ac:dyDescent="0.2">
      <c r="A449" t="s">
        <v>507</v>
      </c>
      <c r="B449" t="s">
        <v>508</v>
      </c>
      <c r="C449">
        <v>4.5999999999999996</v>
      </c>
      <c r="D449">
        <v>5492</v>
      </c>
      <c r="E449">
        <v>18</v>
      </c>
      <c r="F449">
        <v>2017</v>
      </c>
      <c r="G449" t="s">
        <v>9</v>
      </c>
      <c r="H449">
        <v>9</v>
      </c>
      <c r="I449">
        <f>Table25[[#This Row],[Price]]-Table25[[#This Row],[Median_Price]]</f>
        <v>9</v>
      </c>
    </row>
    <row r="450" spans="1:9" hidden="1" x14ac:dyDescent="0.2">
      <c r="A450" t="s">
        <v>319</v>
      </c>
      <c r="B450" t="s">
        <v>320</v>
      </c>
      <c r="C450">
        <v>4.8</v>
      </c>
      <c r="D450">
        <v>21625</v>
      </c>
      <c r="E450">
        <v>9</v>
      </c>
      <c r="F450">
        <v>2017</v>
      </c>
      <c r="G450" t="s">
        <v>14</v>
      </c>
      <c r="H450">
        <v>9</v>
      </c>
      <c r="I450">
        <f>Table25[[#This Row],[Price]]-Table25[[#This Row],[Median_Price]]</f>
        <v>0</v>
      </c>
    </row>
    <row r="451" spans="1:9" hidden="1" x14ac:dyDescent="0.2">
      <c r="A451" t="s">
        <v>460</v>
      </c>
      <c r="B451" t="s">
        <v>461</v>
      </c>
      <c r="C451">
        <v>4.7</v>
      </c>
      <c r="D451">
        <v>14331</v>
      </c>
      <c r="E451">
        <v>8</v>
      </c>
      <c r="F451">
        <v>2017</v>
      </c>
      <c r="G451" t="s">
        <v>9</v>
      </c>
      <c r="H451">
        <v>9</v>
      </c>
      <c r="I451">
        <f>Table25[[#This Row],[Price]]-Table25[[#This Row],[Median_Price]]</f>
        <v>-1</v>
      </c>
    </row>
    <row r="452" spans="1:9" hidden="1" x14ac:dyDescent="0.2">
      <c r="A452" t="s">
        <v>509</v>
      </c>
      <c r="B452" t="s">
        <v>510</v>
      </c>
      <c r="C452">
        <v>4.7</v>
      </c>
      <c r="D452">
        <v>18979</v>
      </c>
      <c r="E452">
        <v>15</v>
      </c>
      <c r="F452">
        <v>2018</v>
      </c>
      <c r="G452" t="s">
        <v>9</v>
      </c>
      <c r="H452">
        <v>8</v>
      </c>
      <c r="I452">
        <f>Table25[[#This Row],[Price]]-Table25[[#This Row],[Median_Price]]</f>
        <v>7</v>
      </c>
    </row>
    <row r="453" spans="1:9" hidden="1" x14ac:dyDescent="0.2">
      <c r="A453" t="s">
        <v>511</v>
      </c>
      <c r="B453" t="s">
        <v>512</v>
      </c>
      <c r="C453">
        <v>4.7</v>
      </c>
      <c r="D453">
        <v>5983</v>
      </c>
      <c r="E453">
        <v>3</v>
      </c>
      <c r="F453">
        <v>2018</v>
      </c>
      <c r="G453" t="s">
        <v>9</v>
      </c>
      <c r="H453">
        <v>8</v>
      </c>
      <c r="I453">
        <f>Table25[[#This Row],[Price]]-Table25[[#This Row],[Median_Price]]</f>
        <v>-5</v>
      </c>
    </row>
    <row r="454" spans="1:9" hidden="1" x14ac:dyDescent="0.2">
      <c r="A454" t="s">
        <v>513</v>
      </c>
      <c r="B454" t="s">
        <v>514</v>
      </c>
      <c r="C454">
        <v>4.5</v>
      </c>
      <c r="D454">
        <v>5153</v>
      </c>
      <c r="E454">
        <v>5</v>
      </c>
      <c r="F454">
        <v>2018</v>
      </c>
      <c r="G454" t="s">
        <v>14</v>
      </c>
      <c r="H454">
        <v>8</v>
      </c>
      <c r="I454">
        <f>Table25[[#This Row],[Price]]-Table25[[#This Row],[Median_Price]]</f>
        <v>-3</v>
      </c>
    </row>
    <row r="455" spans="1:9" hidden="1" x14ac:dyDescent="0.2">
      <c r="A455" t="s">
        <v>515</v>
      </c>
      <c r="B455" t="s">
        <v>516</v>
      </c>
      <c r="C455">
        <v>4.8</v>
      </c>
      <c r="D455">
        <v>61133</v>
      </c>
      <c r="E455">
        <v>11</v>
      </c>
      <c r="F455">
        <v>2018</v>
      </c>
      <c r="G455" t="s">
        <v>9</v>
      </c>
      <c r="H455">
        <v>8</v>
      </c>
      <c r="I455">
        <f>Table25[[#This Row],[Price]]-Table25[[#This Row],[Median_Price]]</f>
        <v>3</v>
      </c>
    </row>
    <row r="456" spans="1:9" hidden="1" x14ac:dyDescent="0.2">
      <c r="A456" t="s">
        <v>517</v>
      </c>
      <c r="B456" t="s">
        <v>518</v>
      </c>
      <c r="C456">
        <v>4.3</v>
      </c>
      <c r="D456">
        <v>6143</v>
      </c>
      <c r="E456">
        <v>8</v>
      </c>
      <c r="F456">
        <v>2018</v>
      </c>
      <c r="G456" t="s">
        <v>14</v>
      </c>
      <c r="H456">
        <v>8</v>
      </c>
      <c r="I456">
        <f>Table25[[#This Row],[Price]]-Table25[[#This Row],[Median_Price]]</f>
        <v>0</v>
      </c>
    </row>
    <row r="457" spans="1:9" hidden="1" x14ac:dyDescent="0.2">
      <c r="A457" t="s">
        <v>383</v>
      </c>
      <c r="B457" t="s">
        <v>384</v>
      </c>
      <c r="C457">
        <v>4.8</v>
      </c>
      <c r="D457">
        <v>10922</v>
      </c>
      <c r="E457">
        <v>5</v>
      </c>
      <c r="F457">
        <v>2018</v>
      </c>
      <c r="G457" t="s">
        <v>14</v>
      </c>
      <c r="H457">
        <v>8</v>
      </c>
      <c r="I457">
        <f>Table25[[#This Row],[Price]]-Table25[[#This Row],[Median_Price]]</f>
        <v>-3</v>
      </c>
    </row>
    <row r="458" spans="1:9" hidden="1" x14ac:dyDescent="0.2">
      <c r="A458" t="s">
        <v>519</v>
      </c>
      <c r="B458" t="s">
        <v>471</v>
      </c>
      <c r="C458">
        <v>4.9000000000000004</v>
      </c>
      <c r="D458">
        <v>5062</v>
      </c>
      <c r="E458">
        <v>6</v>
      </c>
      <c r="F458">
        <v>2018</v>
      </c>
      <c r="G458" t="s">
        <v>14</v>
      </c>
      <c r="H458">
        <v>8</v>
      </c>
      <c r="I458">
        <f>Table25[[#This Row],[Price]]-Table25[[#This Row],[Median_Price]]</f>
        <v>-2</v>
      </c>
    </row>
    <row r="459" spans="1:9" hidden="1" x14ac:dyDescent="0.2">
      <c r="A459" t="s">
        <v>520</v>
      </c>
      <c r="B459" t="s">
        <v>471</v>
      </c>
      <c r="C459">
        <v>4.9000000000000004</v>
      </c>
      <c r="D459">
        <v>7235</v>
      </c>
      <c r="E459">
        <v>4</v>
      </c>
      <c r="F459">
        <v>2018</v>
      </c>
      <c r="G459" t="s">
        <v>14</v>
      </c>
      <c r="H459">
        <v>8</v>
      </c>
      <c r="I459">
        <f>Table25[[#This Row],[Price]]-Table25[[#This Row],[Median_Price]]</f>
        <v>-4</v>
      </c>
    </row>
    <row r="460" spans="1:9" hidden="1" x14ac:dyDescent="0.2">
      <c r="A460" t="s">
        <v>521</v>
      </c>
      <c r="B460" t="s">
        <v>471</v>
      </c>
      <c r="C460">
        <v>4.9000000000000004</v>
      </c>
      <c r="D460">
        <v>5470</v>
      </c>
      <c r="E460">
        <v>6</v>
      </c>
      <c r="F460">
        <v>2018</v>
      </c>
      <c r="G460" t="s">
        <v>14</v>
      </c>
      <c r="H460">
        <v>8</v>
      </c>
      <c r="I460">
        <f>Table25[[#This Row],[Price]]-Table25[[#This Row],[Median_Price]]</f>
        <v>-2</v>
      </c>
    </row>
    <row r="461" spans="1:9" hidden="1" x14ac:dyDescent="0.2">
      <c r="A461" t="s">
        <v>522</v>
      </c>
      <c r="B461" t="s">
        <v>523</v>
      </c>
      <c r="C461">
        <v>4.7</v>
      </c>
      <c r="D461">
        <v>28729</v>
      </c>
      <c r="E461">
        <v>15</v>
      </c>
      <c r="F461">
        <v>2018</v>
      </c>
      <c r="G461" t="s">
        <v>9</v>
      </c>
      <c r="H461">
        <v>8</v>
      </c>
      <c r="I461">
        <f>Table25[[#This Row],[Price]]-Table25[[#This Row],[Median_Price]]</f>
        <v>7</v>
      </c>
    </row>
    <row r="462" spans="1:9" hidden="1" x14ac:dyDescent="0.2">
      <c r="A462" t="s">
        <v>429</v>
      </c>
      <c r="B462" t="s">
        <v>430</v>
      </c>
      <c r="C462">
        <v>4.5999999999999996</v>
      </c>
      <c r="D462">
        <v>10721</v>
      </c>
      <c r="E462">
        <v>8</v>
      </c>
      <c r="F462">
        <v>2018</v>
      </c>
      <c r="G462" t="s">
        <v>14</v>
      </c>
      <c r="H462">
        <v>8</v>
      </c>
      <c r="I462">
        <f>Table25[[#This Row],[Price]]-Table25[[#This Row],[Median_Price]]</f>
        <v>0</v>
      </c>
    </row>
    <row r="463" spans="1:9" hidden="1" x14ac:dyDescent="0.2">
      <c r="A463" t="s">
        <v>524</v>
      </c>
      <c r="B463" t="s">
        <v>525</v>
      </c>
      <c r="C463">
        <v>4.4000000000000004</v>
      </c>
      <c r="D463">
        <v>6042</v>
      </c>
      <c r="E463">
        <v>2</v>
      </c>
      <c r="F463">
        <v>2018</v>
      </c>
      <c r="G463" t="s">
        <v>9</v>
      </c>
      <c r="H463">
        <v>8</v>
      </c>
      <c r="I463">
        <f>Table25[[#This Row],[Price]]-Table25[[#This Row],[Median_Price]]</f>
        <v>-6</v>
      </c>
    </row>
    <row r="464" spans="1:9" hidden="1" x14ac:dyDescent="0.2">
      <c r="A464" t="s">
        <v>526</v>
      </c>
      <c r="B464" t="s">
        <v>527</v>
      </c>
      <c r="C464">
        <v>4.2</v>
      </c>
      <c r="D464">
        <v>13677</v>
      </c>
      <c r="E464">
        <v>6</v>
      </c>
      <c r="F464">
        <v>2018</v>
      </c>
      <c r="G464" t="s">
        <v>9</v>
      </c>
      <c r="H464">
        <v>8</v>
      </c>
      <c r="I464">
        <f>Table25[[#This Row],[Price]]-Table25[[#This Row],[Median_Price]]</f>
        <v>-2</v>
      </c>
    </row>
    <row r="465" spans="1:9" hidden="1" x14ac:dyDescent="0.2">
      <c r="A465" t="s">
        <v>328</v>
      </c>
      <c r="B465" t="s">
        <v>329</v>
      </c>
      <c r="C465">
        <v>4.7</v>
      </c>
      <c r="D465">
        <v>17323</v>
      </c>
      <c r="E465">
        <v>4</v>
      </c>
      <c r="F465">
        <v>2018</v>
      </c>
      <c r="G465" t="s">
        <v>9</v>
      </c>
      <c r="H465">
        <v>8</v>
      </c>
      <c r="I465">
        <f>Table25[[#This Row],[Price]]-Table25[[#This Row],[Median_Price]]</f>
        <v>-4</v>
      </c>
    </row>
    <row r="466" spans="1:9" hidden="1" x14ac:dyDescent="0.2">
      <c r="A466" t="s">
        <v>389</v>
      </c>
      <c r="B466" t="s">
        <v>390</v>
      </c>
      <c r="C466">
        <v>4.8</v>
      </c>
      <c r="D466">
        <v>14038</v>
      </c>
      <c r="E466">
        <v>4</v>
      </c>
      <c r="F466">
        <v>2018</v>
      </c>
      <c r="G466" t="s">
        <v>14</v>
      </c>
      <c r="H466">
        <v>8</v>
      </c>
      <c r="I466">
        <f>Table25[[#This Row],[Price]]-Table25[[#This Row],[Median_Price]]</f>
        <v>-4</v>
      </c>
    </row>
    <row r="467" spans="1:9" hidden="1" x14ac:dyDescent="0.2">
      <c r="A467" t="s">
        <v>528</v>
      </c>
      <c r="B467" t="s">
        <v>529</v>
      </c>
      <c r="C467">
        <v>4.5999999999999996</v>
      </c>
      <c r="D467">
        <v>22288</v>
      </c>
      <c r="E467">
        <v>12</v>
      </c>
      <c r="F467">
        <v>2018</v>
      </c>
      <c r="G467" t="s">
        <v>9</v>
      </c>
      <c r="H467">
        <v>8</v>
      </c>
      <c r="I467">
        <f>Table25[[#This Row],[Price]]-Table25[[#This Row],[Median_Price]]</f>
        <v>4</v>
      </c>
    </row>
    <row r="468" spans="1:9" hidden="1" x14ac:dyDescent="0.2">
      <c r="A468" t="s">
        <v>472</v>
      </c>
      <c r="B468" t="s">
        <v>473</v>
      </c>
      <c r="C468">
        <v>4.8</v>
      </c>
      <c r="D468">
        <v>8837</v>
      </c>
      <c r="E468">
        <v>5</v>
      </c>
      <c r="F468">
        <v>2018</v>
      </c>
      <c r="G468" t="s">
        <v>14</v>
      </c>
      <c r="H468">
        <v>8</v>
      </c>
      <c r="I468">
        <f>Table25[[#This Row],[Price]]-Table25[[#This Row],[Median_Price]]</f>
        <v>-3</v>
      </c>
    </row>
    <row r="469" spans="1:9" hidden="1" x14ac:dyDescent="0.2">
      <c r="A469" t="s">
        <v>530</v>
      </c>
      <c r="B469" t="s">
        <v>531</v>
      </c>
      <c r="C469">
        <v>4.8</v>
      </c>
      <c r="D469">
        <v>3776</v>
      </c>
      <c r="E469">
        <v>22</v>
      </c>
      <c r="F469">
        <v>2018</v>
      </c>
      <c r="G469" t="s">
        <v>9</v>
      </c>
      <c r="H469">
        <v>8</v>
      </c>
      <c r="I469">
        <f>Table25[[#This Row],[Price]]-Table25[[#This Row],[Median_Price]]</f>
        <v>14</v>
      </c>
    </row>
    <row r="470" spans="1:9" hidden="1" x14ac:dyDescent="0.2">
      <c r="A470" t="s">
        <v>334</v>
      </c>
      <c r="B470" t="s">
        <v>335</v>
      </c>
      <c r="C470">
        <v>4.7</v>
      </c>
      <c r="D470">
        <v>25001</v>
      </c>
      <c r="E470">
        <v>11</v>
      </c>
      <c r="F470">
        <v>2018</v>
      </c>
      <c r="G470" t="s">
        <v>9</v>
      </c>
      <c r="H470">
        <v>8</v>
      </c>
      <c r="I470">
        <f>Table25[[#This Row],[Price]]-Table25[[#This Row],[Median_Price]]</f>
        <v>3</v>
      </c>
    </row>
    <row r="471" spans="1:9" hidden="1" x14ac:dyDescent="0.2">
      <c r="A471" t="s">
        <v>532</v>
      </c>
      <c r="B471" t="s">
        <v>533</v>
      </c>
      <c r="C471">
        <v>4.4000000000000004</v>
      </c>
      <c r="D471">
        <v>7396</v>
      </c>
      <c r="E471">
        <v>13</v>
      </c>
      <c r="F471">
        <v>2018</v>
      </c>
      <c r="G471" t="s">
        <v>9</v>
      </c>
      <c r="H471">
        <v>8</v>
      </c>
      <c r="I471">
        <f>Table25[[#This Row],[Price]]-Table25[[#This Row],[Median_Price]]</f>
        <v>5</v>
      </c>
    </row>
    <row r="472" spans="1:9" hidden="1" x14ac:dyDescent="0.2">
      <c r="A472" t="s">
        <v>534</v>
      </c>
      <c r="B472" t="s">
        <v>535</v>
      </c>
      <c r="C472">
        <v>4.8</v>
      </c>
      <c r="D472">
        <v>2507</v>
      </c>
      <c r="E472">
        <v>8</v>
      </c>
      <c r="F472">
        <v>2018</v>
      </c>
      <c r="G472" t="s">
        <v>9</v>
      </c>
      <c r="H472">
        <v>8</v>
      </c>
      <c r="I472">
        <f>Table25[[#This Row],[Price]]-Table25[[#This Row],[Median_Price]]</f>
        <v>0</v>
      </c>
    </row>
    <row r="473" spans="1:9" hidden="1" x14ac:dyDescent="0.2">
      <c r="A473" t="s">
        <v>536</v>
      </c>
      <c r="B473" t="s">
        <v>537</v>
      </c>
      <c r="C473">
        <v>4.9000000000000004</v>
      </c>
      <c r="D473">
        <v>11881</v>
      </c>
      <c r="E473">
        <v>13</v>
      </c>
      <c r="F473">
        <v>2018</v>
      </c>
      <c r="G473" t="s">
        <v>14</v>
      </c>
      <c r="H473">
        <v>8</v>
      </c>
      <c r="I473">
        <f>Table25[[#This Row],[Price]]-Table25[[#This Row],[Median_Price]]</f>
        <v>5</v>
      </c>
    </row>
    <row r="474" spans="1:9" hidden="1" x14ac:dyDescent="0.2">
      <c r="A474" t="s">
        <v>538</v>
      </c>
      <c r="B474" t="s">
        <v>539</v>
      </c>
      <c r="C474">
        <v>4.4000000000000004</v>
      </c>
      <c r="D474">
        <v>7550</v>
      </c>
      <c r="E474">
        <v>6</v>
      </c>
      <c r="F474">
        <v>2018</v>
      </c>
      <c r="G474" t="s">
        <v>9</v>
      </c>
      <c r="H474">
        <v>8</v>
      </c>
      <c r="I474">
        <f>Table25[[#This Row],[Price]]-Table25[[#This Row],[Median_Price]]</f>
        <v>-2</v>
      </c>
    </row>
    <row r="475" spans="1:9" hidden="1" x14ac:dyDescent="0.2">
      <c r="A475" t="s">
        <v>540</v>
      </c>
      <c r="B475" t="s">
        <v>541</v>
      </c>
      <c r="C475">
        <v>4.5</v>
      </c>
      <c r="D475">
        <v>25706</v>
      </c>
      <c r="E475">
        <v>12</v>
      </c>
      <c r="F475">
        <v>2018</v>
      </c>
      <c r="G475" t="s">
        <v>14</v>
      </c>
      <c r="H475">
        <v>8</v>
      </c>
      <c r="I475">
        <f>Table25[[#This Row],[Price]]-Table25[[#This Row],[Median_Price]]</f>
        <v>4</v>
      </c>
    </row>
    <row r="476" spans="1:9" hidden="1" x14ac:dyDescent="0.2">
      <c r="A476" t="s">
        <v>542</v>
      </c>
      <c r="B476" t="s">
        <v>531</v>
      </c>
      <c r="C476">
        <v>4.8</v>
      </c>
      <c r="D476">
        <v>9867</v>
      </c>
      <c r="E476">
        <v>16</v>
      </c>
      <c r="F476">
        <v>2018</v>
      </c>
      <c r="G476" t="s">
        <v>9</v>
      </c>
      <c r="H476">
        <v>8</v>
      </c>
      <c r="I476">
        <f>Table25[[#This Row],[Price]]-Table25[[#This Row],[Median_Price]]</f>
        <v>8</v>
      </c>
    </row>
    <row r="477" spans="1:9" hidden="1" x14ac:dyDescent="0.2">
      <c r="A477" t="s">
        <v>442</v>
      </c>
      <c r="B477" t="s">
        <v>443</v>
      </c>
      <c r="C477">
        <v>4.7</v>
      </c>
      <c r="D477">
        <v>17739</v>
      </c>
      <c r="E477">
        <v>8</v>
      </c>
      <c r="F477">
        <v>2018</v>
      </c>
      <c r="G477" t="s">
        <v>9</v>
      </c>
      <c r="H477">
        <v>8</v>
      </c>
      <c r="I477">
        <f>Table25[[#This Row],[Price]]-Table25[[#This Row],[Median_Price]]</f>
        <v>0</v>
      </c>
    </row>
    <row r="478" spans="1:9" hidden="1" x14ac:dyDescent="0.2">
      <c r="A478" t="s">
        <v>233</v>
      </c>
      <c r="B478" t="s">
        <v>234</v>
      </c>
      <c r="C478">
        <v>4.9000000000000004</v>
      </c>
      <c r="D478">
        <v>21834</v>
      </c>
      <c r="E478">
        <v>8</v>
      </c>
      <c r="F478">
        <v>2018</v>
      </c>
      <c r="G478" t="s">
        <v>14</v>
      </c>
      <c r="H478">
        <v>8</v>
      </c>
      <c r="I478">
        <f>Table25[[#This Row],[Price]]-Table25[[#This Row],[Median_Price]]</f>
        <v>0</v>
      </c>
    </row>
    <row r="479" spans="1:9" hidden="1" x14ac:dyDescent="0.2">
      <c r="A479" t="s">
        <v>543</v>
      </c>
      <c r="B479" t="s">
        <v>544</v>
      </c>
      <c r="C479">
        <v>4.7</v>
      </c>
      <c r="D479">
        <v>10820</v>
      </c>
      <c r="E479">
        <v>5</v>
      </c>
      <c r="F479">
        <v>2018</v>
      </c>
      <c r="G479" t="s">
        <v>9</v>
      </c>
      <c r="H479">
        <v>8</v>
      </c>
      <c r="I479">
        <f>Table25[[#This Row],[Price]]-Table25[[#This Row],[Median_Price]]</f>
        <v>-3</v>
      </c>
    </row>
    <row r="480" spans="1:9" hidden="1" x14ac:dyDescent="0.2">
      <c r="A480" t="s">
        <v>488</v>
      </c>
      <c r="B480" t="s">
        <v>489</v>
      </c>
      <c r="C480">
        <v>4.8</v>
      </c>
      <c r="D480">
        <v>16990</v>
      </c>
      <c r="E480">
        <v>27</v>
      </c>
      <c r="F480">
        <v>2018</v>
      </c>
      <c r="G480" t="s">
        <v>14</v>
      </c>
      <c r="H480">
        <v>8</v>
      </c>
      <c r="I480">
        <f>Table25[[#This Row],[Price]]-Table25[[#This Row],[Median_Price]]</f>
        <v>19</v>
      </c>
    </row>
    <row r="481" spans="1:9" hidden="1" x14ac:dyDescent="0.2">
      <c r="A481" t="s">
        <v>47</v>
      </c>
      <c r="B481" t="s">
        <v>48</v>
      </c>
      <c r="C481">
        <v>4.5</v>
      </c>
      <c r="D481">
        <v>8580</v>
      </c>
      <c r="E481">
        <v>46</v>
      </c>
      <c r="F481">
        <v>2018</v>
      </c>
      <c r="G481" t="s">
        <v>9</v>
      </c>
      <c r="H481">
        <v>8</v>
      </c>
      <c r="I481">
        <f>Table25[[#This Row],[Price]]-Table25[[#This Row],[Median_Price]]</f>
        <v>38</v>
      </c>
    </row>
    <row r="482" spans="1:9" hidden="1" x14ac:dyDescent="0.2">
      <c r="A482" t="s">
        <v>492</v>
      </c>
      <c r="B482" t="s">
        <v>493</v>
      </c>
      <c r="C482">
        <v>4.5999999999999996</v>
      </c>
      <c r="D482">
        <v>22536</v>
      </c>
      <c r="E482">
        <v>12</v>
      </c>
      <c r="F482">
        <v>2018</v>
      </c>
      <c r="G482" t="s">
        <v>14</v>
      </c>
      <c r="H482">
        <v>8</v>
      </c>
      <c r="I482">
        <f>Table25[[#This Row],[Price]]-Table25[[#This Row],[Median_Price]]</f>
        <v>4</v>
      </c>
    </row>
    <row r="483" spans="1:9" hidden="1" x14ac:dyDescent="0.2">
      <c r="A483" t="s">
        <v>545</v>
      </c>
      <c r="B483" t="s">
        <v>546</v>
      </c>
      <c r="C483">
        <v>4.8</v>
      </c>
      <c r="D483">
        <v>7802</v>
      </c>
      <c r="E483">
        <v>20</v>
      </c>
      <c r="F483">
        <v>2018</v>
      </c>
      <c r="G483" t="s">
        <v>9</v>
      </c>
      <c r="H483">
        <v>8</v>
      </c>
      <c r="I483">
        <f>Table25[[#This Row],[Price]]-Table25[[#This Row],[Median_Price]]</f>
        <v>12</v>
      </c>
    </row>
    <row r="484" spans="1:9" hidden="1" x14ac:dyDescent="0.2">
      <c r="A484" t="s">
        <v>547</v>
      </c>
      <c r="B484" t="s">
        <v>548</v>
      </c>
      <c r="C484">
        <v>4.8</v>
      </c>
      <c r="D484">
        <v>23047</v>
      </c>
      <c r="E484">
        <v>6</v>
      </c>
      <c r="F484">
        <v>2018</v>
      </c>
      <c r="G484" t="s">
        <v>9</v>
      </c>
      <c r="H484">
        <v>8</v>
      </c>
      <c r="I484">
        <f>Table25[[#This Row],[Price]]-Table25[[#This Row],[Median_Price]]</f>
        <v>-2</v>
      </c>
    </row>
    <row r="485" spans="1:9" hidden="1" x14ac:dyDescent="0.2">
      <c r="A485" t="s">
        <v>549</v>
      </c>
      <c r="B485" t="s">
        <v>550</v>
      </c>
      <c r="C485">
        <v>4.8</v>
      </c>
      <c r="D485">
        <v>3923</v>
      </c>
      <c r="E485">
        <v>16</v>
      </c>
      <c r="F485">
        <v>2018</v>
      </c>
      <c r="G485" t="s">
        <v>9</v>
      </c>
      <c r="H485">
        <v>8</v>
      </c>
      <c r="I485">
        <f>Table25[[#This Row],[Price]]-Table25[[#This Row],[Median_Price]]</f>
        <v>8</v>
      </c>
    </row>
    <row r="486" spans="1:9" hidden="1" x14ac:dyDescent="0.2">
      <c r="A486" t="s">
        <v>399</v>
      </c>
      <c r="B486" t="s">
        <v>65</v>
      </c>
      <c r="C486">
        <v>4.8</v>
      </c>
      <c r="D486">
        <v>25554</v>
      </c>
      <c r="E486">
        <v>8</v>
      </c>
      <c r="F486">
        <v>2018</v>
      </c>
      <c r="G486" t="s">
        <v>9</v>
      </c>
      <c r="H486">
        <v>8</v>
      </c>
      <c r="I486">
        <f>Table25[[#This Row],[Price]]-Table25[[#This Row],[Median_Price]]</f>
        <v>0</v>
      </c>
    </row>
    <row r="487" spans="1:9" hidden="1" x14ac:dyDescent="0.2">
      <c r="A487" t="s">
        <v>551</v>
      </c>
      <c r="B487" t="s">
        <v>552</v>
      </c>
      <c r="C487">
        <v>4.3</v>
      </c>
      <c r="D487">
        <v>13061</v>
      </c>
      <c r="E487">
        <v>6</v>
      </c>
      <c r="F487">
        <v>2018</v>
      </c>
      <c r="G487" t="s">
        <v>9</v>
      </c>
      <c r="H487">
        <v>8</v>
      </c>
      <c r="I487">
        <f>Table25[[#This Row],[Price]]-Table25[[#This Row],[Median_Price]]</f>
        <v>-2</v>
      </c>
    </row>
    <row r="488" spans="1:9" hidden="1" x14ac:dyDescent="0.2">
      <c r="A488" t="s">
        <v>305</v>
      </c>
      <c r="B488" t="s">
        <v>306</v>
      </c>
      <c r="C488">
        <v>4.7</v>
      </c>
      <c r="D488">
        <v>23308</v>
      </c>
      <c r="E488">
        <v>6</v>
      </c>
      <c r="F488">
        <v>2018</v>
      </c>
      <c r="G488" t="s">
        <v>9</v>
      </c>
      <c r="H488">
        <v>8</v>
      </c>
      <c r="I488">
        <f>Table25[[#This Row],[Price]]-Table25[[#This Row],[Median_Price]]</f>
        <v>-2</v>
      </c>
    </row>
    <row r="489" spans="1:9" hidden="1" x14ac:dyDescent="0.2">
      <c r="A489" t="s">
        <v>553</v>
      </c>
      <c r="B489" t="s">
        <v>554</v>
      </c>
      <c r="C489">
        <v>4.8</v>
      </c>
      <c r="D489">
        <v>9947</v>
      </c>
      <c r="E489">
        <v>11</v>
      </c>
      <c r="F489">
        <v>2018</v>
      </c>
      <c r="G489" t="s">
        <v>14</v>
      </c>
      <c r="H489">
        <v>8</v>
      </c>
      <c r="I489">
        <f>Table25[[#This Row],[Price]]-Table25[[#This Row],[Median_Price]]</f>
        <v>3</v>
      </c>
    </row>
    <row r="490" spans="1:9" hidden="1" x14ac:dyDescent="0.2">
      <c r="A490" t="s">
        <v>497</v>
      </c>
      <c r="B490" t="s">
        <v>498</v>
      </c>
      <c r="C490">
        <v>4.3</v>
      </c>
      <c r="D490">
        <v>7368</v>
      </c>
      <c r="E490">
        <v>7</v>
      </c>
      <c r="F490">
        <v>2018</v>
      </c>
      <c r="G490" t="s">
        <v>9</v>
      </c>
      <c r="H490">
        <v>8</v>
      </c>
      <c r="I490">
        <f>Table25[[#This Row],[Price]]-Table25[[#This Row],[Median_Price]]</f>
        <v>-1</v>
      </c>
    </row>
    <row r="491" spans="1:9" hidden="1" x14ac:dyDescent="0.2">
      <c r="A491" t="s">
        <v>555</v>
      </c>
      <c r="B491" t="s">
        <v>20</v>
      </c>
      <c r="C491">
        <v>4.8</v>
      </c>
      <c r="D491">
        <v>5898</v>
      </c>
      <c r="E491">
        <v>8</v>
      </c>
      <c r="F491">
        <v>2018</v>
      </c>
      <c r="G491" t="s">
        <v>14</v>
      </c>
      <c r="H491">
        <v>8</v>
      </c>
      <c r="I491">
        <f>Table25[[#This Row],[Price]]-Table25[[#This Row],[Median_Price]]</f>
        <v>0</v>
      </c>
    </row>
    <row r="492" spans="1:9" hidden="1" x14ac:dyDescent="0.2">
      <c r="A492" t="s">
        <v>556</v>
      </c>
      <c r="B492" t="s">
        <v>557</v>
      </c>
      <c r="C492">
        <v>4.5</v>
      </c>
      <c r="D492">
        <v>3601</v>
      </c>
      <c r="E492">
        <v>18</v>
      </c>
      <c r="F492">
        <v>2018</v>
      </c>
      <c r="G492" t="s">
        <v>9</v>
      </c>
      <c r="H492">
        <v>8</v>
      </c>
      <c r="I492">
        <f>Table25[[#This Row],[Price]]-Table25[[#This Row],[Median_Price]]</f>
        <v>10</v>
      </c>
    </row>
    <row r="493" spans="1:9" hidden="1" x14ac:dyDescent="0.2">
      <c r="A493" t="s">
        <v>558</v>
      </c>
      <c r="B493" t="s">
        <v>557</v>
      </c>
      <c r="C493">
        <v>4.4000000000000004</v>
      </c>
      <c r="D493">
        <v>7058</v>
      </c>
      <c r="E493">
        <v>17</v>
      </c>
      <c r="F493">
        <v>2018</v>
      </c>
      <c r="G493" t="s">
        <v>9</v>
      </c>
      <c r="H493">
        <v>8</v>
      </c>
      <c r="I493">
        <f>Table25[[#This Row],[Price]]-Table25[[#This Row],[Median_Price]]</f>
        <v>9</v>
      </c>
    </row>
    <row r="494" spans="1:9" hidden="1" x14ac:dyDescent="0.2">
      <c r="A494" t="s">
        <v>499</v>
      </c>
      <c r="B494" t="s">
        <v>500</v>
      </c>
      <c r="C494">
        <v>4.8</v>
      </c>
      <c r="D494">
        <v>9784</v>
      </c>
      <c r="E494">
        <v>5</v>
      </c>
      <c r="F494">
        <v>2018</v>
      </c>
      <c r="G494" t="s">
        <v>14</v>
      </c>
      <c r="H494">
        <v>8</v>
      </c>
      <c r="I494">
        <f>Table25[[#This Row],[Price]]-Table25[[#This Row],[Median_Price]]</f>
        <v>-3</v>
      </c>
    </row>
    <row r="495" spans="1:9" hidden="1" x14ac:dyDescent="0.2">
      <c r="A495" t="s">
        <v>559</v>
      </c>
      <c r="B495" t="s">
        <v>37</v>
      </c>
      <c r="C495">
        <v>4.3</v>
      </c>
      <c r="D495">
        <v>10191</v>
      </c>
      <c r="E495">
        <v>18</v>
      </c>
      <c r="F495">
        <v>2018</v>
      </c>
      <c r="G495" t="s">
        <v>14</v>
      </c>
      <c r="H495">
        <v>8</v>
      </c>
      <c r="I495">
        <f>Table25[[#This Row],[Price]]-Table25[[#This Row],[Median_Price]]</f>
        <v>10</v>
      </c>
    </row>
    <row r="496" spans="1:9" hidden="1" x14ac:dyDescent="0.2">
      <c r="A496" t="s">
        <v>501</v>
      </c>
      <c r="B496" t="s">
        <v>502</v>
      </c>
      <c r="C496">
        <v>4.5999999999999996</v>
      </c>
      <c r="D496">
        <v>26490</v>
      </c>
      <c r="E496">
        <v>15</v>
      </c>
      <c r="F496">
        <v>2018</v>
      </c>
      <c r="G496" t="s">
        <v>9</v>
      </c>
      <c r="H496">
        <v>8</v>
      </c>
      <c r="I496">
        <f>Table25[[#This Row],[Price]]-Table25[[#This Row],[Median_Price]]</f>
        <v>7</v>
      </c>
    </row>
    <row r="497" spans="1:9" hidden="1" x14ac:dyDescent="0.2">
      <c r="A497" t="s">
        <v>313</v>
      </c>
      <c r="B497" t="s">
        <v>314</v>
      </c>
      <c r="C497">
        <v>4.9000000000000004</v>
      </c>
      <c r="D497">
        <v>19546</v>
      </c>
      <c r="E497">
        <v>5</v>
      </c>
      <c r="F497">
        <v>2018</v>
      </c>
      <c r="G497" t="s">
        <v>14</v>
      </c>
      <c r="H497">
        <v>8</v>
      </c>
      <c r="I497">
        <f>Table25[[#This Row],[Price]]-Table25[[#This Row],[Median_Price]]</f>
        <v>-3</v>
      </c>
    </row>
    <row r="498" spans="1:9" hidden="1" x14ac:dyDescent="0.2">
      <c r="A498" t="s">
        <v>454</v>
      </c>
      <c r="B498" t="s">
        <v>455</v>
      </c>
      <c r="C498">
        <v>4.9000000000000004</v>
      </c>
      <c r="D498">
        <v>8842</v>
      </c>
      <c r="E498">
        <v>10</v>
      </c>
      <c r="F498">
        <v>2018</v>
      </c>
      <c r="G498" t="s">
        <v>14</v>
      </c>
      <c r="H498">
        <v>8</v>
      </c>
      <c r="I498">
        <f>Table25[[#This Row],[Price]]-Table25[[#This Row],[Median_Price]]</f>
        <v>2</v>
      </c>
    </row>
    <row r="499" spans="1:9" hidden="1" x14ac:dyDescent="0.2">
      <c r="A499" t="s">
        <v>560</v>
      </c>
      <c r="B499" t="s">
        <v>561</v>
      </c>
      <c r="C499">
        <v>4.8</v>
      </c>
      <c r="D499">
        <v>30183</v>
      </c>
      <c r="E499">
        <v>4</v>
      </c>
      <c r="F499">
        <v>2018</v>
      </c>
      <c r="G499" t="s">
        <v>14</v>
      </c>
      <c r="H499">
        <v>8</v>
      </c>
      <c r="I499">
        <f>Table25[[#This Row],[Price]]-Table25[[#This Row],[Median_Price]]</f>
        <v>-4</v>
      </c>
    </row>
    <row r="500" spans="1:9" hidden="1" x14ac:dyDescent="0.2">
      <c r="A500" t="s">
        <v>562</v>
      </c>
      <c r="B500" t="s">
        <v>563</v>
      </c>
      <c r="C500">
        <v>4.5999999999999996</v>
      </c>
      <c r="D500">
        <v>6669</v>
      </c>
      <c r="E500">
        <v>12</v>
      </c>
      <c r="F500">
        <v>2018</v>
      </c>
      <c r="G500" t="s">
        <v>9</v>
      </c>
      <c r="H500">
        <v>8</v>
      </c>
      <c r="I500">
        <f>Table25[[#This Row],[Price]]-Table25[[#This Row],[Median_Price]]</f>
        <v>4</v>
      </c>
    </row>
    <row r="501" spans="1:9" hidden="1" x14ac:dyDescent="0.2">
      <c r="A501" t="s">
        <v>460</v>
      </c>
      <c r="B501" t="s">
        <v>461</v>
      </c>
      <c r="C501">
        <v>4.7</v>
      </c>
      <c r="D501">
        <v>14331</v>
      </c>
      <c r="E501">
        <v>8</v>
      </c>
      <c r="F501">
        <v>2018</v>
      </c>
      <c r="G501" t="s">
        <v>9</v>
      </c>
      <c r="H501">
        <v>8</v>
      </c>
      <c r="I501">
        <f>Table25[[#This Row],[Price]]-Table25[[#This Row],[Median_Price]]</f>
        <v>0</v>
      </c>
    </row>
    <row r="502" spans="1:9" hidden="1" x14ac:dyDescent="0.2">
      <c r="A502" t="s">
        <v>564</v>
      </c>
      <c r="B502" t="s">
        <v>565</v>
      </c>
      <c r="C502">
        <v>4.8</v>
      </c>
      <c r="D502">
        <v>7665</v>
      </c>
      <c r="E502">
        <v>12</v>
      </c>
      <c r="F502">
        <v>2019</v>
      </c>
      <c r="G502" t="s">
        <v>9</v>
      </c>
      <c r="H502">
        <v>10</v>
      </c>
      <c r="I502">
        <f>Table25[[#This Row],[Price]]-Table25[[#This Row],[Median_Price]]</f>
        <v>2</v>
      </c>
    </row>
    <row r="503" spans="1:9" hidden="1" x14ac:dyDescent="0.2">
      <c r="A503" t="s">
        <v>515</v>
      </c>
      <c r="B503" t="s">
        <v>516</v>
      </c>
      <c r="C503">
        <v>4.8</v>
      </c>
      <c r="D503">
        <v>61133</v>
      </c>
      <c r="E503">
        <v>11</v>
      </c>
      <c r="F503">
        <v>2019</v>
      </c>
      <c r="G503" t="s">
        <v>9</v>
      </c>
      <c r="H503">
        <v>10</v>
      </c>
      <c r="I503">
        <f>Table25[[#This Row],[Price]]-Table25[[#This Row],[Median_Price]]</f>
        <v>1</v>
      </c>
    </row>
    <row r="504" spans="1:9" hidden="1" x14ac:dyDescent="0.2">
      <c r="A504" t="s">
        <v>468</v>
      </c>
      <c r="B504" t="s">
        <v>469</v>
      </c>
      <c r="C504">
        <v>4.9000000000000004</v>
      </c>
      <c r="D504">
        <v>14344</v>
      </c>
      <c r="E504">
        <v>5</v>
      </c>
      <c r="F504">
        <v>2019</v>
      </c>
      <c r="G504" t="s">
        <v>14</v>
      </c>
      <c r="H504">
        <v>10</v>
      </c>
      <c r="I504">
        <f>Table25[[#This Row],[Price]]-Table25[[#This Row],[Median_Price]]</f>
        <v>-5</v>
      </c>
    </row>
    <row r="505" spans="1:9" hidden="1" x14ac:dyDescent="0.2">
      <c r="A505" t="s">
        <v>566</v>
      </c>
      <c r="B505" t="s">
        <v>567</v>
      </c>
      <c r="C505">
        <v>4.8</v>
      </c>
      <c r="D505">
        <v>16244</v>
      </c>
      <c r="E505">
        <v>18</v>
      </c>
      <c r="F505">
        <v>2019</v>
      </c>
      <c r="G505" t="s">
        <v>9</v>
      </c>
      <c r="H505">
        <v>10</v>
      </c>
      <c r="I505">
        <f>Table25[[#This Row],[Price]]-Table25[[#This Row],[Median_Price]]</f>
        <v>8</v>
      </c>
    </row>
    <row r="506" spans="1:9" hidden="1" x14ac:dyDescent="0.2">
      <c r="A506" t="s">
        <v>568</v>
      </c>
      <c r="B506" t="s">
        <v>569</v>
      </c>
      <c r="C506">
        <v>4.5999999999999996</v>
      </c>
      <c r="D506">
        <v>7955</v>
      </c>
      <c r="E506">
        <v>5</v>
      </c>
      <c r="F506">
        <v>2019</v>
      </c>
      <c r="G506" t="s">
        <v>9</v>
      </c>
      <c r="H506">
        <v>10</v>
      </c>
      <c r="I506">
        <f>Table25[[#This Row],[Price]]-Table25[[#This Row],[Median_Price]]</f>
        <v>-5</v>
      </c>
    </row>
    <row r="507" spans="1:9" hidden="1" x14ac:dyDescent="0.2">
      <c r="A507" t="s">
        <v>520</v>
      </c>
      <c r="B507" t="s">
        <v>471</v>
      </c>
      <c r="C507">
        <v>4.9000000000000004</v>
      </c>
      <c r="D507">
        <v>7235</v>
      </c>
      <c r="E507">
        <v>4</v>
      </c>
      <c r="F507">
        <v>2019</v>
      </c>
      <c r="G507" t="s">
        <v>14</v>
      </c>
      <c r="H507">
        <v>10</v>
      </c>
      <c r="I507">
        <f>Table25[[#This Row],[Price]]-Table25[[#This Row],[Median_Price]]</f>
        <v>-6</v>
      </c>
    </row>
    <row r="508" spans="1:9" hidden="1" x14ac:dyDescent="0.2">
      <c r="A508" t="s">
        <v>570</v>
      </c>
      <c r="B508" t="s">
        <v>471</v>
      </c>
      <c r="C508">
        <v>4.9000000000000004</v>
      </c>
      <c r="D508">
        <v>12619</v>
      </c>
      <c r="E508">
        <v>8</v>
      </c>
      <c r="F508">
        <v>2019</v>
      </c>
      <c r="G508" t="s">
        <v>14</v>
      </c>
      <c r="H508">
        <v>10</v>
      </c>
      <c r="I508">
        <f>Table25[[#This Row],[Price]]-Table25[[#This Row],[Median_Price]]</f>
        <v>-2</v>
      </c>
    </row>
    <row r="509" spans="1:9" hidden="1" x14ac:dyDescent="0.2">
      <c r="A509" t="s">
        <v>571</v>
      </c>
      <c r="B509" t="s">
        <v>471</v>
      </c>
      <c r="C509">
        <v>4.9000000000000004</v>
      </c>
      <c r="D509">
        <v>9089</v>
      </c>
      <c r="E509">
        <v>8</v>
      </c>
      <c r="F509">
        <v>2019</v>
      </c>
      <c r="G509" t="s">
        <v>14</v>
      </c>
      <c r="H509">
        <v>10</v>
      </c>
      <c r="I509">
        <f>Table25[[#This Row],[Price]]-Table25[[#This Row],[Median_Price]]</f>
        <v>-2</v>
      </c>
    </row>
    <row r="510" spans="1:9" hidden="1" x14ac:dyDescent="0.2">
      <c r="A510" t="s">
        <v>522</v>
      </c>
      <c r="B510" t="s">
        <v>523</v>
      </c>
      <c r="C510">
        <v>4.7</v>
      </c>
      <c r="D510">
        <v>28729</v>
      </c>
      <c r="E510">
        <v>15</v>
      </c>
      <c r="F510">
        <v>2019</v>
      </c>
      <c r="G510" t="s">
        <v>9</v>
      </c>
      <c r="H510">
        <v>10</v>
      </c>
      <c r="I510">
        <f>Table25[[#This Row],[Price]]-Table25[[#This Row],[Median_Price]]</f>
        <v>5</v>
      </c>
    </row>
    <row r="511" spans="1:9" hidden="1" x14ac:dyDescent="0.2">
      <c r="A511" t="s">
        <v>389</v>
      </c>
      <c r="B511" t="s">
        <v>390</v>
      </c>
      <c r="C511">
        <v>4.8</v>
      </c>
      <c r="D511">
        <v>14038</v>
      </c>
      <c r="E511">
        <v>4</v>
      </c>
      <c r="F511">
        <v>2019</v>
      </c>
      <c r="G511" t="s">
        <v>14</v>
      </c>
      <c r="H511">
        <v>10</v>
      </c>
      <c r="I511">
        <f>Table25[[#This Row],[Price]]-Table25[[#This Row],[Median_Price]]</f>
        <v>-6</v>
      </c>
    </row>
    <row r="512" spans="1:9" hidden="1" x14ac:dyDescent="0.2">
      <c r="A512" t="s">
        <v>572</v>
      </c>
      <c r="B512" t="s">
        <v>529</v>
      </c>
      <c r="C512">
        <v>4.5999999999999996</v>
      </c>
      <c r="D512">
        <v>7660</v>
      </c>
      <c r="E512">
        <v>12</v>
      </c>
      <c r="F512">
        <v>2019</v>
      </c>
      <c r="G512" t="s">
        <v>9</v>
      </c>
      <c r="H512">
        <v>10</v>
      </c>
      <c r="I512">
        <f>Table25[[#This Row],[Price]]-Table25[[#This Row],[Median_Price]]</f>
        <v>2</v>
      </c>
    </row>
    <row r="513" spans="1:9" hidden="1" x14ac:dyDescent="0.2">
      <c r="A513" t="s">
        <v>528</v>
      </c>
      <c r="B513" t="s">
        <v>529</v>
      </c>
      <c r="C513">
        <v>4.5999999999999996</v>
      </c>
      <c r="D513">
        <v>22288</v>
      </c>
      <c r="E513">
        <v>12</v>
      </c>
      <c r="F513">
        <v>2019</v>
      </c>
      <c r="G513" t="s">
        <v>9</v>
      </c>
      <c r="H513">
        <v>10</v>
      </c>
      <c r="I513">
        <f>Table25[[#This Row],[Price]]-Table25[[#This Row],[Median_Price]]</f>
        <v>2</v>
      </c>
    </row>
    <row r="514" spans="1:9" hidden="1" x14ac:dyDescent="0.2">
      <c r="A514" t="s">
        <v>573</v>
      </c>
      <c r="B514" t="s">
        <v>574</v>
      </c>
      <c r="C514">
        <v>4.5999999999999996</v>
      </c>
      <c r="D514">
        <v>10141</v>
      </c>
      <c r="E514">
        <v>6</v>
      </c>
      <c r="F514">
        <v>2019</v>
      </c>
      <c r="G514" t="s">
        <v>9</v>
      </c>
      <c r="H514">
        <v>10</v>
      </c>
      <c r="I514">
        <f>Table25[[#This Row],[Price]]-Table25[[#This Row],[Median_Price]]</f>
        <v>-4</v>
      </c>
    </row>
    <row r="515" spans="1:9" hidden="1" x14ac:dyDescent="0.2">
      <c r="A515" t="s">
        <v>472</v>
      </c>
      <c r="B515" t="s">
        <v>473</v>
      </c>
      <c r="C515">
        <v>4.8</v>
      </c>
      <c r="D515">
        <v>8837</v>
      </c>
      <c r="E515">
        <v>5</v>
      </c>
      <c r="F515">
        <v>2019</v>
      </c>
      <c r="G515" t="s">
        <v>14</v>
      </c>
      <c r="H515">
        <v>10</v>
      </c>
      <c r="I515">
        <f>Table25[[#This Row],[Price]]-Table25[[#This Row],[Median_Price]]</f>
        <v>-5</v>
      </c>
    </row>
    <row r="516" spans="1:9" hidden="1" x14ac:dyDescent="0.2">
      <c r="A516" t="s">
        <v>575</v>
      </c>
      <c r="B516" t="s">
        <v>576</v>
      </c>
      <c r="C516">
        <v>4.8</v>
      </c>
      <c r="D516">
        <v>5476</v>
      </c>
      <c r="E516">
        <v>7</v>
      </c>
      <c r="F516">
        <v>2019</v>
      </c>
      <c r="G516" t="s">
        <v>9</v>
      </c>
      <c r="H516">
        <v>10</v>
      </c>
      <c r="I516">
        <f>Table25[[#This Row],[Price]]-Table25[[#This Row],[Median_Price]]</f>
        <v>-3</v>
      </c>
    </row>
    <row r="517" spans="1:9" hidden="1" x14ac:dyDescent="0.2">
      <c r="A517" t="s">
        <v>577</v>
      </c>
      <c r="B517" t="s">
        <v>438</v>
      </c>
      <c r="C517">
        <v>4.9000000000000004</v>
      </c>
      <c r="D517">
        <v>7758</v>
      </c>
      <c r="E517">
        <v>18</v>
      </c>
      <c r="F517">
        <v>2019</v>
      </c>
      <c r="G517" t="s">
        <v>14</v>
      </c>
      <c r="H517">
        <v>10</v>
      </c>
      <c r="I517">
        <f>Table25[[#This Row],[Price]]-Table25[[#This Row],[Median_Price]]</f>
        <v>8</v>
      </c>
    </row>
    <row r="518" spans="1:9" hidden="1" x14ac:dyDescent="0.2">
      <c r="A518" t="s">
        <v>578</v>
      </c>
      <c r="B518" t="s">
        <v>579</v>
      </c>
      <c r="C518">
        <v>4.3</v>
      </c>
      <c r="D518">
        <v>5272</v>
      </c>
      <c r="E518">
        <v>16</v>
      </c>
      <c r="F518">
        <v>2019</v>
      </c>
      <c r="G518" t="s">
        <v>9</v>
      </c>
      <c r="H518">
        <v>10</v>
      </c>
      <c r="I518">
        <f>Table25[[#This Row],[Price]]-Table25[[#This Row],[Median_Price]]</f>
        <v>6</v>
      </c>
    </row>
    <row r="519" spans="1:9" hidden="1" x14ac:dyDescent="0.2">
      <c r="A519" t="s">
        <v>580</v>
      </c>
      <c r="B519" t="s">
        <v>581</v>
      </c>
      <c r="C519">
        <v>4.8</v>
      </c>
      <c r="D519">
        <v>9737</v>
      </c>
      <c r="E519">
        <v>7</v>
      </c>
      <c r="F519">
        <v>2019</v>
      </c>
      <c r="G519" t="s">
        <v>9</v>
      </c>
      <c r="H519">
        <v>10</v>
      </c>
      <c r="I519">
        <f>Table25[[#This Row],[Price]]-Table25[[#This Row],[Median_Price]]</f>
        <v>-3</v>
      </c>
    </row>
    <row r="520" spans="1:9" hidden="1" x14ac:dyDescent="0.2">
      <c r="A520" t="s">
        <v>475</v>
      </c>
      <c r="B520" t="s">
        <v>476</v>
      </c>
      <c r="C520">
        <v>4.8</v>
      </c>
      <c r="D520">
        <v>16643</v>
      </c>
      <c r="E520">
        <v>4</v>
      </c>
      <c r="F520">
        <v>2019</v>
      </c>
      <c r="G520" t="s">
        <v>14</v>
      </c>
      <c r="H520">
        <v>10</v>
      </c>
      <c r="I520">
        <f>Table25[[#This Row],[Price]]-Table25[[#This Row],[Median_Price]]</f>
        <v>-6</v>
      </c>
    </row>
    <row r="521" spans="1:9" hidden="1" x14ac:dyDescent="0.2">
      <c r="A521" t="s">
        <v>532</v>
      </c>
      <c r="B521" t="s">
        <v>533</v>
      </c>
      <c r="C521">
        <v>4.4000000000000004</v>
      </c>
      <c r="D521">
        <v>7396</v>
      </c>
      <c r="E521">
        <v>13</v>
      </c>
      <c r="F521">
        <v>2019</v>
      </c>
      <c r="G521" t="s">
        <v>9</v>
      </c>
      <c r="H521">
        <v>10</v>
      </c>
      <c r="I521">
        <f>Table25[[#This Row],[Price]]-Table25[[#This Row],[Median_Price]]</f>
        <v>3</v>
      </c>
    </row>
    <row r="522" spans="1:9" hidden="1" x14ac:dyDescent="0.2">
      <c r="A522" t="s">
        <v>582</v>
      </c>
      <c r="B522" t="s">
        <v>457</v>
      </c>
      <c r="C522">
        <v>4.8</v>
      </c>
      <c r="D522">
        <v>7062</v>
      </c>
      <c r="E522">
        <v>12</v>
      </c>
      <c r="F522">
        <v>2019</v>
      </c>
      <c r="G522" t="s">
        <v>9</v>
      </c>
      <c r="H522">
        <v>10</v>
      </c>
      <c r="I522">
        <f>Table25[[#This Row],[Price]]-Table25[[#This Row],[Median_Price]]</f>
        <v>2</v>
      </c>
    </row>
    <row r="523" spans="1:9" hidden="1" x14ac:dyDescent="0.2">
      <c r="A523" t="s">
        <v>583</v>
      </c>
      <c r="B523" t="s">
        <v>584</v>
      </c>
      <c r="C523">
        <v>4.8</v>
      </c>
      <c r="D523">
        <v>5347</v>
      </c>
      <c r="E523">
        <v>16</v>
      </c>
      <c r="F523">
        <v>2019</v>
      </c>
      <c r="G523" t="s">
        <v>9</v>
      </c>
      <c r="H523">
        <v>10</v>
      </c>
      <c r="I523">
        <f>Table25[[#This Row],[Price]]-Table25[[#This Row],[Median_Price]]</f>
        <v>6</v>
      </c>
    </row>
    <row r="524" spans="1:9" hidden="1" x14ac:dyDescent="0.2">
      <c r="A524" t="s">
        <v>585</v>
      </c>
      <c r="B524" t="s">
        <v>586</v>
      </c>
      <c r="C524">
        <v>4.8</v>
      </c>
      <c r="D524">
        <v>7866</v>
      </c>
      <c r="E524">
        <v>11</v>
      </c>
      <c r="F524">
        <v>2019</v>
      </c>
      <c r="G524" t="s">
        <v>9</v>
      </c>
      <c r="H524">
        <v>10</v>
      </c>
      <c r="I524">
        <f>Table25[[#This Row],[Price]]-Table25[[#This Row],[Median_Price]]</f>
        <v>1</v>
      </c>
    </row>
    <row r="525" spans="1:9" hidden="1" x14ac:dyDescent="0.2">
      <c r="A525" t="s">
        <v>233</v>
      </c>
      <c r="B525" t="s">
        <v>234</v>
      </c>
      <c r="C525">
        <v>4.9000000000000004</v>
      </c>
      <c r="D525">
        <v>21834</v>
      </c>
      <c r="E525">
        <v>8</v>
      </c>
      <c r="F525">
        <v>2019</v>
      </c>
      <c r="G525" t="s">
        <v>14</v>
      </c>
      <c r="H525">
        <v>10</v>
      </c>
      <c r="I525">
        <f>Table25[[#This Row],[Price]]-Table25[[#This Row],[Median_Price]]</f>
        <v>-2</v>
      </c>
    </row>
    <row r="526" spans="1:9" hidden="1" x14ac:dyDescent="0.2">
      <c r="A526" t="s">
        <v>543</v>
      </c>
      <c r="B526" t="s">
        <v>544</v>
      </c>
      <c r="C526">
        <v>4.7</v>
      </c>
      <c r="D526">
        <v>10820</v>
      </c>
      <c r="E526">
        <v>5</v>
      </c>
      <c r="F526">
        <v>2019</v>
      </c>
      <c r="G526" t="s">
        <v>9</v>
      </c>
      <c r="H526">
        <v>10</v>
      </c>
      <c r="I526">
        <f>Table25[[#This Row],[Price]]-Table25[[#This Row],[Median_Price]]</f>
        <v>-5</v>
      </c>
    </row>
    <row r="527" spans="1:9" hidden="1" x14ac:dyDescent="0.2">
      <c r="A527" t="s">
        <v>488</v>
      </c>
      <c r="B527" t="s">
        <v>489</v>
      </c>
      <c r="C527">
        <v>4.8</v>
      </c>
      <c r="D527">
        <v>16990</v>
      </c>
      <c r="E527">
        <v>27</v>
      </c>
      <c r="F527">
        <v>2019</v>
      </c>
      <c r="G527" t="s">
        <v>14</v>
      </c>
      <c r="H527">
        <v>10</v>
      </c>
      <c r="I527">
        <f>Table25[[#This Row],[Price]]-Table25[[#This Row],[Median_Price]]</f>
        <v>17</v>
      </c>
    </row>
    <row r="528" spans="1:9" hidden="1" x14ac:dyDescent="0.2">
      <c r="A528" t="s">
        <v>545</v>
      </c>
      <c r="B528" t="s">
        <v>546</v>
      </c>
      <c r="C528">
        <v>4.8</v>
      </c>
      <c r="D528">
        <v>7802</v>
      </c>
      <c r="E528">
        <v>20</v>
      </c>
      <c r="F528">
        <v>2019</v>
      </c>
      <c r="G528" t="s">
        <v>9</v>
      </c>
      <c r="H528">
        <v>10</v>
      </c>
      <c r="I528">
        <f>Table25[[#This Row],[Price]]-Table25[[#This Row],[Median_Price]]</f>
        <v>10</v>
      </c>
    </row>
    <row r="529" spans="1:9" hidden="1" x14ac:dyDescent="0.2">
      <c r="A529" t="s">
        <v>547</v>
      </c>
      <c r="B529" t="s">
        <v>548</v>
      </c>
      <c r="C529">
        <v>4.8</v>
      </c>
      <c r="D529">
        <v>23047</v>
      </c>
      <c r="E529">
        <v>6</v>
      </c>
      <c r="F529">
        <v>2019</v>
      </c>
      <c r="G529" t="s">
        <v>9</v>
      </c>
      <c r="H529">
        <v>10</v>
      </c>
      <c r="I529">
        <f>Table25[[#This Row],[Price]]-Table25[[#This Row],[Median_Price]]</f>
        <v>-4</v>
      </c>
    </row>
    <row r="530" spans="1:9" hidden="1" x14ac:dyDescent="0.2">
      <c r="A530" t="s">
        <v>587</v>
      </c>
      <c r="B530" t="s">
        <v>588</v>
      </c>
      <c r="C530">
        <v>4.9000000000000004</v>
      </c>
      <c r="D530">
        <v>9382</v>
      </c>
      <c r="E530">
        <v>6</v>
      </c>
      <c r="F530">
        <v>2019</v>
      </c>
      <c r="G530" t="s">
        <v>14</v>
      </c>
      <c r="H530">
        <v>10</v>
      </c>
      <c r="I530">
        <f>Table25[[#This Row],[Price]]-Table25[[#This Row],[Median_Price]]</f>
        <v>-4</v>
      </c>
    </row>
    <row r="531" spans="1:9" hidden="1" x14ac:dyDescent="0.2">
      <c r="A531" t="s">
        <v>399</v>
      </c>
      <c r="B531" t="s">
        <v>65</v>
      </c>
      <c r="C531">
        <v>4.8</v>
      </c>
      <c r="D531">
        <v>25554</v>
      </c>
      <c r="E531">
        <v>8</v>
      </c>
      <c r="F531">
        <v>2019</v>
      </c>
      <c r="G531" t="s">
        <v>9</v>
      </c>
      <c r="H531">
        <v>10</v>
      </c>
      <c r="I531">
        <f>Table25[[#This Row],[Price]]-Table25[[#This Row],[Median_Price]]</f>
        <v>-2</v>
      </c>
    </row>
    <row r="532" spans="1:9" hidden="1" x14ac:dyDescent="0.2">
      <c r="A532" t="s">
        <v>589</v>
      </c>
      <c r="B532" t="s">
        <v>590</v>
      </c>
      <c r="C532">
        <v>4.8</v>
      </c>
      <c r="D532">
        <v>12361</v>
      </c>
      <c r="E532">
        <v>12</v>
      </c>
      <c r="F532">
        <v>2019</v>
      </c>
      <c r="G532" t="s">
        <v>9</v>
      </c>
      <c r="H532">
        <v>10</v>
      </c>
      <c r="I532">
        <f>Table25[[#This Row],[Price]]-Table25[[#This Row],[Median_Price]]</f>
        <v>2</v>
      </c>
    </row>
    <row r="533" spans="1:9" hidden="1" x14ac:dyDescent="0.2">
      <c r="A533" t="s">
        <v>551</v>
      </c>
      <c r="B533" t="s">
        <v>552</v>
      </c>
      <c r="C533">
        <v>4.3</v>
      </c>
      <c r="D533">
        <v>13061</v>
      </c>
      <c r="E533">
        <v>6</v>
      </c>
      <c r="F533">
        <v>2019</v>
      </c>
      <c r="G533" t="s">
        <v>9</v>
      </c>
      <c r="H533">
        <v>10</v>
      </c>
      <c r="I533">
        <f>Table25[[#This Row],[Price]]-Table25[[#This Row],[Median_Price]]</f>
        <v>-4</v>
      </c>
    </row>
    <row r="534" spans="1:9" hidden="1" x14ac:dyDescent="0.2">
      <c r="A534" t="s">
        <v>305</v>
      </c>
      <c r="B534" t="s">
        <v>306</v>
      </c>
      <c r="C534">
        <v>4.7</v>
      </c>
      <c r="D534">
        <v>23308</v>
      </c>
      <c r="E534">
        <v>6</v>
      </c>
      <c r="F534">
        <v>2019</v>
      </c>
      <c r="G534" t="s">
        <v>9</v>
      </c>
      <c r="H534">
        <v>10</v>
      </c>
      <c r="I534">
        <f>Table25[[#This Row],[Price]]-Table25[[#This Row],[Median_Price]]</f>
        <v>-4</v>
      </c>
    </row>
    <row r="535" spans="1:9" hidden="1" x14ac:dyDescent="0.2">
      <c r="A535" t="s">
        <v>591</v>
      </c>
      <c r="B535" t="s">
        <v>144</v>
      </c>
      <c r="C535">
        <v>4.5</v>
      </c>
      <c r="D535">
        <v>13609</v>
      </c>
      <c r="E535">
        <v>14</v>
      </c>
      <c r="F535">
        <v>2019</v>
      </c>
      <c r="G535" t="s">
        <v>14</v>
      </c>
      <c r="H535">
        <v>10</v>
      </c>
      <c r="I535">
        <f>Table25[[#This Row],[Price]]-Table25[[#This Row],[Median_Price]]</f>
        <v>4</v>
      </c>
    </row>
    <row r="536" spans="1:9" hidden="1" x14ac:dyDescent="0.2">
      <c r="A536" t="s">
        <v>402</v>
      </c>
      <c r="B536" t="s">
        <v>403</v>
      </c>
      <c r="C536">
        <v>4.5</v>
      </c>
      <c r="D536">
        <v>22641</v>
      </c>
      <c r="E536">
        <v>11</v>
      </c>
      <c r="F536">
        <v>2019</v>
      </c>
      <c r="G536" t="s">
        <v>9</v>
      </c>
      <c r="H536">
        <v>10</v>
      </c>
      <c r="I536">
        <f>Table25[[#This Row],[Price]]-Table25[[#This Row],[Median_Price]]</f>
        <v>1</v>
      </c>
    </row>
    <row r="537" spans="1:9" hidden="1" x14ac:dyDescent="0.2">
      <c r="A537" t="s">
        <v>592</v>
      </c>
      <c r="B537" t="s">
        <v>593</v>
      </c>
      <c r="C537">
        <v>4.5999999999999996</v>
      </c>
      <c r="D537">
        <v>2744</v>
      </c>
      <c r="E537">
        <v>12</v>
      </c>
      <c r="F537">
        <v>2019</v>
      </c>
      <c r="G537" t="s">
        <v>9</v>
      </c>
      <c r="H537">
        <v>10</v>
      </c>
      <c r="I537">
        <f>Table25[[#This Row],[Price]]-Table25[[#This Row],[Median_Price]]</f>
        <v>2</v>
      </c>
    </row>
    <row r="538" spans="1:9" hidden="1" x14ac:dyDescent="0.2">
      <c r="A538" t="s">
        <v>594</v>
      </c>
      <c r="B538" t="s">
        <v>595</v>
      </c>
      <c r="C538">
        <v>4.5</v>
      </c>
      <c r="D538">
        <v>27536</v>
      </c>
      <c r="E538">
        <v>14</v>
      </c>
      <c r="F538">
        <v>2019</v>
      </c>
      <c r="G538" t="s">
        <v>14</v>
      </c>
      <c r="H538">
        <v>10</v>
      </c>
      <c r="I538">
        <f>Table25[[#This Row],[Price]]-Table25[[#This Row],[Median_Price]]</f>
        <v>4</v>
      </c>
    </row>
    <row r="539" spans="1:9" hidden="1" x14ac:dyDescent="0.2">
      <c r="A539" t="s">
        <v>501</v>
      </c>
      <c r="B539" t="s">
        <v>502</v>
      </c>
      <c r="C539">
        <v>4.5999999999999996</v>
      </c>
      <c r="D539">
        <v>26490</v>
      </c>
      <c r="E539">
        <v>15</v>
      </c>
      <c r="F539">
        <v>2019</v>
      </c>
      <c r="G539" t="s">
        <v>9</v>
      </c>
      <c r="H539">
        <v>10</v>
      </c>
      <c r="I539">
        <f>Table25[[#This Row],[Price]]-Table25[[#This Row],[Median_Price]]</f>
        <v>5</v>
      </c>
    </row>
    <row r="540" spans="1:9" hidden="1" x14ac:dyDescent="0.2">
      <c r="A540" t="s">
        <v>596</v>
      </c>
      <c r="B540" t="s">
        <v>597</v>
      </c>
      <c r="C540">
        <v>4.7</v>
      </c>
      <c r="D540">
        <v>11550</v>
      </c>
      <c r="E540">
        <v>10</v>
      </c>
      <c r="F540">
        <v>2019</v>
      </c>
      <c r="G540" t="s">
        <v>9</v>
      </c>
      <c r="H540">
        <v>10</v>
      </c>
      <c r="I540">
        <f>Table25[[#This Row],[Price]]-Table25[[#This Row],[Median_Price]]</f>
        <v>0</v>
      </c>
    </row>
    <row r="541" spans="1:9" hidden="1" x14ac:dyDescent="0.2">
      <c r="A541" t="s">
        <v>598</v>
      </c>
      <c r="B541" t="s">
        <v>599</v>
      </c>
      <c r="C541">
        <v>4.7</v>
      </c>
      <c r="D541">
        <v>9030</v>
      </c>
      <c r="E541">
        <v>10</v>
      </c>
      <c r="F541">
        <v>2019</v>
      </c>
      <c r="G541" t="s">
        <v>9</v>
      </c>
      <c r="H541">
        <v>10</v>
      </c>
      <c r="I541">
        <f>Table25[[#This Row],[Price]]-Table25[[#This Row],[Median_Price]]</f>
        <v>0</v>
      </c>
    </row>
    <row r="542" spans="1:9" hidden="1" x14ac:dyDescent="0.2">
      <c r="A542" t="s">
        <v>313</v>
      </c>
      <c r="B542" t="s">
        <v>314</v>
      </c>
      <c r="C542">
        <v>4.9000000000000004</v>
      </c>
      <c r="D542">
        <v>19546</v>
      </c>
      <c r="E542">
        <v>5</v>
      </c>
      <c r="F542">
        <v>2019</v>
      </c>
      <c r="G542" t="s">
        <v>14</v>
      </c>
      <c r="H542">
        <v>10</v>
      </c>
      <c r="I542">
        <f>Table25[[#This Row],[Price]]-Table25[[#This Row],[Median_Price]]</f>
        <v>-5</v>
      </c>
    </row>
    <row r="543" spans="1:9" hidden="1" x14ac:dyDescent="0.2">
      <c r="A543" t="s">
        <v>454</v>
      </c>
      <c r="B543" t="s">
        <v>455</v>
      </c>
      <c r="C543">
        <v>4.9000000000000004</v>
      </c>
      <c r="D543">
        <v>8842</v>
      </c>
      <c r="E543">
        <v>10</v>
      </c>
      <c r="F543">
        <v>2019</v>
      </c>
      <c r="G543" t="s">
        <v>14</v>
      </c>
      <c r="H543">
        <v>10</v>
      </c>
      <c r="I543">
        <f>Table25[[#This Row],[Price]]-Table25[[#This Row],[Median_Price]]</f>
        <v>0</v>
      </c>
    </row>
    <row r="544" spans="1:9" hidden="1" x14ac:dyDescent="0.2">
      <c r="A544" t="s">
        <v>560</v>
      </c>
      <c r="B544" t="s">
        <v>561</v>
      </c>
      <c r="C544">
        <v>4.8</v>
      </c>
      <c r="D544">
        <v>30183</v>
      </c>
      <c r="E544">
        <v>4</v>
      </c>
      <c r="F544">
        <v>2019</v>
      </c>
      <c r="G544" t="s">
        <v>14</v>
      </c>
      <c r="H544">
        <v>10</v>
      </c>
      <c r="I544">
        <f>Table25[[#This Row],[Price]]-Table25[[#This Row],[Median_Price]]</f>
        <v>-6</v>
      </c>
    </row>
    <row r="545" spans="1:9" hidden="1" x14ac:dyDescent="0.2">
      <c r="A545" t="s">
        <v>317</v>
      </c>
      <c r="B545" t="s">
        <v>318</v>
      </c>
      <c r="C545">
        <v>4.8</v>
      </c>
      <c r="D545">
        <v>26234</v>
      </c>
      <c r="E545">
        <v>7</v>
      </c>
      <c r="F545">
        <v>2019</v>
      </c>
      <c r="G545" t="s">
        <v>14</v>
      </c>
      <c r="H545">
        <v>10</v>
      </c>
      <c r="I545">
        <f>Table25[[#This Row],[Price]]-Table25[[#This Row],[Median_Price]]</f>
        <v>-3</v>
      </c>
    </row>
    <row r="546" spans="1:9" hidden="1" x14ac:dyDescent="0.2">
      <c r="A546" t="s">
        <v>600</v>
      </c>
      <c r="B546" t="s">
        <v>39</v>
      </c>
      <c r="C546">
        <v>4.9000000000000004</v>
      </c>
      <c r="D546">
        <v>5956</v>
      </c>
      <c r="E546">
        <v>11</v>
      </c>
      <c r="F546">
        <v>2019</v>
      </c>
      <c r="G546" t="s">
        <v>9</v>
      </c>
      <c r="H546">
        <v>10</v>
      </c>
      <c r="I546">
        <f>Table25[[#This Row],[Price]]-Table25[[#This Row],[Median_Price]]</f>
        <v>1</v>
      </c>
    </row>
    <row r="547" spans="1:9" hidden="1" x14ac:dyDescent="0.2">
      <c r="A547" t="s">
        <v>601</v>
      </c>
      <c r="B547" t="s">
        <v>602</v>
      </c>
      <c r="C547">
        <v>4.8</v>
      </c>
      <c r="D547">
        <v>6108</v>
      </c>
      <c r="E547">
        <v>4</v>
      </c>
      <c r="F547">
        <v>2019</v>
      </c>
      <c r="G547" t="s">
        <v>9</v>
      </c>
      <c r="H547">
        <v>10</v>
      </c>
      <c r="I547">
        <f>Table25[[#This Row],[Price]]-Table25[[#This Row],[Median_Price]]</f>
        <v>-6</v>
      </c>
    </row>
    <row r="548" spans="1:9" hidden="1" x14ac:dyDescent="0.2">
      <c r="A548" t="s">
        <v>603</v>
      </c>
      <c r="B548" t="s">
        <v>604</v>
      </c>
      <c r="C548">
        <v>4.8</v>
      </c>
      <c r="D548">
        <v>8170</v>
      </c>
      <c r="E548">
        <v>13</v>
      </c>
      <c r="F548">
        <v>2019</v>
      </c>
      <c r="G548" t="s">
        <v>14</v>
      </c>
      <c r="H548">
        <v>10</v>
      </c>
      <c r="I548">
        <f>Table25[[#This Row],[Price]]-Table25[[#This Row],[Median_Price]]</f>
        <v>3</v>
      </c>
    </row>
    <row r="549" spans="1:9" hidden="1" x14ac:dyDescent="0.2">
      <c r="A549" t="s">
        <v>605</v>
      </c>
      <c r="B549" t="s">
        <v>606</v>
      </c>
      <c r="C549">
        <v>4.8</v>
      </c>
      <c r="D549">
        <v>87841</v>
      </c>
      <c r="E549">
        <v>15</v>
      </c>
      <c r="F549">
        <v>2019</v>
      </c>
      <c r="G549" t="s">
        <v>14</v>
      </c>
      <c r="H549">
        <v>10</v>
      </c>
      <c r="I549">
        <f>Table25[[#This Row],[Price]]-Table25[[#This Row],[Median_Price]]</f>
        <v>5</v>
      </c>
    </row>
    <row r="550" spans="1:9" hidden="1" x14ac:dyDescent="0.2">
      <c r="A550" t="s">
        <v>607</v>
      </c>
      <c r="B550" t="s">
        <v>20</v>
      </c>
      <c r="C550">
        <v>4.9000000000000004</v>
      </c>
      <c r="D550">
        <v>9413</v>
      </c>
      <c r="E550">
        <v>8</v>
      </c>
      <c r="F550">
        <v>2019</v>
      </c>
      <c r="G550" t="s">
        <v>14</v>
      </c>
      <c r="H550">
        <v>10</v>
      </c>
      <c r="I550">
        <f>Table25[[#This Row],[Price]]-Table25[[#This Row],[Median_Price]]</f>
        <v>-2</v>
      </c>
    </row>
    <row r="551" spans="1:9" hidden="1" x14ac:dyDescent="0.2">
      <c r="A551" t="s">
        <v>460</v>
      </c>
      <c r="B551" t="s">
        <v>461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v>10</v>
      </c>
      <c r="I551">
        <f>Table25[[#This Row],[Price]]-Table25[[#This Row],[Median_Price]]</f>
        <v>-2</v>
      </c>
    </row>
    <row r="552" spans="1:9" hidden="1" x14ac:dyDescent="0.2">
      <c r="A552" t="s">
        <v>608</v>
      </c>
      <c r="B552" t="s">
        <v>609</v>
      </c>
      <c r="C552">
        <v>4.9000000000000004</v>
      </c>
      <c r="D552">
        <v>121109</v>
      </c>
      <c r="E552">
        <v>16</v>
      </c>
      <c r="F552">
        <v>2020</v>
      </c>
      <c r="G552" t="s">
        <v>9</v>
      </c>
      <c r="H552">
        <v>10</v>
      </c>
      <c r="I552">
        <f>Table25[[#This Row],[Price]]-Table25[[#This Row],[Median_Price]]</f>
        <v>6</v>
      </c>
    </row>
    <row r="553" spans="1:9" hidden="1" x14ac:dyDescent="0.2">
      <c r="A553" t="s">
        <v>610</v>
      </c>
      <c r="B553" t="s">
        <v>611</v>
      </c>
      <c r="C553">
        <v>4.5999999999999996</v>
      </c>
      <c r="D553">
        <v>66795</v>
      </c>
      <c r="E553">
        <v>14</v>
      </c>
      <c r="F553">
        <v>2020</v>
      </c>
      <c r="G553" t="s">
        <v>14</v>
      </c>
      <c r="H553">
        <v>10</v>
      </c>
      <c r="I553">
        <f>Table25[[#This Row],[Price]]-Table25[[#This Row],[Median_Price]]</f>
        <v>4</v>
      </c>
    </row>
    <row r="554" spans="1:9" hidden="1" x14ac:dyDescent="0.2">
      <c r="A554" t="s">
        <v>612</v>
      </c>
      <c r="B554" t="s">
        <v>613</v>
      </c>
      <c r="C554">
        <v>4.8</v>
      </c>
      <c r="D554">
        <v>73216</v>
      </c>
      <c r="E554">
        <v>12</v>
      </c>
      <c r="F554">
        <v>2020</v>
      </c>
      <c r="G554" t="s">
        <v>9</v>
      </c>
      <c r="H554">
        <v>10</v>
      </c>
      <c r="I554">
        <f>Table25[[#This Row],[Price]]-Table25[[#This Row],[Median_Price]]</f>
        <v>2</v>
      </c>
    </row>
    <row r="555" spans="1:9" hidden="1" x14ac:dyDescent="0.2">
      <c r="A555" t="s">
        <v>515</v>
      </c>
      <c r="B555" t="s">
        <v>516</v>
      </c>
      <c r="C555">
        <v>4.8</v>
      </c>
      <c r="D555">
        <v>118767</v>
      </c>
      <c r="E555">
        <v>21</v>
      </c>
      <c r="F555">
        <v>2020</v>
      </c>
      <c r="G555" t="s">
        <v>9</v>
      </c>
      <c r="H555">
        <v>10</v>
      </c>
      <c r="I555">
        <f>Table25[[#This Row],[Price]]-Table25[[#This Row],[Median_Price]]</f>
        <v>11</v>
      </c>
    </row>
    <row r="556" spans="1:9" hidden="1" x14ac:dyDescent="0.2">
      <c r="A556" t="s">
        <v>468</v>
      </c>
      <c r="B556" t="s">
        <v>469</v>
      </c>
      <c r="C556">
        <v>4.9000000000000004</v>
      </c>
      <c r="D556">
        <v>38969</v>
      </c>
      <c r="E556">
        <v>5</v>
      </c>
      <c r="F556">
        <v>2020</v>
      </c>
      <c r="G556" t="s">
        <v>14</v>
      </c>
      <c r="H556">
        <v>10</v>
      </c>
      <c r="I556">
        <f>Table25[[#This Row],[Price]]-Table25[[#This Row],[Median_Price]]</f>
        <v>-5</v>
      </c>
    </row>
    <row r="557" spans="1:9" hidden="1" x14ac:dyDescent="0.2">
      <c r="A557" t="s">
        <v>614</v>
      </c>
      <c r="B557" t="s">
        <v>615</v>
      </c>
      <c r="C557">
        <v>4.5999999999999996</v>
      </c>
      <c r="D557">
        <v>36689</v>
      </c>
      <c r="E557">
        <v>7</v>
      </c>
      <c r="F557">
        <v>2020</v>
      </c>
      <c r="G557" t="s">
        <v>9</v>
      </c>
      <c r="H557">
        <v>10</v>
      </c>
      <c r="I557">
        <f>Table25[[#This Row],[Price]]-Table25[[#This Row],[Median_Price]]</f>
        <v>-3</v>
      </c>
    </row>
    <row r="558" spans="1:9" hidden="1" x14ac:dyDescent="0.2">
      <c r="A558" t="s">
        <v>616</v>
      </c>
      <c r="B558" t="s">
        <v>617</v>
      </c>
      <c r="C558">
        <v>4.8</v>
      </c>
      <c r="D558">
        <v>38318</v>
      </c>
      <c r="E558">
        <v>15</v>
      </c>
      <c r="F558">
        <v>2020</v>
      </c>
      <c r="G558" t="s">
        <v>9</v>
      </c>
      <c r="H558">
        <v>10</v>
      </c>
      <c r="I558">
        <f>Table25[[#This Row],[Price]]-Table25[[#This Row],[Median_Price]]</f>
        <v>5</v>
      </c>
    </row>
    <row r="559" spans="1:9" hidden="1" x14ac:dyDescent="0.2">
      <c r="A559" t="s">
        <v>618</v>
      </c>
      <c r="B559" t="s">
        <v>469</v>
      </c>
      <c r="C559">
        <v>4.9000000000000004</v>
      </c>
      <c r="D559">
        <v>30145</v>
      </c>
      <c r="E559">
        <v>5</v>
      </c>
      <c r="F559">
        <v>2020</v>
      </c>
      <c r="G559" t="s">
        <v>14</v>
      </c>
      <c r="H559">
        <v>10</v>
      </c>
      <c r="I559">
        <f>Table25[[#This Row],[Price]]-Table25[[#This Row],[Median_Price]]</f>
        <v>-5</v>
      </c>
    </row>
    <row r="560" spans="1:9" hidden="1" x14ac:dyDescent="0.2">
      <c r="A560" t="s">
        <v>619</v>
      </c>
      <c r="B560" t="s">
        <v>471</v>
      </c>
      <c r="C560">
        <v>4.9000000000000004</v>
      </c>
      <c r="D560">
        <v>41021</v>
      </c>
      <c r="E560">
        <v>6</v>
      </c>
      <c r="F560">
        <v>2020</v>
      </c>
      <c r="G560" t="s">
        <v>14</v>
      </c>
      <c r="H560">
        <v>10</v>
      </c>
      <c r="I560">
        <f>Table25[[#This Row],[Price]]-Table25[[#This Row],[Median_Price]]</f>
        <v>-4</v>
      </c>
    </row>
    <row r="561" spans="1:9" hidden="1" x14ac:dyDescent="0.2">
      <c r="A561" t="s">
        <v>522</v>
      </c>
      <c r="B561" t="s">
        <v>523</v>
      </c>
      <c r="C561">
        <v>4.7</v>
      </c>
      <c r="D561">
        <v>61064</v>
      </c>
      <c r="E561">
        <v>13</v>
      </c>
      <c r="F561">
        <v>2020</v>
      </c>
      <c r="G561" t="s">
        <v>9</v>
      </c>
      <c r="H561">
        <v>10</v>
      </c>
      <c r="I561">
        <f>Table25[[#This Row],[Price]]-Table25[[#This Row],[Median_Price]]</f>
        <v>3</v>
      </c>
    </row>
    <row r="562" spans="1:9" hidden="1" x14ac:dyDescent="0.2">
      <c r="A562" t="s">
        <v>620</v>
      </c>
      <c r="B562" t="s">
        <v>621</v>
      </c>
      <c r="C562">
        <v>4.7</v>
      </c>
      <c r="D562">
        <v>19558</v>
      </c>
      <c r="E562">
        <v>14</v>
      </c>
      <c r="F562">
        <v>2020</v>
      </c>
      <c r="G562" t="s">
        <v>9</v>
      </c>
      <c r="H562">
        <v>10</v>
      </c>
      <c r="I562">
        <f>Table25[[#This Row],[Price]]-Table25[[#This Row],[Median_Price]]</f>
        <v>4</v>
      </c>
    </row>
    <row r="563" spans="1:9" hidden="1" x14ac:dyDescent="0.2">
      <c r="A563" t="s">
        <v>389</v>
      </c>
      <c r="B563" t="s">
        <v>390</v>
      </c>
      <c r="C563">
        <v>4.8</v>
      </c>
      <c r="D563">
        <v>27722</v>
      </c>
      <c r="E563">
        <v>6</v>
      </c>
      <c r="F563">
        <v>2020</v>
      </c>
      <c r="G563" t="s">
        <v>14</v>
      </c>
      <c r="H563">
        <v>10</v>
      </c>
      <c r="I563">
        <f>Table25[[#This Row],[Price]]-Table25[[#This Row],[Median_Price]]</f>
        <v>-4</v>
      </c>
    </row>
    <row r="564" spans="1:9" hidden="1" x14ac:dyDescent="0.2">
      <c r="A564" t="s">
        <v>622</v>
      </c>
      <c r="B564" t="s">
        <v>623</v>
      </c>
      <c r="C564">
        <v>4.7</v>
      </c>
      <c r="D564">
        <v>52217</v>
      </c>
      <c r="E564">
        <v>16</v>
      </c>
      <c r="F564">
        <v>2020</v>
      </c>
      <c r="G564" t="s">
        <v>9</v>
      </c>
      <c r="H564">
        <v>10</v>
      </c>
      <c r="I564">
        <f>Table25[[#This Row],[Price]]-Table25[[#This Row],[Median_Price]]</f>
        <v>6</v>
      </c>
    </row>
    <row r="565" spans="1:9" hidden="1" x14ac:dyDescent="0.2">
      <c r="A565" t="s">
        <v>624</v>
      </c>
      <c r="B565" t="s">
        <v>625</v>
      </c>
      <c r="C565">
        <v>4.7</v>
      </c>
      <c r="D565">
        <v>24386</v>
      </c>
      <c r="E565">
        <v>17</v>
      </c>
      <c r="F565">
        <v>2020</v>
      </c>
      <c r="G565" t="s">
        <v>9</v>
      </c>
      <c r="H565">
        <v>10</v>
      </c>
      <c r="I565">
        <f>Table25[[#This Row],[Price]]-Table25[[#This Row],[Median_Price]]</f>
        <v>7</v>
      </c>
    </row>
    <row r="566" spans="1:9" hidden="1" x14ac:dyDescent="0.2">
      <c r="A566" t="s">
        <v>626</v>
      </c>
      <c r="B566" t="s">
        <v>627</v>
      </c>
      <c r="C566">
        <v>4.8</v>
      </c>
      <c r="D566">
        <v>26660</v>
      </c>
      <c r="E566">
        <v>5</v>
      </c>
      <c r="F566">
        <v>2020</v>
      </c>
      <c r="G566" t="s">
        <v>14</v>
      </c>
      <c r="H566">
        <v>10</v>
      </c>
      <c r="I566">
        <f>Table25[[#This Row],[Price]]-Table25[[#This Row],[Median_Price]]</f>
        <v>-5</v>
      </c>
    </row>
    <row r="567" spans="1:9" hidden="1" x14ac:dyDescent="0.2">
      <c r="A567" t="s">
        <v>628</v>
      </c>
      <c r="B567" t="s">
        <v>627</v>
      </c>
      <c r="C567">
        <v>4.8</v>
      </c>
      <c r="D567">
        <v>29902</v>
      </c>
      <c r="E567">
        <v>5</v>
      </c>
      <c r="F567">
        <v>2020</v>
      </c>
      <c r="G567" t="s">
        <v>14</v>
      </c>
      <c r="H567">
        <v>10</v>
      </c>
      <c r="I567">
        <f>Table25[[#This Row],[Price]]-Table25[[#This Row],[Median_Price]]</f>
        <v>-5</v>
      </c>
    </row>
    <row r="568" spans="1:9" hidden="1" x14ac:dyDescent="0.2">
      <c r="A568" t="s">
        <v>629</v>
      </c>
      <c r="B568" t="s">
        <v>630</v>
      </c>
      <c r="C568">
        <v>4.7</v>
      </c>
      <c r="D568">
        <v>19138</v>
      </c>
      <c r="E568">
        <v>5</v>
      </c>
      <c r="F568">
        <v>2020</v>
      </c>
      <c r="G568" t="s">
        <v>9</v>
      </c>
      <c r="H568">
        <v>10</v>
      </c>
      <c r="I568">
        <f>Table25[[#This Row],[Price]]-Table25[[#This Row],[Median_Price]]</f>
        <v>-5</v>
      </c>
    </row>
    <row r="569" spans="1:9" hidden="1" x14ac:dyDescent="0.2">
      <c r="A569" t="s">
        <v>580</v>
      </c>
      <c r="B569" t="s">
        <v>581</v>
      </c>
      <c r="C569">
        <v>4.8</v>
      </c>
      <c r="D569">
        <v>29913</v>
      </c>
      <c r="E569">
        <v>7</v>
      </c>
      <c r="F569">
        <v>2020</v>
      </c>
      <c r="G569" t="s">
        <v>9</v>
      </c>
      <c r="H569">
        <v>10</v>
      </c>
      <c r="I569">
        <f>Table25[[#This Row],[Price]]-Table25[[#This Row],[Median_Price]]</f>
        <v>-3</v>
      </c>
    </row>
    <row r="570" spans="1:9" hidden="1" x14ac:dyDescent="0.2">
      <c r="A570" t="s">
        <v>631</v>
      </c>
      <c r="B570" t="s">
        <v>632</v>
      </c>
      <c r="C570">
        <v>4.9000000000000004</v>
      </c>
      <c r="D570">
        <v>51188</v>
      </c>
      <c r="E570">
        <v>4</v>
      </c>
      <c r="F570">
        <v>2020</v>
      </c>
      <c r="G570" t="s">
        <v>14</v>
      </c>
      <c r="H570">
        <v>10</v>
      </c>
      <c r="I570">
        <f>Table25[[#This Row],[Price]]-Table25[[#This Row],[Median_Price]]</f>
        <v>-6</v>
      </c>
    </row>
    <row r="571" spans="1:9" hidden="1" x14ac:dyDescent="0.2">
      <c r="A571" t="s">
        <v>475</v>
      </c>
      <c r="B571" t="s">
        <v>476</v>
      </c>
      <c r="C571">
        <v>4.8</v>
      </c>
      <c r="D571">
        <v>63659</v>
      </c>
      <c r="E571">
        <v>4</v>
      </c>
      <c r="F571">
        <v>2020</v>
      </c>
      <c r="G571" t="s">
        <v>14</v>
      </c>
      <c r="H571">
        <v>10</v>
      </c>
      <c r="I571">
        <f>Table25[[#This Row],[Price]]-Table25[[#This Row],[Median_Price]]</f>
        <v>-6</v>
      </c>
    </row>
    <row r="572" spans="1:9" hidden="1" x14ac:dyDescent="0.2">
      <c r="A572" t="s">
        <v>633</v>
      </c>
      <c r="B572" t="s">
        <v>541</v>
      </c>
      <c r="C572">
        <v>4.5</v>
      </c>
      <c r="D572">
        <v>53363</v>
      </c>
      <c r="E572">
        <v>10</v>
      </c>
      <c r="F572">
        <v>2020</v>
      </c>
      <c r="G572" t="s">
        <v>14</v>
      </c>
      <c r="H572">
        <v>10</v>
      </c>
      <c r="I572">
        <f>Table25[[#This Row],[Price]]-Table25[[#This Row],[Median_Price]]</f>
        <v>0</v>
      </c>
    </row>
    <row r="573" spans="1:9" hidden="1" x14ac:dyDescent="0.2">
      <c r="A573" t="s">
        <v>634</v>
      </c>
      <c r="B573" t="s">
        <v>635</v>
      </c>
      <c r="C573">
        <v>4.8</v>
      </c>
      <c r="D573">
        <v>23944</v>
      </c>
      <c r="E573">
        <v>13</v>
      </c>
      <c r="F573">
        <v>2020</v>
      </c>
      <c r="G573" t="s">
        <v>9</v>
      </c>
      <c r="H573">
        <v>10</v>
      </c>
      <c r="I573">
        <f>Table25[[#This Row],[Price]]-Table25[[#This Row],[Median_Price]]</f>
        <v>3</v>
      </c>
    </row>
    <row r="574" spans="1:9" hidden="1" x14ac:dyDescent="0.2">
      <c r="A574" t="s">
        <v>636</v>
      </c>
      <c r="B574" t="s">
        <v>531</v>
      </c>
      <c r="C574">
        <v>4.9000000000000004</v>
      </c>
      <c r="D574">
        <v>24352</v>
      </c>
      <c r="E574">
        <v>17</v>
      </c>
      <c r="F574">
        <v>2020</v>
      </c>
      <c r="G574" t="s">
        <v>9</v>
      </c>
      <c r="H574">
        <v>10</v>
      </c>
      <c r="I574">
        <f>Table25[[#This Row],[Price]]-Table25[[#This Row],[Median_Price]]</f>
        <v>7</v>
      </c>
    </row>
    <row r="575" spans="1:9" hidden="1" x14ac:dyDescent="0.2">
      <c r="A575" t="s">
        <v>637</v>
      </c>
      <c r="B575" t="s">
        <v>13</v>
      </c>
      <c r="C575">
        <v>4.8</v>
      </c>
      <c r="D575">
        <v>79334</v>
      </c>
      <c r="E575">
        <v>14</v>
      </c>
      <c r="F575">
        <v>2020</v>
      </c>
      <c r="G575" t="s">
        <v>14</v>
      </c>
      <c r="H575">
        <v>10</v>
      </c>
      <c r="I575">
        <f>Table25[[#This Row],[Price]]-Table25[[#This Row],[Median_Price]]</f>
        <v>4</v>
      </c>
    </row>
    <row r="576" spans="1:9" hidden="1" x14ac:dyDescent="0.2">
      <c r="A576" t="s">
        <v>638</v>
      </c>
      <c r="B576" t="s">
        <v>103</v>
      </c>
      <c r="C576">
        <v>4.8</v>
      </c>
      <c r="D576">
        <v>16097</v>
      </c>
      <c r="E576">
        <v>19</v>
      </c>
      <c r="F576">
        <v>2020</v>
      </c>
      <c r="G576" t="s">
        <v>9</v>
      </c>
      <c r="H576">
        <v>10</v>
      </c>
      <c r="I576">
        <f>Table25[[#This Row],[Price]]-Table25[[#This Row],[Median_Price]]</f>
        <v>9</v>
      </c>
    </row>
    <row r="577" spans="1:9" hidden="1" x14ac:dyDescent="0.2">
      <c r="A577" t="s">
        <v>639</v>
      </c>
      <c r="B577" t="s">
        <v>640</v>
      </c>
      <c r="C577">
        <v>4.8</v>
      </c>
      <c r="D577">
        <v>69801</v>
      </c>
      <c r="E577">
        <v>5</v>
      </c>
      <c r="F577">
        <v>2020</v>
      </c>
      <c r="G577" t="s">
        <v>9</v>
      </c>
      <c r="H577">
        <v>10</v>
      </c>
      <c r="I577">
        <f>Table25[[#This Row],[Price]]-Table25[[#This Row],[Median_Price]]</f>
        <v>-5</v>
      </c>
    </row>
    <row r="578" spans="1:9" hidden="1" x14ac:dyDescent="0.2">
      <c r="A578" t="s">
        <v>641</v>
      </c>
      <c r="B578" t="s">
        <v>642</v>
      </c>
      <c r="C578">
        <v>4.8</v>
      </c>
      <c r="D578">
        <v>17639</v>
      </c>
      <c r="E578">
        <v>7</v>
      </c>
      <c r="F578">
        <v>2020</v>
      </c>
      <c r="G578" t="s">
        <v>9</v>
      </c>
      <c r="H578">
        <v>10</v>
      </c>
      <c r="I578">
        <f>Table25[[#This Row],[Price]]-Table25[[#This Row],[Median_Price]]</f>
        <v>-3</v>
      </c>
    </row>
    <row r="579" spans="1:9" hidden="1" x14ac:dyDescent="0.2">
      <c r="A579" t="s">
        <v>643</v>
      </c>
      <c r="B579" t="s">
        <v>642</v>
      </c>
      <c r="C579">
        <v>4.8</v>
      </c>
      <c r="D579">
        <v>20182</v>
      </c>
      <c r="E579">
        <v>8</v>
      </c>
      <c r="F579">
        <v>2020</v>
      </c>
      <c r="G579" t="s">
        <v>9</v>
      </c>
      <c r="H579">
        <v>10</v>
      </c>
      <c r="I579">
        <f>Table25[[#This Row],[Price]]-Table25[[#This Row],[Median_Price]]</f>
        <v>-2</v>
      </c>
    </row>
    <row r="580" spans="1:9" hidden="1" x14ac:dyDescent="0.2">
      <c r="A580" t="s">
        <v>644</v>
      </c>
      <c r="B580" t="s">
        <v>645</v>
      </c>
      <c r="C580">
        <v>4.8</v>
      </c>
      <c r="D580">
        <v>39234</v>
      </c>
      <c r="E580">
        <v>10</v>
      </c>
      <c r="F580">
        <v>2020</v>
      </c>
      <c r="G580" t="s">
        <v>9</v>
      </c>
      <c r="H580">
        <v>10</v>
      </c>
      <c r="I580">
        <f>Table25[[#This Row],[Price]]-Table25[[#This Row],[Median_Price]]</f>
        <v>0</v>
      </c>
    </row>
    <row r="581" spans="1:9" hidden="1" x14ac:dyDescent="0.2">
      <c r="A581" t="s">
        <v>646</v>
      </c>
      <c r="B581" t="s">
        <v>525</v>
      </c>
      <c r="C581">
        <v>4.5999999999999996</v>
      </c>
      <c r="D581">
        <v>33469</v>
      </c>
      <c r="E581">
        <v>8</v>
      </c>
      <c r="F581">
        <v>2020</v>
      </c>
      <c r="G581" t="s">
        <v>9</v>
      </c>
      <c r="H581">
        <v>10</v>
      </c>
      <c r="I581">
        <f>Table25[[#This Row],[Price]]-Table25[[#This Row],[Median_Price]]</f>
        <v>-2</v>
      </c>
    </row>
    <row r="582" spans="1:9" hidden="1" x14ac:dyDescent="0.2">
      <c r="A582" t="s">
        <v>647</v>
      </c>
      <c r="B582" t="s">
        <v>548</v>
      </c>
      <c r="C582">
        <v>4.8</v>
      </c>
      <c r="D582">
        <v>60501</v>
      </c>
      <c r="E582">
        <v>6</v>
      </c>
      <c r="F582">
        <v>2020</v>
      </c>
      <c r="G582" t="s">
        <v>9</v>
      </c>
      <c r="H582">
        <v>10</v>
      </c>
      <c r="I582">
        <f>Table25[[#This Row],[Price]]-Table25[[#This Row],[Median_Price]]</f>
        <v>-4</v>
      </c>
    </row>
    <row r="583" spans="1:9" hidden="1" x14ac:dyDescent="0.2">
      <c r="A583" t="s">
        <v>399</v>
      </c>
      <c r="B583" t="s">
        <v>65</v>
      </c>
      <c r="C583">
        <v>4.8</v>
      </c>
      <c r="D583">
        <v>62463</v>
      </c>
      <c r="E583">
        <v>8</v>
      </c>
      <c r="F583">
        <v>2020</v>
      </c>
      <c r="G583" t="s">
        <v>9</v>
      </c>
      <c r="H583">
        <v>10</v>
      </c>
      <c r="I583">
        <f>Table25[[#This Row],[Price]]-Table25[[#This Row],[Median_Price]]</f>
        <v>-2</v>
      </c>
    </row>
    <row r="584" spans="1:9" hidden="1" x14ac:dyDescent="0.2">
      <c r="A584" t="s">
        <v>648</v>
      </c>
      <c r="B584" t="s">
        <v>106</v>
      </c>
      <c r="C584">
        <v>4.7</v>
      </c>
      <c r="D584">
        <v>43745</v>
      </c>
      <c r="E584">
        <v>14</v>
      </c>
      <c r="F584">
        <v>2020</v>
      </c>
      <c r="G584" t="s">
        <v>14</v>
      </c>
      <c r="H584">
        <v>10</v>
      </c>
      <c r="I584">
        <f>Table25[[#This Row],[Price]]-Table25[[#This Row],[Median_Price]]</f>
        <v>4</v>
      </c>
    </row>
    <row r="585" spans="1:9" hidden="1" x14ac:dyDescent="0.2">
      <c r="A585" t="s">
        <v>649</v>
      </c>
      <c r="B585" t="s">
        <v>650</v>
      </c>
      <c r="C585">
        <v>4.7</v>
      </c>
      <c r="D585">
        <v>18142</v>
      </c>
      <c r="E585">
        <v>6</v>
      </c>
      <c r="F585">
        <v>2020</v>
      </c>
      <c r="G585" t="s">
        <v>9</v>
      </c>
      <c r="H585">
        <v>10</v>
      </c>
      <c r="I585">
        <f>Table25[[#This Row],[Price]]-Table25[[#This Row],[Median_Price]]</f>
        <v>-4</v>
      </c>
    </row>
    <row r="586" spans="1:9" hidden="1" x14ac:dyDescent="0.2">
      <c r="A586" t="s">
        <v>589</v>
      </c>
      <c r="B586" t="s">
        <v>590</v>
      </c>
      <c r="C586">
        <v>4.8</v>
      </c>
      <c r="D586">
        <v>44642</v>
      </c>
      <c r="E586">
        <v>11</v>
      </c>
      <c r="F586">
        <v>2020</v>
      </c>
      <c r="G586" t="s">
        <v>9</v>
      </c>
      <c r="H586">
        <v>10</v>
      </c>
      <c r="I586">
        <f>Table25[[#This Row],[Price]]-Table25[[#This Row],[Median_Price]]</f>
        <v>1</v>
      </c>
    </row>
    <row r="587" spans="1:9" hidden="1" x14ac:dyDescent="0.2">
      <c r="A587" t="s">
        <v>651</v>
      </c>
      <c r="B587" t="s">
        <v>652</v>
      </c>
      <c r="C587">
        <v>4.8</v>
      </c>
      <c r="D587">
        <v>93749</v>
      </c>
      <c r="E587">
        <v>10</v>
      </c>
      <c r="F587">
        <v>2020</v>
      </c>
      <c r="G587" t="s">
        <v>14</v>
      </c>
      <c r="H587">
        <v>10</v>
      </c>
      <c r="I587">
        <f>Table25[[#This Row],[Price]]-Table25[[#This Row],[Median_Price]]</f>
        <v>0</v>
      </c>
    </row>
    <row r="588" spans="1:9" hidden="1" x14ac:dyDescent="0.2">
      <c r="A588" t="s">
        <v>653</v>
      </c>
      <c r="B588" t="s">
        <v>20</v>
      </c>
      <c r="C588">
        <v>4.9000000000000004</v>
      </c>
      <c r="D588">
        <v>38674</v>
      </c>
      <c r="E588">
        <v>7</v>
      </c>
      <c r="F588">
        <v>2020</v>
      </c>
      <c r="G588" t="s">
        <v>14</v>
      </c>
      <c r="H588">
        <v>10</v>
      </c>
      <c r="I588">
        <f>Table25[[#This Row],[Price]]-Table25[[#This Row],[Median_Price]]</f>
        <v>-3</v>
      </c>
    </row>
    <row r="589" spans="1:9" hidden="1" x14ac:dyDescent="0.2">
      <c r="A589" t="s">
        <v>305</v>
      </c>
      <c r="B589" t="s">
        <v>306</v>
      </c>
      <c r="C589">
        <v>4.7</v>
      </c>
      <c r="D589">
        <v>75798</v>
      </c>
      <c r="E589">
        <v>8</v>
      </c>
      <c r="F589">
        <v>2020</v>
      </c>
      <c r="G589" t="s">
        <v>9</v>
      </c>
      <c r="H589">
        <v>10</v>
      </c>
      <c r="I589">
        <f>Table25[[#This Row],[Price]]-Table25[[#This Row],[Median_Price]]</f>
        <v>-2</v>
      </c>
    </row>
    <row r="590" spans="1:9" hidden="1" x14ac:dyDescent="0.2">
      <c r="A590" t="s">
        <v>654</v>
      </c>
      <c r="B590" t="s">
        <v>655</v>
      </c>
      <c r="C590">
        <v>4.3</v>
      </c>
      <c r="D590">
        <v>49087</v>
      </c>
      <c r="E590">
        <v>13</v>
      </c>
      <c r="F590">
        <v>2020</v>
      </c>
      <c r="G590" t="s">
        <v>9</v>
      </c>
      <c r="H590">
        <v>10</v>
      </c>
      <c r="I590">
        <f>Table25[[#This Row],[Price]]-Table25[[#This Row],[Median_Price]]</f>
        <v>3</v>
      </c>
    </row>
    <row r="591" spans="1:9" hidden="1" x14ac:dyDescent="0.2">
      <c r="A591" t="s">
        <v>594</v>
      </c>
      <c r="B591" t="s">
        <v>595</v>
      </c>
      <c r="C591">
        <v>4.5</v>
      </c>
      <c r="D591">
        <v>102544</v>
      </c>
      <c r="E591">
        <v>20</v>
      </c>
      <c r="F591">
        <v>2020</v>
      </c>
      <c r="G591" t="s">
        <v>14</v>
      </c>
      <c r="H591">
        <v>10</v>
      </c>
      <c r="I591">
        <f>Table25[[#This Row],[Price]]-Table25[[#This Row],[Median_Price]]</f>
        <v>10</v>
      </c>
    </row>
    <row r="592" spans="1:9" hidden="1" x14ac:dyDescent="0.2">
      <c r="A592" t="s">
        <v>656</v>
      </c>
      <c r="B592" t="s">
        <v>657</v>
      </c>
      <c r="C592">
        <v>4.7</v>
      </c>
      <c r="D592">
        <v>26537</v>
      </c>
      <c r="E592">
        <v>17</v>
      </c>
      <c r="F592">
        <v>2020</v>
      </c>
      <c r="G592" t="s">
        <v>9</v>
      </c>
      <c r="H592">
        <v>10</v>
      </c>
      <c r="I592">
        <f>Table25[[#This Row],[Price]]-Table25[[#This Row],[Median_Price]]</f>
        <v>7</v>
      </c>
    </row>
    <row r="593" spans="1:9" hidden="1" x14ac:dyDescent="0.2">
      <c r="A593" t="s">
        <v>658</v>
      </c>
      <c r="B593" t="s">
        <v>659</v>
      </c>
      <c r="C593">
        <v>4.4000000000000004</v>
      </c>
      <c r="D593">
        <v>83490</v>
      </c>
      <c r="E593">
        <v>13</v>
      </c>
      <c r="F593">
        <v>2020</v>
      </c>
      <c r="G593" t="s">
        <v>14</v>
      </c>
      <c r="H593">
        <v>10</v>
      </c>
      <c r="I593">
        <f>Table25[[#This Row],[Price]]-Table25[[#This Row],[Median_Price]]</f>
        <v>3</v>
      </c>
    </row>
    <row r="594" spans="1:9" hidden="1" x14ac:dyDescent="0.2">
      <c r="A594" t="s">
        <v>313</v>
      </c>
      <c r="B594" t="s">
        <v>314</v>
      </c>
      <c r="C594">
        <v>4.9000000000000004</v>
      </c>
      <c r="D594">
        <v>47260</v>
      </c>
      <c r="E594">
        <v>5</v>
      </c>
      <c r="F594">
        <v>2020</v>
      </c>
      <c r="G594" t="s">
        <v>14</v>
      </c>
      <c r="H594">
        <v>10</v>
      </c>
      <c r="I594">
        <f>Table25[[#This Row],[Price]]-Table25[[#This Row],[Median_Price]]</f>
        <v>-5</v>
      </c>
    </row>
    <row r="595" spans="1:9" hidden="1" x14ac:dyDescent="0.2">
      <c r="A595" t="s">
        <v>560</v>
      </c>
      <c r="B595" t="s">
        <v>561</v>
      </c>
      <c r="C595">
        <v>4.8</v>
      </c>
      <c r="D595">
        <v>68099</v>
      </c>
      <c r="E595">
        <v>5</v>
      </c>
      <c r="F595">
        <v>2020</v>
      </c>
      <c r="G595" t="s">
        <v>14</v>
      </c>
      <c r="H595">
        <v>10</v>
      </c>
      <c r="I595">
        <f>Table25[[#This Row],[Price]]-Table25[[#This Row],[Median_Price]]</f>
        <v>-5</v>
      </c>
    </row>
    <row r="596" spans="1:9" hidden="1" x14ac:dyDescent="0.2">
      <c r="A596" t="s">
        <v>660</v>
      </c>
      <c r="B596" t="s">
        <v>661</v>
      </c>
      <c r="C596">
        <v>4.5999999999999996</v>
      </c>
      <c r="D596">
        <v>100534</v>
      </c>
      <c r="E596">
        <v>10</v>
      </c>
      <c r="F596">
        <v>2020</v>
      </c>
      <c r="G596" t="s">
        <v>9</v>
      </c>
      <c r="H596">
        <v>10</v>
      </c>
      <c r="I596">
        <f>Table25[[#This Row],[Price]]-Table25[[#This Row],[Median_Price]]</f>
        <v>0</v>
      </c>
    </row>
    <row r="597" spans="1:9" hidden="1" x14ac:dyDescent="0.2">
      <c r="A597" t="s">
        <v>662</v>
      </c>
      <c r="B597" t="s">
        <v>663</v>
      </c>
      <c r="C597">
        <v>4.5999999999999996</v>
      </c>
      <c r="D597">
        <v>49978</v>
      </c>
      <c r="E597">
        <v>16</v>
      </c>
      <c r="F597">
        <v>2020</v>
      </c>
      <c r="G597" t="s">
        <v>9</v>
      </c>
      <c r="H597">
        <v>10</v>
      </c>
      <c r="I597">
        <f>Table25[[#This Row],[Price]]-Table25[[#This Row],[Median_Price]]</f>
        <v>6</v>
      </c>
    </row>
    <row r="598" spans="1:9" hidden="1" x14ac:dyDescent="0.2">
      <c r="A598" t="s">
        <v>664</v>
      </c>
      <c r="B598" t="s">
        <v>665</v>
      </c>
      <c r="C598">
        <v>4</v>
      </c>
      <c r="D598">
        <v>35772</v>
      </c>
      <c r="E598">
        <v>12</v>
      </c>
      <c r="F598">
        <v>2020</v>
      </c>
      <c r="G598" t="s">
        <v>14</v>
      </c>
      <c r="H598">
        <v>10</v>
      </c>
      <c r="I598">
        <f>Table25[[#This Row],[Price]]-Table25[[#This Row],[Median_Price]]</f>
        <v>2</v>
      </c>
    </row>
    <row r="599" spans="1:9" hidden="1" x14ac:dyDescent="0.2">
      <c r="A599" t="s">
        <v>603</v>
      </c>
      <c r="B599" t="s">
        <v>604</v>
      </c>
      <c r="C599">
        <v>4.8</v>
      </c>
      <c r="D599">
        <v>20918</v>
      </c>
      <c r="E599">
        <v>14</v>
      </c>
      <c r="F599">
        <v>2020</v>
      </c>
      <c r="G599" t="s">
        <v>14</v>
      </c>
      <c r="H599">
        <v>10</v>
      </c>
      <c r="I599">
        <f>Table25[[#This Row],[Price]]-Table25[[#This Row],[Median_Price]]</f>
        <v>4</v>
      </c>
    </row>
    <row r="600" spans="1:9" hidden="1" x14ac:dyDescent="0.2">
      <c r="A600" t="s">
        <v>605</v>
      </c>
      <c r="B600" t="s">
        <v>606</v>
      </c>
      <c r="C600">
        <v>4.8</v>
      </c>
      <c r="D600">
        <v>208915</v>
      </c>
      <c r="E600">
        <v>12</v>
      </c>
      <c r="F600">
        <v>2020</v>
      </c>
      <c r="G600" t="s">
        <v>14</v>
      </c>
      <c r="H600">
        <v>10</v>
      </c>
      <c r="I600">
        <f>Table25[[#This Row],[Price]]-Table25[[#This Row],[Median_Price]]</f>
        <v>2</v>
      </c>
    </row>
    <row r="601" spans="1:9" hidden="1" x14ac:dyDescent="0.2">
      <c r="A601" t="s">
        <v>666</v>
      </c>
      <c r="B601" t="s">
        <v>667</v>
      </c>
      <c r="C601">
        <v>4.5</v>
      </c>
      <c r="D601">
        <v>38798</v>
      </c>
      <c r="E601">
        <v>8</v>
      </c>
      <c r="F601">
        <v>2020</v>
      </c>
      <c r="G601" t="s">
        <v>9</v>
      </c>
      <c r="H601">
        <v>10</v>
      </c>
      <c r="I601">
        <f>Table25[[#This Row],[Price]]-Table25[[#This Row],[Median_Price]]</f>
        <v>-2</v>
      </c>
    </row>
    <row r="602" spans="1:9" hidden="1" x14ac:dyDescent="0.2">
      <c r="A602">
        <v>1984</v>
      </c>
      <c r="B602" t="s">
        <v>463</v>
      </c>
      <c r="C602">
        <v>4.7</v>
      </c>
      <c r="D602">
        <v>60381</v>
      </c>
      <c r="E602">
        <v>7</v>
      </c>
      <c r="F602">
        <v>2021</v>
      </c>
      <c r="G602" t="s">
        <v>14</v>
      </c>
      <c r="H602">
        <v>10</v>
      </c>
      <c r="I602">
        <f>Table25[[#This Row],[Price]]-Table25[[#This Row],[Median_Price]]</f>
        <v>-3</v>
      </c>
    </row>
    <row r="603" spans="1:9" hidden="1" x14ac:dyDescent="0.2">
      <c r="A603" t="s">
        <v>668</v>
      </c>
      <c r="B603" t="s">
        <v>39</v>
      </c>
      <c r="C603">
        <v>4.9000000000000004</v>
      </c>
      <c r="D603">
        <v>29510</v>
      </c>
      <c r="E603">
        <v>14</v>
      </c>
      <c r="F603">
        <v>2021</v>
      </c>
      <c r="G603" t="s">
        <v>9</v>
      </c>
      <c r="H603">
        <v>10</v>
      </c>
      <c r="I603">
        <f>Table25[[#This Row],[Price]]-Table25[[#This Row],[Median_Price]]</f>
        <v>4</v>
      </c>
    </row>
    <row r="604" spans="1:9" hidden="1" x14ac:dyDescent="0.2">
      <c r="A604" t="s">
        <v>669</v>
      </c>
      <c r="B604" t="s">
        <v>670</v>
      </c>
      <c r="C604">
        <v>4.8</v>
      </c>
      <c r="D604">
        <v>7556</v>
      </c>
      <c r="E604">
        <v>18</v>
      </c>
      <c r="F604">
        <v>2021</v>
      </c>
      <c r="G604" t="s">
        <v>9</v>
      </c>
      <c r="H604">
        <v>10</v>
      </c>
      <c r="I604">
        <f>Table25[[#This Row],[Price]]-Table25[[#This Row],[Median_Price]]</f>
        <v>8</v>
      </c>
    </row>
    <row r="605" spans="1:9" hidden="1" x14ac:dyDescent="0.2">
      <c r="A605" t="s">
        <v>612</v>
      </c>
      <c r="B605" t="s">
        <v>613</v>
      </c>
      <c r="C605">
        <v>4.8</v>
      </c>
      <c r="D605">
        <v>73216</v>
      </c>
      <c r="E605">
        <v>12</v>
      </c>
      <c r="F605">
        <v>2021</v>
      </c>
      <c r="G605" t="s">
        <v>9</v>
      </c>
      <c r="H605">
        <v>10</v>
      </c>
      <c r="I605">
        <f>Table25[[#This Row],[Price]]-Table25[[#This Row],[Median_Price]]</f>
        <v>2</v>
      </c>
    </row>
    <row r="606" spans="1:9" hidden="1" x14ac:dyDescent="0.2">
      <c r="A606" t="s">
        <v>671</v>
      </c>
      <c r="B606" t="s">
        <v>20</v>
      </c>
      <c r="C606">
        <v>4.9000000000000004</v>
      </c>
      <c r="D606">
        <v>12259</v>
      </c>
      <c r="E606">
        <v>7</v>
      </c>
      <c r="F606">
        <v>2021</v>
      </c>
      <c r="G606" t="s">
        <v>14</v>
      </c>
      <c r="H606">
        <v>10</v>
      </c>
      <c r="I606">
        <f>Table25[[#This Row],[Price]]-Table25[[#This Row],[Median_Price]]</f>
        <v>-3</v>
      </c>
    </row>
    <row r="607" spans="1:9" hidden="1" x14ac:dyDescent="0.2">
      <c r="A607" t="s">
        <v>468</v>
      </c>
      <c r="B607" t="s">
        <v>469</v>
      </c>
      <c r="C607">
        <v>4.9000000000000004</v>
      </c>
      <c r="D607">
        <v>38969</v>
      </c>
      <c r="E607">
        <v>5</v>
      </c>
      <c r="F607">
        <v>2021</v>
      </c>
      <c r="G607" t="s">
        <v>14</v>
      </c>
      <c r="H607">
        <v>10</v>
      </c>
      <c r="I607">
        <f>Table25[[#This Row],[Price]]-Table25[[#This Row],[Median_Price]]</f>
        <v>-5</v>
      </c>
    </row>
    <row r="608" spans="1:9" hidden="1" x14ac:dyDescent="0.2">
      <c r="A608" t="s">
        <v>672</v>
      </c>
      <c r="B608" t="s">
        <v>615</v>
      </c>
      <c r="C608">
        <v>4.5999999999999996</v>
      </c>
      <c r="D608">
        <v>23145</v>
      </c>
      <c r="E608">
        <v>7</v>
      </c>
      <c r="F608">
        <v>2021</v>
      </c>
      <c r="G608" t="s">
        <v>9</v>
      </c>
      <c r="H608">
        <v>10</v>
      </c>
      <c r="I608">
        <f>Table25[[#This Row],[Price]]-Table25[[#This Row],[Median_Price]]</f>
        <v>-3</v>
      </c>
    </row>
    <row r="609" spans="1:9" hidden="1" x14ac:dyDescent="0.2">
      <c r="A609" t="s">
        <v>673</v>
      </c>
      <c r="B609" t="s">
        <v>674</v>
      </c>
      <c r="C609">
        <v>4.9000000000000004</v>
      </c>
      <c r="D609">
        <v>2873</v>
      </c>
      <c r="E609">
        <v>14</v>
      </c>
      <c r="F609">
        <v>2021</v>
      </c>
      <c r="G609" t="s">
        <v>14</v>
      </c>
      <c r="H609">
        <v>10</v>
      </c>
      <c r="I609">
        <f>Table25[[#This Row],[Price]]-Table25[[#This Row],[Median_Price]]</f>
        <v>4</v>
      </c>
    </row>
    <row r="610" spans="1:9" hidden="1" x14ac:dyDescent="0.2">
      <c r="A610" t="s">
        <v>616</v>
      </c>
      <c r="B610" t="s">
        <v>617</v>
      </c>
      <c r="C610">
        <v>4.8</v>
      </c>
      <c r="D610">
        <v>38319</v>
      </c>
      <c r="E610">
        <v>15</v>
      </c>
      <c r="F610">
        <v>2021</v>
      </c>
      <c r="G610" t="s">
        <v>9</v>
      </c>
      <c r="H610">
        <v>10</v>
      </c>
      <c r="I610">
        <f>Table25[[#This Row],[Price]]-Table25[[#This Row],[Median_Price]]</f>
        <v>5</v>
      </c>
    </row>
    <row r="611" spans="1:9" hidden="1" x14ac:dyDescent="0.2">
      <c r="A611" t="s">
        <v>675</v>
      </c>
      <c r="B611" t="s">
        <v>676</v>
      </c>
      <c r="C611">
        <v>4.8</v>
      </c>
      <c r="D611">
        <v>30513</v>
      </c>
      <c r="E611">
        <v>9</v>
      </c>
      <c r="F611">
        <v>2021</v>
      </c>
      <c r="G611" t="s">
        <v>9</v>
      </c>
      <c r="H611">
        <v>10</v>
      </c>
      <c r="I611">
        <f>Table25[[#This Row],[Price]]-Table25[[#This Row],[Median_Price]]</f>
        <v>-1</v>
      </c>
    </row>
    <row r="612" spans="1:9" hidden="1" x14ac:dyDescent="0.2">
      <c r="A612" t="s">
        <v>677</v>
      </c>
      <c r="B612" t="s">
        <v>471</v>
      </c>
      <c r="C612">
        <v>4.9000000000000004</v>
      </c>
      <c r="D612">
        <v>18740</v>
      </c>
      <c r="E612">
        <v>7</v>
      </c>
      <c r="F612">
        <v>2021</v>
      </c>
      <c r="G612" t="s">
        <v>14</v>
      </c>
      <c r="H612">
        <v>10</v>
      </c>
      <c r="I612">
        <f>Table25[[#This Row],[Price]]-Table25[[#This Row],[Median_Price]]</f>
        <v>-3</v>
      </c>
    </row>
    <row r="613" spans="1:9" hidden="1" x14ac:dyDescent="0.2">
      <c r="A613" t="s">
        <v>678</v>
      </c>
      <c r="B613" t="s">
        <v>679</v>
      </c>
      <c r="C613">
        <v>4.7</v>
      </c>
      <c r="D613">
        <v>52262</v>
      </c>
      <c r="E613">
        <v>12</v>
      </c>
      <c r="F613">
        <v>2021</v>
      </c>
      <c r="G613" t="s">
        <v>14</v>
      </c>
      <c r="H613">
        <v>10</v>
      </c>
      <c r="I613">
        <f>Table25[[#This Row],[Price]]-Table25[[#This Row],[Median_Price]]</f>
        <v>2</v>
      </c>
    </row>
    <row r="614" spans="1:9" hidden="1" x14ac:dyDescent="0.2">
      <c r="A614" t="s">
        <v>680</v>
      </c>
      <c r="B614" t="s">
        <v>681</v>
      </c>
      <c r="C614">
        <v>4.7</v>
      </c>
      <c r="D614">
        <v>35580</v>
      </c>
      <c r="E614">
        <v>20</v>
      </c>
      <c r="F614">
        <v>2021</v>
      </c>
      <c r="G614" t="s">
        <v>14</v>
      </c>
      <c r="H614">
        <v>10</v>
      </c>
      <c r="I614">
        <f>Table25[[#This Row],[Price]]-Table25[[#This Row],[Median_Price]]</f>
        <v>10</v>
      </c>
    </row>
    <row r="615" spans="1:9" hidden="1" x14ac:dyDescent="0.2">
      <c r="A615" t="s">
        <v>622</v>
      </c>
      <c r="B615" t="s">
        <v>623</v>
      </c>
      <c r="C615">
        <v>4.7</v>
      </c>
      <c r="D615">
        <v>52217</v>
      </c>
      <c r="E615">
        <v>16</v>
      </c>
      <c r="F615">
        <v>2021</v>
      </c>
      <c r="G615" t="s">
        <v>9</v>
      </c>
      <c r="H615">
        <v>10</v>
      </c>
      <c r="I615">
        <f>Table25[[#This Row],[Price]]-Table25[[#This Row],[Median_Price]]</f>
        <v>6</v>
      </c>
    </row>
    <row r="616" spans="1:9" hidden="1" x14ac:dyDescent="0.2">
      <c r="A616" t="s">
        <v>682</v>
      </c>
      <c r="B616" t="s">
        <v>683</v>
      </c>
      <c r="C616">
        <v>4.8</v>
      </c>
      <c r="D616">
        <v>20714</v>
      </c>
      <c r="E616">
        <v>7</v>
      </c>
      <c r="F616">
        <v>2021</v>
      </c>
      <c r="G616" t="s">
        <v>14</v>
      </c>
      <c r="H616">
        <v>10</v>
      </c>
      <c r="I616">
        <f>Table25[[#This Row],[Price]]-Table25[[#This Row],[Median_Price]]</f>
        <v>-3</v>
      </c>
    </row>
    <row r="617" spans="1:9" hidden="1" x14ac:dyDescent="0.2">
      <c r="A617" t="s">
        <v>626</v>
      </c>
      <c r="B617" t="s">
        <v>627</v>
      </c>
      <c r="C617">
        <v>4.8</v>
      </c>
      <c r="D617">
        <v>26660</v>
      </c>
      <c r="E617">
        <v>5</v>
      </c>
      <c r="F617">
        <v>2021</v>
      </c>
      <c r="G617" t="s">
        <v>14</v>
      </c>
      <c r="H617">
        <v>10</v>
      </c>
      <c r="I617">
        <f>Table25[[#This Row],[Price]]-Table25[[#This Row],[Median_Price]]</f>
        <v>-5</v>
      </c>
    </row>
    <row r="618" spans="1:9" hidden="1" x14ac:dyDescent="0.2">
      <c r="A618" t="s">
        <v>334</v>
      </c>
      <c r="B618" t="s">
        <v>335</v>
      </c>
      <c r="C618">
        <v>4.7</v>
      </c>
      <c r="D618">
        <v>61283</v>
      </c>
      <c r="E618">
        <v>11</v>
      </c>
      <c r="F618">
        <v>2021</v>
      </c>
      <c r="G618" t="s">
        <v>9</v>
      </c>
      <c r="H618">
        <v>10</v>
      </c>
      <c r="I618">
        <f>Table25[[#This Row],[Price]]-Table25[[#This Row],[Median_Price]]</f>
        <v>1</v>
      </c>
    </row>
    <row r="619" spans="1:9" hidden="1" x14ac:dyDescent="0.2">
      <c r="A619" t="s">
        <v>580</v>
      </c>
      <c r="B619" t="s">
        <v>581</v>
      </c>
      <c r="C619">
        <v>4.8</v>
      </c>
      <c r="D619">
        <v>29913</v>
      </c>
      <c r="E619">
        <v>7</v>
      </c>
      <c r="F619">
        <v>2021</v>
      </c>
      <c r="G619" t="s">
        <v>9</v>
      </c>
      <c r="H619">
        <v>10</v>
      </c>
      <c r="I619">
        <f>Table25[[#This Row],[Price]]-Table25[[#This Row],[Median_Price]]</f>
        <v>-3</v>
      </c>
    </row>
    <row r="620" spans="1:9" hidden="1" x14ac:dyDescent="0.2">
      <c r="A620" t="s">
        <v>631</v>
      </c>
      <c r="B620" t="s">
        <v>632</v>
      </c>
      <c r="C620">
        <v>4.9000000000000004</v>
      </c>
      <c r="D620">
        <v>51188</v>
      </c>
      <c r="E620">
        <v>4</v>
      </c>
      <c r="F620">
        <v>2021</v>
      </c>
      <c r="G620" t="s">
        <v>14</v>
      </c>
      <c r="H620">
        <v>10</v>
      </c>
      <c r="I620">
        <f>Table25[[#This Row],[Price]]-Table25[[#This Row],[Median_Price]]</f>
        <v>-6</v>
      </c>
    </row>
    <row r="621" spans="1:9" hidden="1" x14ac:dyDescent="0.2">
      <c r="A621" t="s">
        <v>475</v>
      </c>
      <c r="B621" t="s">
        <v>476</v>
      </c>
      <c r="C621">
        <v>4.8</v>
      </c>
      <c r="D621">
        <v>63658</v>
      </c>
      <c r="E621">
        <v>4</v>
      </c>
      <c r="F621">
        <v>2021</v>
      </c>
      <c r="G621" t="s">
        <v>14</v>
      </c>
      <c r="H621">
        <v>10</v>
      </c>
      <c r="I621">
        <f>Table25[[#This Row],[Price]]-Table25[[#This Row],[Median_Price]]</f>
        <v>-6</v>
      </c>
    </row>
    <row r="622" spans="1:9" hidden="1" x14ac:dyDescent="0.2">
      <c r="A622" t="s">
        <v>684</v>
      </c>
      <c r="B622" t="s">
        <v>685</v>
      </c>
      <c r="C622">
        <v>4.7</v>
      </c>
      <c r="D622">
        <v>76135</v>
      </c>
      <c r="E622">
        <v>11</v>
      </c>
      <c r="F622">
        <v>2021</v>
      </c>
      <c r="G622" t="s">
        <v>14</v>
      </c>
      <c r="H622">
        <v>10</v>
      </c>
      <c r="I622">
        <f>Table25[[#This Row],[Price]]-Table25[[#This Row],[Median_Price]]</f>
        <v>1</v>
      </c>
    </row>
    <row r="623" spans="1:9" hidden="1" x14ac:dyDescent="0.2">
      <c r="A623" t="s">
        <v>639</v>
      </c>
      <c r="B623" t="s">
        <v>640</v>
      </c>
      <c r="C623">
        <v>4.8</v>
      </c>
      <c r="D623">
        <v>69801</v>
      </c>
      <c r="E623">
        <v>5</v>
      </c>
      <c r="F623">
        <v>2021</v>
      </c>
      <c r="G623" t="s">
        <v>9</v>
      </c>
      <c r="H623">
        <v>10</v>
      </c>
      <c r="I623">
        <f>Table25[[#This Row],[Price]]-Table25[[#This Row],[Median_Price]]</f>
        <v>-5</v>
      </c>
    </row>
    <row r="624" spans="1:9" hidden="1" x14ac:dyDescent="0.2">
      <c r="A624" t="s">
        <v>686</v>
      </c>
      <c r="B624" t="s">
        <v>687</v>
      </c>
      <c r="C624">
        <v>4.5999999999999996</v>
      </c>
      <c r="D624">
        <v>39852</v>
      </c>
      <c r="E624">
        <v>16</v>
      </c>
      <c r="F624">
        <v>2021</v>
      </c>
      <c r="G624" t="s">
        <v>9</v>
      </c>
      <c r="H624">
        <v>10</v>
      </c>
      <c r="I624">
        <f>Table25[[#This Row],[Price]]-Table25[[#This Row],[Median_Price]]</f>
        <v>6</v>
      </c>
    </row>
    <row r="625" spans="1:9" hidden="1" x14ac:dyDescent="0.2">
      <c r="A625" t="s">
        <v>688</v>
      </c>
      <c r="B625" t="s">
        <v>234</v>
      </c>
      <c r="C625">
        <v>4.9000000000000004</v>
      </c>
      <c r="D625">
        <v>35287</v>
      </c>
      <c r="E625">
        <v>9</v>
      </c>
      <c r="F625">
        <v>2021</v>
      </c>
      <c r="G625" t="s">
        <v>14</v>
      </c>
      <c r="H625">
        <v>10</v>
      </c>
      <c r="I625">
        <f>Table25[[#This Row],[Price]]-Table25[[#This Row],[Median_Price]]</f>
        <v>-1</v>
      </c>
    </row>
    <row r="626" spans="1:9" hidden="1" x14ac:dyDescent="0.2">
      <c r="A626" t="s">
        <v>643</v>
      </c>
      <c r="B626" t="s">
        <v>642</v>
      </c>
      <c r="C626">
        <v>4.8</v>
      </c>
      <c r="D626">
        <v>20182</v>
      </c>
      <c r="E626">
        <v>8</v>
      </c>
      <c r="F626">
        <v>2021</v>
      </c>
      <c r="G626" t="s">
        <v>9</v>
      </c>
      <c r="H626">
        <v>10</v>
      </c>
      <c r="I626">
        <f>Table25[[#This Row],[Price]]-Table25[[#This Row],[Median_Price]]</f>
        <v>-2</v>
      </c>
    </row>
    <row r="627" spans="1:9" hidden="1" x14ac:dyDescent="0.2">
      <c r="A627" t="s">
        <v>689</v>
      </c>
      <c r="B627" t="s">
        <v>525</v>
      </c>
      <c r="C627">
        <v>4.5999999999999996</v>
      </c>
      <c r="D627">
        <v>16861</v>
      </c>
      <c r="E627">
        <v>15</v>
      </c>
      <c r="F627">
        <v>2021</v>
      </c>
      <c r="G627" t="s">
        <v>9</v>
      </c>
      <c r="H627">
        <v>10</v>
      </c>
      <c r="I627">
        <f>Table25[[#This Row],[Price]]-Table25[[#This Row],[Median_Price]]</f>
        <v>5</v>
      </c>
    </row>
    <row r="628" spans="1:9" hidden="1" x14ac:dyDescent="0.2">
      <c r="A628" t="s">
        <v>690</v>
      </c>
      <c r="B628" t="s">
        <v>48</v>
      </c>
      <c r="C628">
        <v>4.8</v>
      </c>
      <c r="D628">
        <v>25374</v>
      </c>
      <c r="E628">
        <v>21</v>
      </c>
      <c r="F628">
        <v>2021</v>
      </c>
      <c r="G628" t="s">
        <v>9</v>
      </c>
      <c r="H628">
        <v>10</v>
      </c>
      <c r="I628">
        <f>Table25[[#This Row],[Price]]-Table25[[#This Row],[Median_Price]]</f>
        <v>11</v>
      </c>
    </row>
    <row r="629" spans="1:9" hidden="1" x14ac:dyDescent="0.2">
      <c r="A629" t="s">
        <v>691</v>
      </c>
      <c r="B629" t="s">
        <v>692</v>
      </c>
      <c r="C629">
        <v>4.7</v>
      </c>
      <c r="D629">
        <v>71078</v>
      </c>
      <c r="E629">
        <v>13</v>
      </c>
      <c r="F629">
        <v>2021</v>
      </c>
      <c r="G629" t="s">
        <v>9</v>
      </c>
      <c r="H629">
        <v>10</v>
      </c>
      <c r="I629">
        <f>Table25[[#This Row],[Price]]-Table25[[#This Row],[Median_Price]]</f>
        <v>3</v>
      </c>
    </row>
    <row r="630" spans="1:9" hidden="1" x14ac:dyDescent="0.2">
      <c r="A630" t="s">
        <v>647</v>
      </c>
      <c r="B630" t="s">
        <v>548</v>
      </c>
      <c r="C630">
        <v>4.8</v>
      </c>
      <c r="D630">
        <v>60501</v>
      </c>
      <c r="E630">
        <v>6</v>
      </c>
      <c r="F630">
        <v>2021</v>
      </c>
      <c r="G630" t="s">
        <v>9</v>
      </c>
      <c r="H630">
        <v>10</v>
      </c>
      <c r="I630">
        <f>Table25[[#This Row],[Price]]-Table25[[#This Row],[Median_Price]]</f>
        <v>-4</v>
      </c>
    </row>
    <row r="631" spans="1:9" hidden="1" x14ac:dyDescent="0.2">
      <c r="A631" t="s">
        <v>693</v>
      </c>
      <c r="B631" t="s">
        <v>694</v>
      </c>
      <c r="C631">
        <v>4.7</v>
      </c>
      <c r="D631">
        <v>11921</v>
      </c>
      <c r="E631">
        <v>10</v>
      </c>
      <c r="F631">
        <v>2021</v>
      </c>
      <c r="G631" t="s">
        <v>9</v>
      </c>
      <c r="H631">
        <v>10</v>
      </c>
      <c r="I631">
        <f>Table25[[#This Row],[Price]]-Table25[[#This Row],[Median_Price]]</f>
        <v>0</v>
      </c>
    </row>
    <row r="632" spans="1:9" hidden="1" x14ac:dyDescent="0.2">
      <c r="A632" t="s">
        <v>695</v>
      </c>
      <c r="B632" t="s">
        <v>696</v>
      </c>
      <c r="C632">
        <v>4.7</v>
      </c>
      <c r="D632">
        <v>38568</v>
      </c>
      <c r="E632">
        <v>12</v>
      </c>
      <c r="F632">
        <v>2021</v>
      </c>
      <c r="G632" t="s">
        <v>9</v>
      </c>
      <c r="H632">
        <v>10</v>
      </c>
      <c r="I632">
        <f>Table25[[#This Row],[Price]]-Table25[[#This Row],[Median_Price]]</f>
        <v>2</v>
      </c>
    </row>
    <row r="633" spans="1:9" hidden="1" x14ac:dyDescent="0.2">
      <c r="A633" t="s">
        <v>399</v>
      </c>
      <c r="B633" t="s">
        <v>65</v>
      </c>
      <c r="C633">
        <v>4.8</v>
      </c>
      <c r="D633">
        <v>62463</v>
      </c>
      <c r="E633">
        <v>8</v>
      </c>
      <c r="F633">
        <v>2021</v>
      </c>
      <c r="G633" t="s">
        <v>9</v>
      </c>
      <c r="H633">
        <v>10</v>
      </c>
      <c r="I633">
        <f>Table25[[#This Row],[Price]]-Table25[[#This Row],[Median_Price]]</f>
        <v>-2</v>
      </c>
    </row>
    <row r="634" spans="1:9" hidden="1" x14ac:dyDescent="0.2">
      <c r="A634" t="s">
        <v>697</v>
      </c>
      <c r="B634" t="s">
        <v>352</v>
      </c>
      <c r="C634">
        <v>4.7</v>
      </c>
      <c r="D634">
        <v>71252</v>
      </c>
      <c r="E634">
        <v>9</v>
      </c>
      <c r="F634">
        <v>2021</v>
      </c>
      <c r="G634" t="s">
        <v>14</v>
      </c>
      <c r="H634">
        <v>10</v>
      </c>
      <c r="I634">
        <f>Table25[[#This Row],[Price]]-Table25[[#This Row],[Median_Price]]</f>
        <v>-1</v>
      </c>
    </row>
    <row r="635" spans="1:9" hidden="1" x14ac:dyDescent="0.2">
      <c r="A635" t="s">
        <v>589</v>
      </c>
      <c r="B635" t="s">
        <v>590</v>
      </c>
      <c r="C635">
        <v>4.8</v>
      </c>
      <c r="D635">
        <v>44642</v>
      </c>
      <c r="E635">
        <v>11</v>
      </c>
      <c r="F635">
        <v>2021</v>
      </c>
      <c r="G635" t="s">
        <v>9</v>
      </c>
      <c r="H635">
        <v>10</v>
      </c>
      <c r="I635">
        <f>Table25[[#This Row],[Price]]-Table25[[#This Row],[Median_Price]]</f>
        <v>1</v>
      </c>
    </row>
    <row r="636" spans="1:9" hidden="1" x14ac:dyDescent="0.2">
      <c r="A636" t="s">
        <v>651</v>
      </c>
      <c r="B636" t="s">
        <v>652</v>
      </c>
      <c r="C636">
        <v>4.8</v>
      </c>
      <c r="D636">
        <v>93749</v>
      </c>
      <c r="E636">
        <v>10</v>
      </c>
      <c r="F636">
        <v>2021</v>
      </c>
      <c r="G636" t="s">
        <v>14</v>
      </c>
      <c r="H636">
        <v>10</v>
      </c>
      <c r="I636">
        <f>Table25[[#This Row],[Price]]-Table25[[#This Row],[Median_Price]]</f>
        <v>0</v>
      </c>
    </row>
    <row r="637" spans="1:9" hidden="1" x14ac:dyDescent="0.2">
      <c r="A637" t="s">
        <v>305</v>
      </c>
      <c r="B637" t="s">
        <v>306</v>
      </c>
      <c r="C637">
        <v>4.7</v>
      </c>
      <c r="D637">
        <v>75798</v>
      </c>
      <c r="E637">
        <v>8</v>
      </c>
      <c r="F637">
        <v>2021</v>
      </c>
      <c r="G637" t="s">
        <v>9</v>
      </c>
      <c r="H637">
        <v>10</v>
      </c>
      <c r="I637">
        <f>Table25[[#This Row],[Price]]-Table25[[#This Row],[Median_Price]]</f>
        <v>-2</v>
      </c>
    </row>
    <row r="638" spans="1:9" hidden="1" x14ac:dyDescent="0.2">
      <c r="A638" t="s">
        <v>698</v>
      </c>
      <c r="B638" t="s">
        <v>407</v>
      </c>
      <c r="C638">
        <v>4.5</v>
      </c>
      <c r="D638">
        <v>96810</v>
      </c>
      <c r="E638">
        <v>14</v>
      </c>
      <c r="F638">
        <v>2021</v>
      </c>
      <c r="G638" t="s">
        <v>14</v>
      </c>
      <c r="H638">
        <v>10</v>
      </c>
      <c r="I638">
        <f>Table25[[#This Row],[Price]]-Table25[[#This Row],[Median_Price]]</f>
        <v>4</v>
      </c>
    </row>
    <row r="639" spans="1:9" hidden="1" x14ac:dyDescent="0.2">
      <c r="A639" t="s">
        <v>699</v>
      </c>
      <c r="B639" t="s">
        <v>674</v>
      </c>
      <c r="C639">
        <v>4.9000000000000004</v>
      </c>
      <c r="D639">
        <v>14385</v>
      </c>
      <c r="E639">
        <v>10</v>
      </c>
      <c r="F639">
        <v>2021</v>
      </c>
      <c r="G639" t="s">
        <v>14</v>
      </c>
      <c r="H639">
        <v>10</v>
      </c>
      <c r="I639">
        <f>Table25[[#This Row],[Price]]-Table25[[#This Row],[Median_Price]]</f>
        <v>0</v>
      </c>
    </row>
    <row r="640" spans="1:9" hidden="1" x14ac:dyDescent="0.2">
      <c r="A640" t="s">
        <v>700</v>
      </c>
      <c r="B640" t="s">
        <v>701</v>
      </c>
      <c r="C640">
        <v>4.3</v>
      </c>
      <c r="D640">
        <v>77903</v>
      </c>
      <c r="E640">
        <v>14</v>
      </c>
      <c r="F640">
        <v>2021</v>
      </c>
      <c r="G640" t="s">
        <v>14</v>
      </c>
      <c r="H640">
        <v>10</v>
      </c>
      <c r="I640">
        <f>Table25[[#This Row],[Price]]-Table25[[#This Row],[Median_Price]]</f>
        <v>4</v>
      </c>
    </row>
    <row r="641" spans="1:9" hidden="1" x14ac:dyDescent="0.2">
      <c r="A641" t="s">
        <v>702</v>
      </c>
      <c r="B641" t="s">
        <v>703</v>
      </c>
      <c r="C641">
        <v>4.3</v>
      </c>
      <c r="D641">
        <v>144313</v>
      </c>
      <c r="E641">
        <v>13</v>
      </c>
      <c r="F641">
        <v>2021</v>
      </c>
      <c r="G641" t="s">
        <v>14</v>
      </c>
      <c r="H641">
        <v>10</v>
      </c>
      <c r="I641">
        <f>Table25[[#This Row],[Price]]-Table25[[#This Row],[Median_Price]]</f>
        <v>3</v>
      </c>
    </row>
    <row r="642" spans="1:9" hidden="1" x14ac:dyDescent="0.2">
      <c r="A642" t="s">
        <v>704</v>
      </c>
      <c r="B642" t="s">
        <v>705</v>
      </c>
      <c r="C642">
        <v>4.8</v>
      </c>
      <c r="D642">
        <v>14575</v>
      </c>
      <c r="E642">
        <v>20</v>
      </c>
      <c r="F642">
        <v>2021</v>
      </c>
      <c r="G642" t="s">
        <v>9</v>
      </c>
      <c r="H642">
        <v>10</v>
      </c>
      <c r="I642">
        <f>Table25[[#This Row],[Price]]-Table25[[#This Row],[Median_Price]]</f>
        <v>10</v>
      </c>
    </row>
    <row r="643" spans="1:9" hidden="1" x14ac:dyDescent="0.2">
      <c r="A643" t="s">
        <v>706</v>
      </c>
      <c r="B643" t="s">
        <v>707</v>
      </c>
      <c r="C643">
        <v>4.5999999999999996</v>
      </c>
      <c r="D643">
        <v>60969</v>
      </c>
      <c r="E643">
        <v>9</v>
      </c>
      <c r="F643">
        <v>2021</v>
      </c>
      <c r="G643" t="s">
        <v>14</v>
      </c>
      <c r="H643">
        <v>10</v>
      </c>
      <c r="I643">
        <f>Table25[[#This Row],[Price]]-Table25[[#This Row],[Median_Price]]</f>
        <v>-1</v>
      </c>
    </row>
    <row r="644" spans="1:9" hidden="1" x14ac:dyDescent="0.2">
      <c r="A644" t="s">
        <v>708</v>
      </c>
      <c r="B644" t="s">
        <v>709</v>
      </c>
      <c r="C644">
        <v>4.7</v>
      </c>
      <c r="D644">
        <v>38186</v>
      </c>
      <c r="E644">
        <v>10</v>
      </c>
      <c r="F644">
        <v>2021</v>
      </c>
      <c r="G644" t="s">
        <v>14</v>
      </c>
      <c r="H644">
        <v>10</v>
      </c>
      <c r="I644">
        <f>Table25[[#This Row],[Price]]-Table25[[#This Row],[Median_Price]]</f>
        <v>0</v>
      </c>
    </row>
    <row r="645" spans="1:9" hidden="1" x14ac:dyDescent="0.2">
      <c r="A645" t="s">
        <v>710</v>
      </c>
      <c r="B645" t="s">
        <v>711</v>
      </c>
      <c r="C645">
        <v>4.8</v>
      </c>
      <c r="D645">
        <v>14463</v>
      </c>
      <c r="E645">
        <v>18</v>
      </c>
      <c r="F645">
        <v>2021</v>
      </c>
      <c r="G645" t="s">
        <v>9</v>
      </c>
      <c r="H645">
        <v>10</v>
      </c>
      <c r="I645">
        <f>Table25[[#This Row],[Price]]-Table25[[#This Row],[Median_Price]]</f>
        <v>8</v>
      </c>
    </row>
    <row r="646" spans="1:9" hidden="1" x14ac:dyDescent="0.2">
      <c r="A646" t="s">
        <v>501</v>
      </c>
      <c r="B646" t="s">
        <v>502</v>
      </c>
      <c r="C646">
        <v>4.5999999999999996</v>
      </c>
      <c r="D646">
        <v>64073</v>
      </c>
      <c r="E646">
        <v>14</v>
      </c>
      <c r="F646">
        <v>2021</v>
      </c>
      <c r="G646" t="s">
        <v>9</v>
      </c>
      <c r="H646">
        <v>10</v>
      </c>
      <c r="I646">
        <f>Table25[[#This Row],[Price]]-Table25[[#This Row],[Median_Price]]</f>
        <v>4</v>
      </c>
    </row>
    <row r="647" spans="1:9" hidden="1" x14ac:dyDescent="0.2">
      <c r="A647" t="s">
        <v>313</v>
      </c>
      <c r="B647" t="s">
        <v>314</v>
      </c>
      <c r="C647">
        <v>4.9000000000000004</v>
      </c>
      <c r="D647">
        <v>47260</v>
      </c>
      <c r="E647">
        <v>5</v>
      </c>
      <c r="F647">
        <v>2021</v>
      </c>
      <c r="G647" t="s">
        <v>14</v>
      </c>
      <c r="H647">
        <v>10</v>
      </c>
      <c r="I647">
        <f>Table25[[#This Row],[Price]]-Table25[[#This Row],[Median_Price]]</f>
        <v>-5</v>
      </c>
    </row>
    <row r="648" spans="1:9" hidden="1" x14ac:dyDescent="0.2">
      <c r="A648" t="s">
        <v>454</v>
      </c>
      <c r="B648" t="s">
        <v>455</v>
      </c>
      <c r="C648">
        <v>4.9000000000000004</v>
      </c>
      <c r="D648">
        <v>20920</v>
      </c>
      <c r="E648">
        <v>9</v>
      </c>
      <c r="F648">
        <v>2021</v>
      </c>
      <c r="G648" t="s">
        <v>14</v>
      </c>
      <c r="H648">
        <v>10</v>
      </c>
      <c r="I648">
        <f>Table25[[#This Row],[Price]]-Table25[[#This Row],[Median_Price]]</f>
        <v>-1</v>
      </c>
    </row>
    <row r="649" spans="1:9" hidden="1" x14ac:dyDescent="0.2">
      <c r="A649" t="s">
        <v>712</v>
      </c>
      <c r="B649" t="s">
        <v>713</v>
      </c>
      <c r="C649">
        <v>4.7</v>
      </c>
      <c r="D649">
        <v>22602</v>
      </c>
      <c r="E649">
        <v>8</v>
      </c>
      <c r="F649">
        <v>2021</v>
      </c>
      <c r="G649" t="s">
        <v>14</v>
      </c>
      <c r="H649">
        <v>10</v>
      </c>
      <c r="I649">
        <f>Table25[[#This Row],[Price]]-Table25[[#This Row],[Median_Price]]</f>
        <v>-2</v>
      </c>
    </row>
    <row r="650" spans="1:9" hidden="1" x14ac:dyDescent="0.2">
      <c r="A650" t="s">
        <v>662</v>
      </c>
      <c r="B650" t="s">
        <v>663</v>
      </c>
      <c r="C650">
        <v>4.5999999999999996</v>
      </c>
      <c r="D650">
        <v>49978</v>
      </c>
      <c r="E650">
        <v>16</v>
      </c>
      <c r="F650">
        <v>2021</v>
      </c>
      <c r="G650" t="s">
        <v>9</v>
      </c>
      <c r="H650">
        <v>10</v>
      </c>
      <c r="I650">
        <f>Table25[[#This Row],[Price]]-Table25[[#This Row],[Median_Price]]</f>
        <v>6</v>
      </c>
    </row>
    <row r="651" spans="1:9" hidden="1" x14ac:dyDescent="0.2">
      <c r="A651" t="s">
        <v>714</v>
      </c>
      <c r="B651" t="s">
        <v>715</v>
      </c>
      <c r="C651">
        <v>4.5</v>
      </c>
      <c r="D651">
        <v>34117</v>
      </c>
      <c r="E651">
        <v>6</v>
      </c>
      <c r="F651">
        <v>2021</v>
      </c>
      <c r="G651" t="s">
        <v>14</v>
      </c>
      <c r="H651">
        <v>10</v>
      </c>
      <c r="I651">
        <f>Table25[[#This Row],[Price]]-Table25[[#This Row],[Median_Price]]</f>
        <v>-4</v>
      </c>
    </row>
    <row r="652" spans="1:9" hidden="1" x14ac:dyDescent="0.2">
      <c r="A652" t="s">
        <v>716</v>
      </c>
      <c r="B652" t="s">
        <v>717</v>
      </c>
      <c r="C652">
        <v>4.4000000000000004</v>
      </c>
      <c r="D652">
        <v>29402</v>
      </c>
      <c r="E652">
        <v>11</v>
      </c>
      <c r="F652">
        <v>2022</v>
      </c>
      <c r="G652" t="s">
        <v>9</v>
      </c>
      <c r="H652">
        <v>11</v>
      </c>
      <c r="I652">
        <f>Table25[[#This Row],[Price]]-Table25[[#This Row],[Median_Price]]</f>
        <v>0</v>
      </c>
    </row>
    <row r="653" spans="1:9" hidden="1" x14ac:dyDescent="0.2">
      <c r="A653" t="s">
        <v>669</v>
      </c>
      <c r="B653" t="s">
        <v>670</v>
      </c>
      <c r="C653">
        <v>4.8</v>
      </c>
      <c r="D653">
        <v>7556</v>
      </c>
      <c r="E653">
        <v>18</v>
      </c>
      <c r="F653">
        <v>2022</v>
      </c>
      <c r="G653" t="s">
        <v>9</v>
      </c>
      <c r="H653">
        <v>11</v>
      </c>
      <c r="I653">
        <f>Table25[[#This Row],[Price]]-Table25[[#This Row],[Median_Price]]</f>
        <v>7</v>
      </c>
    </row>
    <row r="654" spans="1:9" hidden="1" x14ac:dyDescent="0.2">
      <c r="A654" t="s">
        <v>612</v>
      </c>
      <c r="B654" t="s">
        <v>613</v>
      </c>
      <c r="C654">
        <v>4.8</v>
      </c>
      <c r="D654">
        <v>73215</v>
      </c>
      <c r="E654">
        <v>12</v>
      </c>
      <c r="F654">
        <v>2022</v>
      </c>
      <c r="G654" t="s">
        <v>9</v>
      </c>
      <c r="H654">
        <v>11</v>
      </c>
      <c r="I654">
        <f>Table25[[#This Row],[Price]]-Table25[[#This Row],[Median_Price]]</f>
        <v>1</v>
      </c>
    </row>
    <row r="655" spans="1:9" hidden="1" x14ac:dyDescent="0.2">
      <c r="A655" t="s">
        <v>468</v>
      </c>
      <c r="B655" t="s">
        <v>469</v>
      </c>
      <c r="C655">
        <v>4.9000000000000004</v>
      </c>
      <c r="D655">
        <v>38969</v>
      </c>
      <c r="E655">
        <v>5</v>
      </c>
      <c r="F655">
        <v>2022</v>
      </c>
      <c r="G655" t="s">
        <v>14</v>
      </c>
      <c r="H655">
        <v>11</v>
      </c>
      <c r="I655">
        <f>Table25[[#This Row],[Price]]-Table25[[#This Row],[Median_Price]]</f>
        <v>-6</v>
      </c>
    </row>
    <row r="656" spans="1:9" hidden="1" x14ac:dyDescent="0.2">
      <c r="A656" t="s">
        <v>672</v>
      </c>
      <c r="B656" t="s">
        <v>615</v>
      </c>
      <c r="C656">
        <v>4.5999999999999996</v>
      </c>
      <c r="D656">
        <v>23146</v>
      </c>
      <c r="E656">
        <v>7</v>
      </c>
      <c r="F656">
        <v>2022</v>
      </c>
      <c r="G656" t="s">
        <v>9</v>
      </c>
      <c r="H656">
        <v>11</v>
      </c>
      <c r="I656">
        <f>Table25[[#This Row],[Price]]-Table25[[#This Row],[Median_Price]]</f>
        <v>-4</v>
      </c>
    </row>
    <row r="657" spans="1:9" hidden="1" x14ac:dyDescent="0.2">
      <c r="A657" t="s">
        <v>718</v>
      </c>
      <c r="B657" t="s">
        <v>719</v>
      </c>
      <c r="C657">
        <v>4.8</v>
      </c>
      <c r="D657">
        <v>23735</v>
      </c>
      <c r="E657">
        <v>13</v>
      </c>
      <c r="F657">
        <v>2022</v>
      </c>
      <c r="G657" t="s">
        <v>9</v>
      </c>
      <c r="H657">
        <v>11</v>
      </c>
      <c r="I657">
        <f>Table25[[#This Row],[Price]]-Table25[[#This Row],[Median_Price]]</f>
        <v>2</v>
      </c>
    </row>
    <row r="658" spans="1:9" hidden="1" x14ac:dyDescent="0.2">
      <c r="A658" t="s">
        <v>720</v>
      </c>
      <c r="B658" t="s">
        <v>721</v>
      </c>
      <c r="C658">
        <v>4.8</v>
      </c>
      <c r="D658">
        <v>14327</v>
      </c>
      <c r="E658">
        <v>18</v>
      </c>
      <c r="F658">
        <v>2022</v>
      </c>
      <c r="G658" t="s">
        <v>14</v>
      </c>
      <c r="H658">
        <v>11</v>
      </c>
      <c r="I658">
        <f>Table25[[#This Row],[Price]]-Table25[[#This Row],[Median_Price]]</f>
        <v>7</v>
      </c>
    </row>
    <row r="659" spans="1:9" hidden="1" x14ac:dyDescent="0.2">
      <c r="A659" t="s">
        <v>722</v>
      </c>
      <c r="B659" t="s">
        <v>627</v>
      </c>
      <c r="C659">
        <v>4.8</v>
      </c>
      <c r="D659">
        <v>6020</v>
      </c>
      <c r="E659">
        <v>10</v>
      </c>
      <c r="F659">
        <v>2022</v>
      </c>
      <c r="G659" t="s">
        <v>14</v>
      </c>
      <c r="H659">
        <v>11</v>
      </c>
      <c r="I659">
        <f>Table25[[#This Row],[Price]]-Table25[[#This Row],[Median_Price]]</f>
        <v>-1</v>
      </c>
    </row>
    <row r="660" spans="1:9" hidden="1" x14ac:dyDescent="0.2">
      <c r="A660" t="s">
        <v>334</v>
      </c>
      <c r="B660" t="s">
        <v>335</v>
      </c>
      <c r="C660">
        <v>4.7</v>
      </c>
      <c r="D660">
        <v>61283</v>
      </c>
      <c r="E660">
        <v>11</v>
      </c>
      <c r="F660">
        <v>2022</v>
      </c>
      <c r="G660" t="s">
        <v>9</v>
      </c>
      <c r="H660">
        <v>11</v>
      </c>
      <c r="I660">
        <f>Table25[[#This Row],[Price]]-Table25[[#This Row],[Median_Price]]</f>
        <v>0</v>
      </c>
    </row>
    <row r="661" spans="1:9" hidden="1" x14ac:dyDescent="0.2">
      <c r="A661" t="s">
        <v>631</v>
      </c>
      <c r="B661" t="s">
        <v>632</v>
      </c>
      <c r="C661">
        <v>4.9000000000000004</v>
      </c>
      <c r="D661">
        <v>51188</v>
      </c>
      <c r="E661">
        <v>4</v>
      </c>
      <c r="F661">
        <v>2022</v>
      </c>
      <c r="G661" t="s">
        <v>14</v>
      </c>
      <c r="H661">
        <v>11</v>
      </c>
      <c r="I661">
        <f>Table25[[#This Row],[Price]]-Table25[[#This Row],[Median_Price]]</f>
        <v>-7</v>
      </c>
    </row>
    <row r="662" spans="1:9" hidden="1" x14ac:dyDescent="0.2">
      <c r="A662" t="s">
        <v>475</v>
      </c>
      <c r="B662" t="s">
        <v>476</v>
      </c>
      <c r="C662">
        <v>4.8</v>
      </c>
      <c r="D662">
        <v>63658</v>
      </c>
      <c r="E662">
        <v>4</v>
      </c>
      <c r="F662">
        <v>2022</v>
      </c>
      <c r="G662" t="s">
        <v>14</v>
      </c>
      <c r="H662">
        <v>11</v>
      </c>
      <c r="I662">
        <f>Table25[[#This Row],[Price]]-Table25[[#This Row],[Median_Price]]</f>
        <v>-7</v>
      </c>
    </row>
    <row r="663" spans="1:9" hidden="1" x14ac:dyDescent="0.2">
      <c r="A663" t="s">
        <v>684</v>
      </c>
      <c r="B663" t="s">
        <v>685</v>
      </c>
      <c r="C663">
        <v>4.7</v>
      </c>
      <c r="D663">
        <v>76137</v>
      </c>
      <c r="E663">
        <v>11</v>
      </c>
      <c r="F663">
        <v>2022</v>
      </c>
      <c r="G663" t="s">
        <v>14</v>
      </c>
      <c r="H663">
        <v>11</v>
      </c>
      <c r="I663">
        <f>Table25[[#This Row],[Price]]-Table25[[#This Row],[Median_Price]]</f>
        <v>0</v>
      </c>
    </row>
    <row r="664" spans="1:9" hidden="1" x14ac:dyDescent="0.2">
      <c r="A664" t="s">
        <v>723</v>
      </c>
      <c r="B664" t="s">
        <v>724</v>
      </c>
      <c r="C664">
        <v>4.5</v>
      </c>
      <c r="D664">
        <v>1213</v>
      </c>
      <c r="E664">
        <v>20</v>
      </c>
      <c r="F664">
        <v>2022</v>
      </c>
      <c r="G664" t="s">
        <v>9</v>
      </c>
      <c r="H664">
        <v>11</v>
      </c>
      <c r="I664">
        <f>Table25[[#This Row],[Price]]-Table25[[#This Row],[Median_Price]]</f>
        <v>9</v>
      </c>
    </row>
    <row r="665" spans="1:9" hidden="1" x14ac:dyDescent="0.2">
      <c r="A665" t="s">
        <v>725</v>
      </c>
      <c r="B665" t="s">
        <v>341</v>
      </c>
      <c r="C665">
        <v>4.9000000000000004</v>
      </c>
      <c r="D665">
        <v>6959</v>
      </c>
      <c r="E665">
        <v>11</v>
      </c>
      <c r="F665">
        <v>2022</v>
      </c>
      <c r="G665" t="s">
        <v>14</v>
      </c>
      <c r="H665">
        <v>11</v>
      </c>
      <c r="I665">
        <f>Table25[[#This Row],[Price]]-Table25[[#This Row],[Median_Price]]</f>
        <v>0</v>
      </c>
    </row>
    <row r="666" spans="1:9" hidden="1" x14ac:dyDescent="0.2">
      <c r="A666" t="s">
        <v>726</v>
      </c>
      <c r="B666" t="s">
        <v>727</v>
      </c>
      <c r="C666">
        <v>4.8</v>
      </c>
      <c r="D666">
        <v>9361</v>
      </c>
      <c r="E666">
        <v>5</v>
      </c>
      <c r="F666">
        <v>2022</v>
      </c>
      <c r="G666" t="s">
        <v>14</v>
      </c>
      <c r="H666">
        <v>11</v>
      </c>
      <c r="I666">
        <f>Table25[[#This Row],[Price]]-Table25[[#This Row],[Median_Price]]</f>
        <v>-6</v>
      </c>
    </row>
    <row r="667" spans="1:9" hidden="1" x14ac:dyDescent="0.2">
      <c r="A667" t="s">
        <v>728</v>
      </c>
      <c r="B667" t="s">
        <v>729</v>
      </c>
      <c r="C667">
        <v>4.7</v>
      </c>
      <c r="D667">
        <v>2438</v>
      </c>
      <c r="E667">
        <v>14</v>
      </c>
      <c r="F667">
        <v>2022</v>
      </c>
      <c r="G667" t="s">
        <v>14</v>
      </c>
      <c r="H667">
        <v>11</v>
      </c>
      <c r="I667">
        <f>Table25[[#This Row],[Price]]-Table25[[#This Row],[Median_Price]]</f>
        <v>3</v>
      </c>
    </row>
    <row r="668" spans="1:9" hidden="1" x14ac:dyDescent="0.2">
      <c r="A668" t="s">
        <v>639</v>
      </c>
      <c r="B668" t="s">
        <v>640</v>
      </c>
      <c r="C668">
        <v>4.8</v>
      </c>
      <c r="D668">
        <v>69801</v>
      </c>
      <c r="E668">
        <v>5</v>
      </c>
      <c r="F668">
        <v>2022</v>
      </c>
      <c r="G668" t="s">
        <v>9</v>
      </c>
      <c r="H668">
        <v>11</v>
      </c>
      <c r="I668">
        <f>Table25[[#This Row],[Price]]-Table25[[#This Row],[Median_Price]]</f>
        <v>-6</v>
      </c>
    </row>
    <row r="669" spans="1:9" hidden="1" x14ac:dyDescent="0.2">
      <c r="A669" t="s">
        <v>730</v>
      </c>
      <c r="B669" t="s">
        <v>731</v>
      </c>
      <c r="C669">
        <v>4.9000000000000004</v>
      </c>
      <c r="D669">
        <v>4910</v>
      </c>
      <c r="E669">
        <v>6</v>
      </c>
      <c r="F669">
        <v>2022</v>
      </c>
      <c r="G669" t="s">
        <v>9</v>
      </c>
      <c r="H669">
        <v>11</v>
      </c>
      <c r="I669">
        <f>Table25[[#This Row],[Price]]-Table25[[#This Row],[Median_Price]]</f>
        <v>-5</v>
      </c>
    </row>
    <row r="670" spans="1:9" hidden="1" x14ac:dyDescent="0.2">
      <c r="A670" t="s">
        <v>732</v>
      </c>
      <c r="B670" t="s">
        <v>685</v>
      </c>
      <c r="C670">
        <v>4.7</v>
      </c>
      <c r="D670">
        <v>17592</v>
      </c>
      <c r="E670">
        <v>13</v>
      </c>
      <c r="F670">
        <v>2022</v>
      </c>
      <c r="G670" t="s">
        <v>14</v>
      </c>
      <c r="H670">
        <v>11</v>
      </c>
      <c r="I670">
        <f>Table25[[#This Row],[Price]]-Table25[[#This Row],[Median_Price]]</f>
        <v>2</v>
      </c>
    </row>
    <row r="671" spans="1:9" hidden="1" x14ac:dyDescent="0.2">
      <c r="A671" t="s">
        <v>733</v>
      </c>
      <c r="B671" t="s">
        <v>734</v>
      </c>
      <c r="C671">
        <v>4.5</v>
      </c>
      <c r="D671">
        <v>1685</v>
      </c>
      <c r="E671">
        <v>21</v>
      </c>
      <c r="F671">
        <v>2022</v>
      </c>
      <c r="G671" t="s">
        <v>9</v>
      </c>
      <c r="H671">
        <v>11</v>
      </c>
      <c r="I671">
        <f>Table25[[#This Row],[Price]]-Table25[[#This Row],[Median_Price]]</f>
        <v>10</v>
      </c>
    </row>
    <row r="672" spans="1:9" hidden="1" x14ac:dyDescent="0.2">
      <c r="A672" t="s">
        <v>735</v>
      </c>
      <c r="B672" t="s">
        <v>736</v>
      </c>
      <c r="C672">
        <v>4.7</v>
      </c>
      <c r="D672">
        <v>10404</v>
      </c>
      <c r="E672">
        <v>17</v>
      </c>
      <c r="F672">
        <v>2022</v>
      </c>
      <c r="G672" t="s">
        <v>9</v>
      </c>
      <c r="H672">
        <v>11</v>
      </c>
      <c r="I672">
        <f>Table25[[#This Row],[Price]]-Table25[[#This Row],[Median_Price]]</f>
        <v>6</v>
      </c>
    </row>
    <row r="673" spans="1:9" hidden="1" x14ac:dyDescent="0.2">
      <c r="A673" t="s">
        <v>737</v>
      </c>
      <c r="B673" t="s">
        <v>738</v>
      </c>
      <c r="C673">
        <v>4.8</v>
      </c>
      <c r="D673">
        <v>3366</v>
      </c>
      <c r="E673">
        <v>18</v>
      </c>
      <c r="F673">
        <v>2022</v>
      </c>
      <c r="G673" t="s">
        <v>9</v>
      </c>
      <c r="H673">
        <v>11</v>
      </c>
      <c r="I673">
        <f>Table25[[#This Row],[Price]]-Table25[[#This Row],[Median_Price]]</f>
        <v>7</v>
      </c>
    </row>
    <row r="674" spans="1:9" hidden="1" x14ac:dyDescent="0.2">
      <c r="A674" t="s">
        <v>739</v>
      </c>
      <c r="B674" t="s">
        <v>685</v>
      </c>
      <c r="C674">
        <v>4.7</v>
      </c>
      <c r="D674">
        <v>56049</v>
      </c>
      <c r="E674">
        <v>13</v>
      </c>
      <c r="F674">
        <v>2022</v>
      </c>
      <c r="G674" t="s">
        <v>14</v>
      </c>
      <c r="H674">
        <v>11</v>
      </c>
      <c r="I674">
        <f>Table25[[#This Row],[Price]]-Table25[[#This Row],[Median_Price]]</f>
        <v>2</v>
      </c>
    </row>
    <row r="675" spans="1:9" hidden="1" x14ac:dyDescent="0.2">
      <c r="A675" t="s">
        <v>691</v>
      </c>
      <c r="B675" t="s">
        <v>692</v>
      </c>
      <c r="C675">
        <v>4.7</v>
      </c>
      <c r="D675">
        <v>71078</v>
      </c>
      <c r="E675">
        <v>7</v>
      </c>
      <c r="F675">
        <v>2022</v>
      </c>
      <c r="G675" t="s">
        <v>9</v>
      </c>
      <c r="H675">
        <v>11</v>
      </c>
      <c r="I675">
        <f>Table25[[#This Row],[Price]]-Table25[[#This Row],[Median_Price]]</f>
        <v>-4</v>
      </c>
    </row>
    <row r="676" spans="1:9" hidden="1" x14ac:dyDescent="0.2">
      <c r="A676" t="s">
        <v>740</v>
      </c>
      <c r="B676" t="s">
        <v>37</v>
      </c>
      <c r="C676">
        <v>4.5</v>
      </c>
      <c r="D676">
        <v>4828</v>
      </c>
      <c r="E676">
        <v>18</v>
      </c>
      <c r="F676">
        <v>2022</v>
      </c>
      <c r="G676" t="s">
        <v>14</v>
      </c>
      <c r="H676">
        <v>11</v>
      </c>
      <c r="I676">
        <f>Table25[[#This Row],[Price]]-Table25[[#This Row],[Median_Price]]</f>
        <v>7</v>
      </c>
    </row>
    <row r="677" spans="1:9" hidden="1" x14ac:dyDescent="0.2">
      <c r="A677" t="s">
        <v>647</v>
      </c>
      <c r="B677" t="s">
        <v>548</v>
      </c>
      <c r="C677">
        <v>4.8</v>
      </c>
      <c r="D677">
        <v>60501</v>
      </c>
      <c r="E677">
        <v>6</v>
      </c>
      <c r="F677">
        <v>2022</v>
      </c>
      <c r="G677" t="s">
        <v>9</v>
      </c>
      <c r="H677">
        <v>11</v>
      </c>
      <c r="I677">
        <f>Table25[[#This Row],[Price]]-Table25[[#This Row],[Median_Price]]</f>
        <v>-5</v>
      </c>
    </row>
    <row r="678" spans="1:9" hidden="1" x14ac:dyDescent="0.2">
      <c r="A678" t="s">
        <v>741</v>
      </c>
      <c r="B678" t="s">
        <v>742</v>
      </c>
      <c r="C678">
        <v>4.8</v>
      </c>
      <c r="D678">
        <v>6657</v>
      </c>
      <c r="E678">
        <v>23</v>
      </c>
      <c r="F678">
        <v>2022</v>
      </c>
      <c r="G678" t="s">
        <v>9</v>
      </c>
      <c r="H678">
        <v>11</v>
      </c>
      <c r="I678">
        <f>Table25[[#This Row],[Price]]-Table25[[#This Row],[Median_Price]]</f>
        <v>12</v>
      </c>
    </row>
    <row r="679" spans="1:9" hidden="1" x14ac:dyDescent="0.2">
      <c r="A679" t="s">
        <v>695</v>
      </c>
      <c r="B679" t="s">
        <v>696</v>
      </c>
      <c r="C679">
        <v>4.7</v>
      </c>
      <c r="D679">
        <v>38568</v>
      </c>
      <c r="E679">
        <v>12</v>
      </c>
      <c r="F679">
        <v>2022</v>
      </c>
      <c r="G679" t="s">
        <v>9</v>
      </c>
      <c r="H679">
        <v>11</v>
      </c>
      <c r="I679">
        <f>Table25[[#This Row],[Price]]-Table25[[#This Row],[Median_Price]]</f>
        <v>1</v>
      </c>
    </row>
    <row r="680" spans="1:9" hidden="1" x14ac:dyDescent="0.2">
      <c r="A680" t="s">
        <v>399</v>
      </c>
      <c r="B680" t="s">
        <v>65</v>
      </c>
      <c r="C680">
        <v>4.8</v>
      </c>
      <c r="D680">
        <v>62462</v>
      </c>
      <c r="E680">
        <v>8</v>
      </c>
      <c r="F680">
        <v>2022</v>
      </c>
      <c r="G680" t="s">
        <v>9</v>
      </c>
      <c r="H680">
        <v>11</v>
      </c>
      <c r="I680">
        <f>Table25[[#This Row],[Price]]-Table25[[#This Row],[Median_Price]]</f>
        <v>-3</v>
      </c>
    </row>
    <row r="681" spans="1:9" hidden="1" x14ac:dyDescent="0.2">
      <c r="A681" t="s">
        <v>697</v>
      </c>
      <c r="B681" t="s">
        <v>352</v>
      </c>
      <c r="C681">
        <v>4.7</v>
      </c>
      <c r="D681">
        <v>71252</v>
      </c>
      <c r="E681">
        <v>9</v>
      </c>
      <c r="F681">
        <v>2022</v>
      </c>
      <c r="G681" t="s">
        <v>14</v>
      </c>
      <c r="H681">
        <v>11</v>
      </c>
      <c r="I681">
        <f>Table25[[#This Row],[Price]]-Table25[[#This Row],[Median_Price]]</f>
        <v>-2</v>
      </c>
    </row>
    <row r="682" spans="1:9" hidden="1" x14ac:dyDescent="0.2">
      <c r="A682" t="s">
        <v>589</v>
      </c>
      <c r="B682" t="s">
        <v>590</v>
      </c>
      <c r="C682">
        <v>4.8</v>
      </c>
      <c r="D682">
        <v>44642</v>
      </c>
      <c r="E682">
        <v>11</v>
      </c>
      <c r="F682">
        <v>2022</v>
      </c>
      <c r="G682" t="s">
        <v>9</v>
      </c>
      <c r="H682">
        <v>11</v>
      </c>
      <c r="I682">
        <f>Table25[[#This Row],[Price]]-Table25[[#This Row],[Median_Price]]</f>
        <v>0</v>
      </c>
    </row>
    <row r="683" spans="1:9" hidden="1" x14ac:dyDescent="0.2">
      <c r="A683" t="s">
        <v>651</v>
      </c>
      <c r="B683" t="s">
        <v>652</v>
      </c>
      <c r="C683">
        <v>4.8</v>
      </c>
      <c r="D683">
        <v>93749</v>
      </c>
      <c r="E683">
        <v>10</v>
      </c>
      <c r="F683">
        <v>2022</v>
      </c>
      <c r="G683" t="s">
        <v>14</v>
      </c>
      <c r="H683">
        <v>11</v>
      </c>
      <c r="I683">
        <f>Table25[[#This Row],[Price]]-Table25[[#This Row],[Median_Price]]</f>
        <v>-1</v>
      </c>
    </row>
    <row r="684" spans="1:9" hidden="1" x14ac:dyDescent="0.2">
      <c r="A684" t="s">
        <v>743</v>
      </c>
      <c r="B684" t="s">
        <v>729</v>
      </c>
      <c r="C684">
        <v>4.8</v>
      </c>
      <c r="D684">
        <v>5349</v>
      </c>
      <c r="E684">
        <v>32</v>
      </c>
      <c r="F684">
        <v>2022</v>
      </c>
      <c r="G684" t="s">
        <v>14</v>
      </c>
      <c r="H684">
        <v>11</v>
      </c>
      <c r="I684">
        <f>Table25[[#This Row],[Price]]-Table25[[#This Row],[Median_Price]]</f>
        <v>21</v>
      </c>
    </row>
    <row r="685" spans="1:9" hidden="1" x14ac:dyDescent="0.2">
      <c r="A685" t="s">
        <v>305</v>
      </c>
      <c r="B685" t="s">
        <v>306</v>
      </c>
      <c r="C685">
        <v>4.7</v>
      </c>
      <c r="D685">
        <v>75798</v>
      </c>
      <c r="E685">
        <v>8</v>
      </c>
      <c r="F685">
        <v>2022</v>
      </c>
      <c r="G685" t="s">
        <v>9</v>
      </c>
      <c r="H685">
        <v>11</v>
      </c>
      <c r="I685">
        <f>Table25[[#This Row],[Price]]-Table25[[#This Row],[Median_Price]]</f>
        <v>-3</v>
      </c>
    </row>
    <row r="686" spans="1:9" hidden="1" x14ac:dyDescent="0.2">
      <c r="A686" t="s">
        <v>744</v>
      </c>
      <c r="B686" t="s">
        <v>11</v>
      </c>
      <c r="C686">
        <v>4.7</v>
      </c>
      <c r="D686">
        <v>3098</v>
      </c>
      <c r="E686">
        <v>18</v>
      </c>
      <c r="F686">
        <v>2022</v>
      </c>
      <c r="G686" t="s">
        <v>9</v>
      </c>
      <c r="H686">
        <v>11</v>
      </c>
      <c r="I686">
        <f>Table25[[#This Row],[Price]]-Table25[[#This Row],[Median_Price]]</f>
        <v>7</v>
      </c>
    </row>
    <row r="687" spans="1:9" hidden="1" x14ac:dyDescent="0.2">
      <c r="A687" t="s">
        <v>700</v>
      </c>
      <c r="B687" t="s">
        <v>701</v>
      </c>
      <c r="C687">
        <v>4.3</v>
      </c>
      <c r="D687">
        <v>77903</v>
      </c>
      <c r="E687">
        <v>14</v>
      </c>
      <c r="F687">
        <v>2022</v>
      </c>
      <c r="G687" t="s">
        <v>14</v>
      </c>
      <c r="H687">
        <v>11</v>
      </c>
      <c r="I687">
        <f>Table25[[#This Row],[Price]]-Table25[[#This Row],[Median_Price]]</f>
        <v>3</v>
      </c>
    </row>
    <row r="688" spans="1:9" hidden="1" x14ac:dyDescent="0.2">
      <c r="A688" t="s">
        <v>745</v>
      </c>
      <c r="B688" t="s">
        <v>465</v>
      </c>
      <c r="C688">
        <v>4.4000000000000004</v>
      </c>
      <c r="D688">
        <v>38675</v>
      </c>
      <c r="E688">
        <v>18</v>
      </c>
      <c r="F688">
        <v>2022</v>
      </c>
      <c r="G688" t="s">
        <v>14</v>
      </c>
      <c r="H688">
        <v>11</v>
      </c>
      <c r="I688">
        <f>Table25[[#This Row],[Price]]-Table25[[#This Row],[Median_Price]]</f>
        <v>7</v>
      </c>
    </row>
    <row r="689" spans="1:9" hidden="1" x14ac:dyDescent="0.2">
      <c r="A689" t="s">
        <v>746</v>
      </c>
      <c r="B689" t="s">
        <v>747</v>
      </c>
      <c r="C689">
        <v>4.5999999999999996</v>
      </c>
      <c r="D689">
        <v>24858</v>
      </c>
      <c r="E689">
        <v>11</v>
      </c>
      <c r="F689">
        <v>2022</v>
      </c>
      <c r="G689" t="s">
        <v>14</v>
      </c>
      <c r="H689">
        <v>11</v>
      </c>
      <c r="I689">
        <f>Table25[[#This Row],[Price]]-Table25[[#This Row],[Median_Price]]</f>
        <v>0</v>
      </c>
    </row>
    <row r="690" spans="1:9" hidden="1" x14ac:dyDescent="0.2">
      <c r="A690" t="s">
        <v>748</v>
      </c>
      <c r="B690" t="s">
        <v>749</v>
      </c>
      <c r="C690">
        <v>4.3</v>
      </c>
      <c r="D690">
        <v>17988</v>
      </c>
      <c r="E690">
        <v>17</v>
      </c>
      <c r="F690">
        <v>2022</v>
      </c>
      <c r="G690" t="s">
        <v>14</v>
      </c>
      <c r="H690">
        <v>11</v>
      </c>
      <c r="I690">
        <f>Table25[[#This Row],[Price]]-Table25[[#This Row],[Median_Price]]</f>
        <v>6</v>
      </c>
    </row>
    <row r="691" spans="1:9" hidden="1" x14ac:dyDescent="0.2">
      <c r="A691" t="s">
        <v>702</v>
      </c>
      <c r="B691" t="s">
        <v>703</v>
      </c>
      <c r="C691">
        <v>4.3</v>
      </c>
      <c r="D691">
        <v>144314</v>
      </c>
      <c r="E691">
        <v>13</v>
      </c>
      <c r="F691">
        <v>2022</v>
      </c>
      <c r="G691" t="s">
        <v>14</v>
      </c>
      <c r="H691">
        <v>11</v>
      </c>
      <c r="I691">
        <f>Table25[[#This Row],[Price]]-Table25[[#This Row],[Median_Price]]</f>
        <v>2</v>
      </c>
    </row>
    <row r="692" spans="1:9" hidden="1" x14ac:dyDescent="0.2">
      <c r="A692" t="s">
        <v>704</v>
      </c>
      <c r="B692" t="s">
        <v>705</v>
      </c>
      <c r="C692">
        <v>4.8</v>
      </c>
      <c r="D692">
        <v>14575</v>
      </c>
      <c r="E692">
        <v>20</v>
      </c>
      <c r="F692">
        <v>2022</v>
      </c>
      <c r="G692" t="s">
        <v>9</v>
      </c>
      <c r="H692">
        <v>11</v>
      </c>
      <c r="I692">
        <f>Table25[[#This Row],[Price]]-Table25[[#This Row],[Median_Price]]</f>
        <v>9</v>
      </c>
    </row>
    <row r="693" spans="1:9" hidden="1" x14ac:dyDescent="0.2">
      <c r="A693" t="s">
        <v>706</v>
      </c>
      <c r="B693" t="s">
        <v>707</v>
      </c>
      <c r="C693">
        <v>4.5999999999999996</v>
      </c>
      <c r="D693">
        <v>60969</v>
      </c>
      <c r="E693">
        <v>9</v>
      </c>
      <c r="F693">
        <v>2022</v>
      </c>
      <c r="G693" t="s">
        <v>14</v>
      </c>
      <c r="H693">
        <v>11</v>
      </c>
      <c r="I693">
        <f>Table25[[#This Row],[Price]]-Table25[[#This Row],[Median_Price]]</f>
        <v>-2</v>
      </c>
    </row>
    <row r="694" spans="1:9" hidden="1" x14ac:dyDescent="0.2">
      <c r="A694" t="s">
        <v>501</v>
      </c>
      <c r="B694" t="s">
        <v>502</v>
      </c>
      <c r="C694">
        <v>4.5999999999999996</v>
      </c>
      <c r="D694">
        <v>64073</v>
      </c>
      <c r="E694">
        <v>14</v>
      </c>
      <c r="F694">
        <v>2022</v>
      </c>
      <c r="G694" t="s">
        <v>9</v>
      </c>
      <c r="H694">
        <v>11</v>
      </c>
      <c r="I694">
        <f>Table25[[#This Row],[Price]]-Table25[[#This Row],[Median_Price]]</f>
        <v>3</v>
      </c>
    </row>
    <row r="695" spans="1:9" hidden="1" x14ac:dyDescent="0.2">
      <c r="A695" t="s">
        <v>313</v>
      </c>
      <c r="B695" t="s">
        <v>314</v>
      </c>
      <c r="C695">
        <v>4.9000000000000004</v>
      </c>
      <c r="D695">
        <v>47260</v>
      </c>
      <c r="E695">
        <v>5</v>
      </c>
      <c r="F695">
        <v>2022</v>
      </c>
      <c r="G695" t="s">
        <v>14</v>
      </c>
      <c r="H695">
        <v>11</v>
      </c>
      <c r="I695">
        <f>Table25[[#This Row],[Price]]-Table25[[#This Row],[Median_Price]]</f>
        <v>-6</v>
      </c>
    </row>
    <row r="696" spans="1:9" hidden="1" x14ac:dyDescent="0.2">
      <c r="A696" t="s">
        <v>750</v>
      </c>
      <c r="B696" t="s">
        <v>751</v>
      </c>
      <c r="C696">
        <v>4.2</v>
      </c>
      <c r="D696">
        <v>206</v>
      </c>
      <c r="E696">
        <v>20</v>
      </c>
      <c r="F696">
        <v>2022</v>
      </c>
      <c r="G696" t="s">
        <v>9</v>
      </c>
      <c r="H696">
        <v>11</v>
      </c>
      <c r="I696">
        <f>Table25[[#This Row],[Price]]-Table25[[#This Row],[Median_Price]]</f>
        <v>9</v>
      </c>
    </row>
    <row r="697" spans="1:9" hidden="1" x14ac:dyDescent="0.2">
      <c r="A697" t="s">
        <v>454</v>
      </c>
      <c r="B697" t="s">
        <v>455</v>
      </c>
      <c r="C697">
        <v>4.9000000000000004</v>
      </c>
      <c r="D697">
        <v>20920</v>
      </c>
      <c r="E697">
        <v>9</v>
      </c>
      <c r="F697">
        <v>2022</v>
      </c>
      <c r="G697" t="s">
        <v>14</v>
      </c>
      <c r="H697">
        <v>11</v>
      </c>
      <c r="I697">
        <f>Table25[[#This Row],[Price]]-Table25[[#This Row],[Median_Price]]</f>
        <v>-2</v>
      </c>
    </row>
    <row r="698" spans="1:9" hidden="1" x14ac:dyDescent="0.2">
      <c r="A698" t="s">
        <v>752</v>
      </c>
      <c r="B698" t="s">
        <v>685</v>
      </c>
      <c r="C698">
        <v>4.7</v>
      </c>
      <c r="D698">
        <v>33929</v>
      </c>
      <c r="E698">
        <v>10</v>
      </c>
      <c r="F698">
        <v>2022</v>
      </c>
      <c r="G698" t="s">
        <v>14</v>
      </c>
      <c r="H698">
        <v>11</v>
      </c>
      <c r="I698">
        <f>Table25[[#This Row],[Price]]-Table25[[#This Row],[Median_Price]]</f>
        <v>-1</v>
      </c>
    </row>
    <row r="699" spans="1:9" hidden="1" x14ac:dyDescent="0.2">
      <c r="A699" t="s">
        <v>753</v>
      </c>
      <c r="B699" t="s">
        <v>685</v>
      </c>
      <c r="C699">
        <v>4.5999999999999996</v>
      </c>
      <c r="D699">
        <v>71826</v>
      </c>
      <c r="E699">
        <v>11</v>
      </c>
      <c r="F699">
        <v>2022</v>
      </c>
      <c r="G699" t="s">
        <v>14</v>
      </c>
      <c r="H699">
        <v>11</v>
      </c>
      <c r="I699">
        <f>Table25[[#This Row],[Price]]-Table25[[#This Row],[Median_Price]]</f>
        <v>0</v>
      </c>
    </row>
    <row r="700" spans="1:9" hidden="1" x14ac:dyDescent="0.2">
      <c r="A700" t="s">
        <v>218</v>
      </c>
      <c r="B700" t="s">
        <v>219</v>
      </c>
      <c r="C700">
        <v>4.8</v>
      </c>
      <c r="D700">
        <v>27052</v>
      </c>
      <c r="E700">
        <v>13</v>
      </c>
      <c r="F700">
        <v>2022</v>
      </c>
      <c r="G700" t="s">
        <v>9</v>
      </c>
      <c r="H700">
        <v>11</v>
      </c>
      <c r="I700">
        <f>Table25[[#This Row],[Price]]-Table25[[#This Row],[Median_Price]]</f>
        <v>2</v>
      </c>
    </row>
    <row r="701" spans="1:9" hidden="1" x14ac:dyDescent="0.2">
      <c r="A701" t="s">
        <v>605</v>
      </c>
      <c r="B701" t="s">
        <v>606</v>
      </c>
      <c r="C701">
        <v>4.8</v>
      </c>
      <c r="D701">
        <v>208917</v>
      </c>
      <c r="E701">
        <v>10</v>
      </c>
      <c r="F701">
        <v>2022</v>
      </c>
      <c r="G701" t="s">
        <v>14</v>
      </c>
      <c r="H701">
        <v>11</v>
      </c>
      <c r="I701">
        <f>Table25[[#This Row],[Price]]-Table25[[#This Row],[Median_Price]]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9C01-31E1-0649-A3D1-8427237A76F1}">
  <dimension ref="A1:K701"/>
  <sheetViews>
    <sheetView tabSelected="1" workbookViewId="0">
      <selection activeCell="K12" sqref="K12"/>
    </sheetView>
  </sheetViews>
  <sheetFormatPr baseColWidth="10" defaultRowHeight="16" x14ac:dyDescent="0.2"/>
  <cols>
    <col min="3" max="3" width="13" customWidth="1"/>
    <col min="8" max="8" width="14.6640625" customWidth="1"/>
    <col min="9" max="9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754</v>
      </c>
      <c r="I1" t="s">
        <v>755</v>
      </c>
      <c r="K1">
        <f>SUBTOTAL(103, G:G)-1</f>
        <v>321</v>
      </c>
    </row>
    <row r="2" spans="1:11" hidden="1" x14ac:dyDescent="0.2">
      <c r="A2" t="s">
        <v>7</v>
      </c>
      <c r="B2" t="s">
        <v>8</v>
      </c>
      <c r="C2">
        <v>4.5999999999999996</v>
      </c>
      <c r="D2">
        <v>5013</v>
      </c>
      <c r="E2">
        <v>17</v>
      </c>
      <c r="F2">
        <v>2009</v>
      </c>
      <c r="G2" t="s">
        <v>9</v>
      </c>
      <c r="H2">
        <v>12</v>
      </c>
      <c r="I2">
        <f>Table22[[#This Row],[Price]]-Table22[[#This Row],[Median_Price]]</f>
        <v>5</v>
      </c>
    </row>
    <row r="3" spans="1:11" x14ac:dyDescent="0.2">
      <c r="A3" t="s">
        <v>10</v>
      </c>
      <c r="B3" t="s">
        <v>11</v>
      </c>
      <c r="C3">
        <v>4.5999999999999996</v>
      </c>
      <c r="D3">
        <v>798</v>
      </c>
      <c r="E3">
        <v>5</v>
      </c>
      <c r="F3">
        <v>2009</v>
      </c>
      <c r="G3" t="s">
        <v>9</v>
      </c>
      <c r="H3">
        <v>12</v>
      </c>
      <c r="I3">
        <f>Table22[[#This Row],[Price]]-Table22[[#This Row],[Median_Price]]</f>
        <v>-7</v>
      </c>
    </row>
    <row r="4" spans="1:11" hidden="1" x14ac:dyDescent="0.2">
      <c r="A4" t="s">
        <v>12</v>
      </c>
      <c r="B4" t="s">
        <v>13</v>
      </c>
      <c r="C4">
        <v>4.5999999999999996</v>
      </c>
      <c r="D4">
        <v>9769</v>
      </c>
      <c r="E4">
        <v>13</v>
      </c>
      <c r="F4">
        <v>2009</v>
      </c>
      <c r="G4" t="s">
        <v>14</v>
      </c>
      <c r="H4">
        <v>12</v>
      </c>
      <c r="I4">
        <f>Table22[[#This Row],[Price]]-Table22[[#This Row],[Median_Price]]</f>
        <v>1</v>
      </c>
    </row>
    <row r="5" spans="1:11" hidden="1" x14ac:dyDescent="0.2">
      <c r="A5" t="s">
        <v>15</v>
      </c>
      <c r="B5" t="s">
        <v>16</v>
      </c>
      <c r="C5">
        <v>4.7</v>
      </c>
      <c r="D5">
        <v>1542</v>
      </c>
      <c r="E5">
        <v>14</v>
      </c>
      <c r="F5">
        <v>2009</v>
      </c>
      <c r="G5" t="s">
        <v>9</v>
      </c>
      <c r="H5">
        <v>12</v>
      </c>
      <c r="I5">
        <f>Table22[[#This Row],[Price]]-Table22[[#This Row],[Median_Price]]</f>
        <v>2</v>
      </c>
    </row>
    <row r="6" spans="1:11" x14ac:dyDescent="0.2">
      <c r="A6" t="s">
        <v>17</v>
      </c>
      <c r="B6" t="s">
        <v>18</v>
      </c>
      <c r="C6">
        <v>4.5999999999999996</v>
      </c>
      <c r="D6">
        <v>1541</v>
      </c>
      <c r="E6">
        <v>4</v>
      </c>
      <c r="F6">
        <v>2009</v>
      </c>
      <c r="G6" t="s">
        <v>14</v>
      </c>
      <c r="H6">
        <v>12</v>
      </c>
      <c r="I6">
        <f>Table22[[#This Row],[Price]]-Table22[[#This Row],[Median_Price]]</f>
        <v>-8</v>
      </c>
    </row>
    <row r="7" spans="1:11" hidden="1" x14ac:dyDescent="0.2">
      <c r="A7" t="s">
        <v>19</v>
      </c>
      <c r="B7" t="s">
        <v>20</v>
      </c>
      <c r="C7">
        <v>4.8</v>
      </c>
      <c r="D7">
        <v>3837</v>
      </c>
      <c r="E7">
        <v>15</v>
      </c>
      <c r="F7">
        <v>2009</v>
      </c>
      <c r="G7" t="s">
        <v>14</v>
      </c>
      <c r="H7">
        <v>12</v>
      </c>
      <c r="I7">
        <f>Table22[[#This Row],[Price]]-Table22[[#This Row],[Median_Price]]</f>
        <v>3</v>
      </c>
    </row>
    <row r="8" spans="1:11" x14ac:dyDescent="0.2">
      <c r="A8" t="s">
        <v>21</v>
      </c>
      <c r="B8" t="s">
        <v>22</v>
      </c>
      <c r="C8">
        <v>4.5999999999999996</v>
      </c>
      <c r="D8">
        <v>37</v>
      </c>
      <c r="E8">
        <v>6</v>
      </c>
      <c r="F8">
        <v>2009</v>
      </c>
      <c r="G8" t="s">
        <v>9</v>
      </c>
      <c r="H8">
        <v>12</v>
      </c>
      <c r="I8">
        <f>Table22[[#This Row],[Price]]-Table22[[#This Row],[Median_Price]]</f>
        <v>-6</v>
      </c>
    </row>
    <row r="9" spans="1:11" hidden="1" x14ac:dyDescent="0.2">
      <c r="A9" t="s">
        <v>23</v>
      </c>
      <c r="B9" t="s">
        <v>20</v>
      </c>
      <c r="C9">
        <v>4.8</v>
      </c>
      <c r="D9">
        <v>3181</v>
      </c>
      <c r="E9">
        <v>12</v>
      </c>
      <c r="F9">
        <v>2009</v>
      </c>
      <c r="G9" t="s">
        <v>14</v>
      </c>
      <c r="H9">
        <v>12</v>
      </c>
      <c r="I9">
        <f>Table22[[#This Row],[Price]]-Table22[[#This Row],[Median_Price]]</f>
        <v>0</v>
      </c>
    </row>
    <row r="10" spans="1:11" x14ac:dyDescent="0.2">
      <c r="A10" t="s">
        <v>24</v>
      </c>
      <c r="B10" t="s">
        <v>25</v>
      </c>
      <c r="C10">
        <v>4.5</v>
      </c>
      <c r="D10">
        <v>720</v>
      </c>
      <c r="E10">
        <v>1</v>
      </c>
      <c r="F10">
        <v>2009</v>
      </c>
      <c r="G10" t="s">
        <v>9</v>
      </c>
      <c r="H10">
        <v>12</v>
      </c>
      <c r="I10">
        <f>Table22[[#This Row],[Price]]-Table22[[#This Row],[Median_Price]]</f>
        <v>-11</v>
      </c>
    </row>
    <row r="11" spans="1:11" hidden="1" x14ac:dyDescent="0.2">
      <c r="A11" t="s">
        <v>26</v>
      </c>
      <c r="B11" t="s">
        <v>25</v>
      </c>
      <c r="C11">
        <v>4.3</v>
      </c>
      <c r="D11">
        <v>956</v>
      </c>
      <c r="E11">
        <v>14</v>
      </c>
      <c r="F11">
        <v>2009</v>
      </c>
      <c r="G11" t="s">
        <v>9</v>
      </c>
      <c r="H11">
        <v>12</v>
      </c>
      <c r="I11">
        <f>Table22[[#This Row],[Price]]-Table22[[#This Row],[Median_Price]]</f>
        <v>2</v>
      </c>
    </row>
    <row r="12" spans="1:11" x14ac:dyDescent="0.2">
      <c r="A12" t="s">
        <v>27</v>
      </c>
      <c r="B12" t="s">
        <v>13</v>
      </c>
      <c r="C12">
        <v>4.7</v>
      </c>
      <c r="D12">
        <v>5505</v>
      </c>
      <c r="E12">
        <v>7</v>
      </c>
      <c r="F12">
        <v>2009</v>
      </c>
      <c r="G12" t="s">
        <v>14</v>
      </c>
      <c r="H12">
        <v>12</v>
      </c>
      <c r="I12">
        <f>Table22[[#This Row],[Price]]-Table22[[#This Row],[Median_Price]]</f>
        <v>-5</v>
      </c>
    </row>
    <row r="13" spans="1:11" hidden="1" x14ac:dyDescent="0.2">
      <c r="A13" t="s">
        <v>28</v>
      </c>
      <c r="B13" t="s">
        <v>13</v>
      </c>
      <c r="C13">
        <v>4.7</v>
      </c>
      <c r="D13">
        <v>5505</v>
      </c>
      <c r="E13">
        <v>18</v>
      </c>
      <c r="F13">
        <v>2009</v>
      </c>
      <c r="G13" t="s">
        <v>14</v>
      </c>
      <c r="H13">
        <v>12</v>
      </c>
      <c r="I13">
        <f>Table22[[#This Row],[Price]]-Table22[[#This Row],[Median_Price]]</f>
        <v>6</v>
      </c>
    </row>
    <row r="14" spans="1:11" x14ac:dyDescent="0.2">
      <c r="A14" t="s">
        <v>29</v>
      </c>
      <c r="B14" t="s">
        <v>11</v>
      </c>
      <c r="C14">
        <v>4.5999999999999996</v>
      </c>
      <c r="D14">
        <v>1365</v>
      </c>
      <c r="E14">
        <v>11</v>
      </c>
      <c r="F14">
        <v>2009</v>
      </c>
      <c r="G14" t="s">
        <v>9</v>
      </c>
      <c r="H14">
        <v>12</v>
      </c>
      <c r="I14">
        <f>Table22[[#This Row],[Price]]-Table22[[#This Row],[Median_Price]]</f>
        <v>-1</v>
      </c>
    </row>
    <row r="15" spans="1:11" x14ac:dyDescent="0.2">
      <c r="A15" t="s">
        <v>30</v>
      </c>
      <c r="B15" t="s">
        <v>31</v>
      </c>
      <c r="C15">
        <v>4.5999999999999996</v>
      </c>
      <c r="D15">
        <v>1636</v>
      </c>
      <c r="E15">
        <v>6</v>
      </c>
      <c r="F15">
        <v>2009</v>
      </c>
      <c r="G15" t="s">
        <v>9</v>
      </c>
      <c r="H15">
        <v>12</v>
      </c>
      <c r="I15">
        <f>Table22[[#This Row],[Price]]-Table22[[#This Row],[Median_Price]]</f>
        <v>-6</v>
      </c>
    </row>
    <row r="16" spans="1:11" hidden="1" x14ac:dyDescent="0.2">
      <c r="A16" t="s">
        <v>32</v>
      </c>
      <c r="B16" t="s">
        <v>33</v>
      </c>
      <c r="C16">
        <v>4.5</v>
      </c>
      <c r="D16">
        <v>3457</v>
      </c>
      <c r="E16">
        <v>14</v>
      </c>
      <c r="F16">
        <v>2009</v>
      </c>
      <c r="G16" t="s">
        <v>9</v>
      </c>
      <c r="H16">
        <v>12</v>
      </c>
      <c r="I16">
        <f>Table22[[#This Row],[Price]]-Table22[[#This Row],[Median_Price]]</f>
        <v>2</v>
      </c>
    </row>
    <row r="17" spans="1:9" x14ac:dyDescent="0.2">
      <c r="A17" t="s">
        <v>34</v>
      </c>
      <c r="B17" t="s">
        <v>35</v>
      </c>
      <c r="C17">
        <v>4.8</v>
      </c>
      <c r="D17">
        <v>1930</v>
      </c>
      <c r="E17">
        <v>4</v>
      </c>
      <c r="F17">
        <v>2009</v>
      </c>
      <c r="G17" t="s">
        <v>9</v>
      </c>
      <c r="H17">
        <v>12</v>
      </c>
      <c r="I17">
        <f>Table22[[#This Row],[Price]]-Table22[[#This Row],[Median_Price]]</f>
        <v>-8</v>
      </c>
    </row>
    <row r="18" spans="1:9" x14ac:dyDescent="0.2">
      <c r="A18" t="s">
        <v>36</v>
      </c>
      <c r="B18" t="s">
        <v>37</v>
      </c>
      <c r="C18">
        <v>4.5999999999999996</v>
      </c>
      <c r="D18">
        <v>1320</v>
      </c>
      <c r="E18">
        <v>7</v>
      </c>
      <c r="F18">
        <v>2009</v>
      </c>
      <c r="G18" t="s">
        <v>14</v>
      </c>
      <c r="H18">
        <v>12</v>
      </c>
      <c r="I18">
        <f>Table22[[#This Row],[Price]]-Table22[[#This Row],[Median_Price]]</f>
        <v>-5</v>
      </c>
    </row>
    <row r="19" spans="1:9" hidden="1" x14ac:dyDescent="0.2">
      <c r="A19" t="s">
        <v>38</v>
      </c>
      <c r="B19" t="s">
        <v>39</v>
      </c>
      <c r="C19">
        <v>4.8</v>
      </c>
      <c r="D19">
        <v>3828</v>
      </c>
      <c r="E19">
        <v>15</v>
      </c>
      <c r="F19">
        <v>2009</v>
      </c>
      <c r="G19" t="s">
        <v>9</v>
      </c>
      <c r="H19">
        <v>12</v>
      </c>
      <c r="I19">
        <f>Table22[[#This Row],[Price]]-Table22[[#This Row],[Median_Price]]</f>
        <v>3</v>
      </c>
    </row>
    <row r="20" spans="1:9" hidden="1" x14ac:dyDescent="0.2">
      <c r="A20" t="s">
        <v>40</v>
      </c>
      <c r="B20" t="s">
        <v>41</v>
      </c>
      <c r="C20">
        <v>4.8</v>
      </c>
      <c r="D20">
        <v>2926</v>
      </c>
      <c r="E20">
        <v>27</v>
      </c>
      <c r="F20">
        <v>2009</v>
      </c>
      <c r="G20" t="s">
        <v>9</v>
      </c>
      <c r="H20">
        <v>12</v>
      </c>
      <c r="I20">
        <f>Table22[[#This Row],[Price]]-Table22[[#This Row],[Median_Price]]</f>
        <v>15</v>
      </c>
    </row>
    <row r="21" spans="1:9" x14ac:dyDescent="0.2">
      <c r="A21" t="s">
        <v>42</v>
      </c>
      <c r="B21" t="s">
        <v>13</v>
      </c>
      <c r="C21">
        <v>4.5999999999999996</v>
      </c>
      <c r="D21">
        <v>5680</v>
      </c>
      <c r="E21">
        <v>10</v>
      </c>
      <c r="F21">
        <v>2009</v>
      </c>
      <c r="G21" t="s">
        <v>14</v>
      </c>
      <c r="H21">
        <v>12</v>
      </c>
      <c r="I21">
        <f>Table22[[#This Row],[Price]]-Table22[[#This Row],[Median_Price]]</f>
        <v>-2</v>
      </c>
    </row>
    <row r="22" spans="1:9" hidden="1" x14ac:dyDescent="0.2">
      <c r="A22" t="s">
        <v>43</v>
      </c>
      <c r="B22" t="s">
        <v>44</v>
      </c>
      <c r="C22">
        <v>4.2</v>
      </c>
      <c r="D22">
        <v>4519</v>
      </c>
      <c r="E22">
        <v>12</v>
      </c>
      <c r="F22">
        <v>2009</v>
      </c>
      <c r="G22" t="s">
        <v>14</v>
      </c>
      <c r="H22">
        <v>12</v>
      </c>
      <c r="I22">
        <f>Table22[[#This Row],[Price]]-Table22[[#This Row],[Median_Price]]</f>
        <v>0</v>
      </c>
    </row>
    <row r="23" spans="1:9" hidden="1" x14ac:dyDescent="0.2">
      <c r="A23" t="s">
        <v>45</v>
      </c>
      <c r="B23" t="s">
        <v>46</v>
      </c>
      <c r="C23">
        <v>4.5999999999999996</v>
      </c>
      <c r="D23">
        <v>10426</v>
      </c>
      <c r="E23">
        <v>20</v>
      </c>
      <c r="F23">
        <v>2009</v>
      </c>
      <c r="G23" t="s">
        <v>9</v>
      </c>
      <c r="H23">
        <v>12</v>
      </c>
      <c r="I23">
        <f>Table22[[#This Row],[Price]]-Table22[[#This Row],[Median_Price]]</f>
        <v>8</v>
      </c>
    </row>
    <row r="24" spans="1:9" hidden="1" x14ac:dyDescent="0.2">
      <c r="A24" t="s">
        <v>47</v>
      </c>
      <c r="B24" t="s">
        <v>48</v>
      </c>
      <c r="C24">
        <v>4.5</v>
      </c>
      <c r="D24">
        <v>8580</v>
      </c>
      <c r="E24">
        <v>46</v>
      </c>
      <c r="F24">
        <v>2009</v>
      </c>
      <c r="G24" t="s">
        <v>9</v>
      </c>
      <c r="H24">
        <v>12</v>
      </c>
      <c r="I24">
        <f>Table22[[#This Row],[Price]]-Table22[[#This Row],[Median_Price]]</f>
        <v>34</v>
      </c>
    </row>
    <row r="25" spans="1:9" hidden="1" x14ac:dyDescent="0.2">
      <c r="A25" t="s">
        <v>49</v>
      </c>
      <c r="B25" t="s">
        <v>18</v>
      </c>
      <c r="C25">
        <v>4.7</v>
      </c>
      <c r="D25">
        <v>973</v>
      </c>
      <c r="E25">
        <v>25</v>
      </c>
      <c r="F25">
        <v>2009</v>
      </c>
      <c r="G25" t="s">
        <v>14</v>
      </c>
      <c r="H25">
        <v>12</v>
      </c>
      <c r="I25">
        <f>Table22[[#This Row],[Price]]-Table22[[#This Row],[Median_Price]]</f>
        <v>13</v>
      </c>
    </row>
    <row r="26" spans="1:9" hidden="1" x14ac:dyDescent="0.2">
      <c r="A26" t="s">
        <v>50</v>
      </c>
      <c r="B26" t="s">
        <v>51</v>
      </c>
      <c r="C26">
        <v>4</v>
      </c>
      <c r="D26">
        <v>5069</v>
      </c>
      <c r="E26">
        <v>17</v>
      </c>
      <c r="F26">
        <v>2009</v>
      </c>
      <c r="G26" t="s">
        <v>9</v>
      </c>
      <c r="H26">
        <v>12</v>
      </c>
      <c r="I26">
        <f>Table22[[#This Row],[Price]]-Table22[[#This Row],[Median_Price]]</f>
        <v>5</v>
      </c>
    </row>
    <row r="27" spans="1:9" hidden="1" x14ac:dyDescent="0.2">
      <c r="A27" t="s">
        <v>52</v>
      </c>
      <c r="B27" t="s">
        <v>53</v>
      </c>
      <c r="C27">
        <v>4.5</v>
      </c>
      <c r="D27">
        <v>1583</v>
      </c>
      <c r="E27">
        <v>18</v>
      </c>
      <c r="F27">
        <v>2009</v>
      </c>
      <c r="G27" t="s">
        <v>9</v>
      </c>
      <c r="H27">
        <v>12</v>
      </c>
      <c r="I27">
        <f>Table22[[#This Row],[Price]]-Table22[[#This Row],[Median_Price]]</f>
        <v>6</v>
      </c>
    </row>
    <row r="28" spans="1:9" hidden="1" x14ac:dyDescent="0.2">
      <c r="A28" t="s">
        <v>54</v>
      </c>
      <c r="B28" t="s">
        <v>55</v>
      </c>
      <c r="C28">
        <v>4.8</v>
      </c>
      <c r="D28">
        <v>1680</v>
      </c>
      <c r="E28">
        <v>12</v>
      </c>
      <c r="F28">
        <v>2009</v>
      </c>
      <c r="G28" t="s">
        <v>9</v>
      </c>
      <c r="H28">
        <v>12</v>
      </c>
      <c r="I28">
        <f>Table22[[#This Row],[Price]]-Table22[[#This Row],[Median_Price]]</f>
        <v>0</v>
      </c>
    </row>
    <row r="29" spans="1:9" hidden="1" x14ac:dyDescent="0.2">
      <c r="A29" t="s">
        <v>56</v>
      </c>
      <c r="B29" t="s">
        <v>57</v>
      </c>
      <c r="C29">
        <v>4.5999999999999996</v>
      </c>
      <c r="D29">
        <v>9325</v>
      </c>
      <c r="E29">
        <v>24</v>
      </c>
      <c r="F29">
        <v>2009</v>
      </c>
      <c r="G29" t="s">
        <v>9</v>
      </c>
      <c r="H29">
        <v>12</v>
      </c>
      <c r="I29">
        <f>Table22[[#This Row],[Price]]-Table22[[#This Row],[Median_Price]]</f>
        <v>12</v>
      </c>
    </row>
    <row r="30" spans="1:9" hidden="1" x14ac:dyDescent="0.2">
      <c r="A30" t="s">
        <v>58</v>
      </c>
      <c r="B30" t="s">
        <v>59</v>
      </c>
      <c r="C30">
        <v>4.7</v>
      </c>
      <c r="D30">
        <v>858</v>
      </c>
      <c r="E30">
        <v>53</v>
      </c>
      <c r="F30">
        <v>2009</v>
      </c>
      <c r="G30" t="s">
        <v>9</v>
      </c>
      <c r="H30">
        <v>12</v>
      </c>
      <c r="I30">
        <f>Table22[[#This Row],[Price]]-Table22[[#This Row],[Median_Price]]</f>
        <v>41</v>
      </c>
    </row>
    <row r="31" spans="1:9" x14ac:dyDescent="0.2">
      <c r="A31" t="s">
        <v>60</v>
      </c>
      <c r="B31" t="s">
        <v>61</v>
      </c>
      <c r="C31">
        <v>4</v>
      </c>
      <c r="D31">
        <v>1859</v>
      </c>
      <c r="E31">
        <v>11</v>
      </c>
      <c r="F31">
        <v>2009</v>
      </c>
      <c r="G31" t="s">
        <v>14</v>
      </c>
      <c r="H31">
        <v>12</v>
      </c>
      <c r="I31">
        <f>Table22[[#This Row],[Price]]-Table22[[#This Row],[Median_Price]]</f>
        <v>-1</v>
      </c>
    </row>
    <row r="32" spans="1:9" x14ac:dyDescent="0.2">
      <c r="A32" t="s">
        <v>62</v>
      </c>
      <c r="B32" t="s">
        <v>63</v>
      </c>
      <c r="C32">
        <v>4.5999999999999996</v>
      </c>
      <c r="D32">
        <v>3207</v>
      </c>
      <c r="E32">
        <v>6</v>
      </c>
      <c r="F32">
        <v>2009</v>
      </c>
      <c r="G32" t="s">
        <v>9</v>
      </c>
      <c r="H32">
        <v>12</v>
      </c>
      <c r="I32">
        <f>Table22[[#This Row],[Price]]-Table22[[#This Row],[Median_Price]]</f>
        <v>-6</v>
      </c>
    </row>
    <row r="33" spans="1:9" x14ac:dyDescent="0.2">
      <c r="A33" t="s">
        <v>64</v>
      </c>
      <c r="B33" t="s">
        <v>65</v>
      </c>
      <c r="C33">
        <v>4.5999999999999996</v>
      </c>
      <c r="D33">
        <v>803</v>
      </c>
      <c r="E33">
        <v>9</v>
      </c>
      <c r="F33">
        <v>2009</v>
      </c>
      <c r="G33" t="s">
        <v>9</v>
      </c>
      <c r="H33">
        <v>12</v>
      </c>
      <c r="I33">
        <f>Table22[[#This Row],[Price]]-Table22[[#This Row],[Median_Price]]</f>
        <v>-3</v>
      </c>
    </row>
    <row r="34" spans="1:9" hidden="1" x14ac:dyDescent="0.2">
      <c r="A34" t="s">
        <v>66</v>
      </c>
      <c r="B34" t="s">
        <v>67</v>
      </c>
      <c r="C34">
        <v>4.7</v>
      </c>
      <c r="D34">
        <v>7251</v>
      </c>
      <c r="E34">
        <v>16</v>
      </c>
      <c r="F34">
        <v>2009</v>
      </c>
      <c r="G34" t="s">
        <v>14</v>
      </c>
      <c r="H34">
        <v>12</v>
      </c>
      <c r="I34">
        <f>Table22[[#This Row],[Price]]-Table22[[#This Row],[Median_Price]]</f>
        <v>4</v>
      </c>
    </row>
    <row r="35" spans="1:9" x14ac:dyDescent="0.2">
      <c r="A35" t="s">
        <v>68</v>
      </c>
      <c r="B35" t="s">
        <v>67</v>
      </c>
      <c r="C35">
        <v>4.4000000000000004</v>
      </c>
      <c r="D35">
        <v>10559</v>
      </c>
      <c r="E35">
        <v>2</v>
      </c>
      <c r="F35">
        <v>2009</v>
      </c>
      <c r="G35" t="s">
        <v>14</v>
      </c>
      <c r="H35">
        <v>12</v>
      </c>
      <c r="I35">
        <f>Table22[[#This Row],[Price]]-Table22[[#This Row],[Median_Price]]</f>
        <v>-10</v>
      </c>
    </row>
    <row r="36" spans="1:9" x14ac:dyDescent="0.2">
      <c r="A36" t="s">
        <v>69</v>
      </c>
      <c r="B36" t="s">
        <v>70</v>
      </c>
      <c r="C36">
        <v>4.7</v>
      </c>
      <c r="D36">
        <v>8587</v>
      </c>
      <c r="E36">
        <v>10</v>
      </c>
      <c r="F36">
        <v>2009</v>
      </c>
      <c r="G36" t="s">
        <v>14</v>
      </c>
      <c r="H36">
        <v>12</v>
      </c>
      <c r="I36">
        <f>Table22[[#This Row],[Price]]-Table22[[#This Row],[Median_Price]]</f>
        <v>-2</v>
      </c>
    </row>
    <row r="37" spans="1:9" x14ac:dyDescent="0.2">
      <c r="A37" t="s">
        <v>71</v>
      </c>
      <c r="B37" t="s">
        <v>72</v>
      </c>
      <c r="C37">
        <v>4.8</v>
      </c>
      <c r="D37">
        <v>13871</v>
      </c>
      <c r="E37">
        <v>6</v>
      </c>
      <c r="F37">
        <v>2009</v>
      </c>
      <c r="G37" t="s">
        <v>14</v>
      </c>
      <c r="H37">
        <v>12</v>
      </c>
      <c r="I37">
        <f>Table22[[#This Row],[Price]]-Table22[[#This Row],[Median_Price]]</f>
        <v>-6</v>
      </c>
    </row>
    <row r="38" spans="1:9" x14ac:dyDescent="0.2">
      <c r="A38" t="s">
        <v>73</v>
      </c>
      <c r="B38" t="s">
        <v>74</v>
      </c>
      <c r="C38">
        <v>4.7</v>
      </c>
      <c r="D38">
        <v>4028</v>
      </c>
      <c r="E38">
        <v>9</v>
      </c>
      <c r="F38">
        <v>2009</v>
      </c>
      <c r="G38" t="s">
        <v>9</v>
      </c>
      <c r="H38">
        <v>12</v>
      </c>
      <c r="I38">
        <f>Table22[[#This Row],[Price]]-Table22[[#This Row],[Median_Price]]</f>
        <v>-3</v>
      </c>
    </row>
    <row r="39" spans="1:9" x14ac:dyDescent="0.2">
      <c r="A39" t="s">
        <v>75</v>
      </c>
      <c r="B39" t="s">
        <v>76</v>
      </c>
      <c r="C39">
        <v>4.8</v>
      </c>
      <c r="D39">
        <v>4628</v>
      </c>
      <c r="E39">
        <v>7</v>
      </c>
      <c r="F39">
        <v>2009</v>
      </c>
      <c r="G39" t="s">
        <v>14</v>
      </c>
      <c r="H39">
        <v>12</v>
      </c>
      <c r="I39">
        <f>Table22[[#This Row],[Price]]-Table22[[#This Row],[Median_Price]]</f>
        <v>-5</v>
      </c>
    </row>
    <row r="40" spans="1:9" hidden="1" x14ac:dyDescent="0.2">
      <c r="A40" t="s">
        <v>77</v>
      </c>
      <c r="B40" t="s">
        <v>78</v>
      </c>
      <c r="C40">
        <v>4.2</v>
      </c>
      <c r="D40">
        <v>8747</v>
      </c>
      <c r="E40">
        <v>19</v>
      </c>
      <c r="F40">
        <v>2009</v>
      </c>
      <c r="G40" t="s">
        <v>14</v>
      </c>
      <c r="H40">
        <v>12</v>
      </c>
      <c r="I40">
        <f>Table22[[#This Row],[Price]]-Table22[[#This Row],[Median_Price]]</f>
        <v>7</v>
      </c>
    </row>
    <row r="41" spans="1:9" hidden="1" x14ac:dyDescent="0.2">
      <c r="A41" t="s">
        <v>79</v>
      </c>
      <c r="B41" t="s">
        <v>80</v>
      </c>
      <c r="C41">
        <v>4.8</v>
      </c>
      <c r="D41">
        <v>1655</v>
      </c>
      <c r="E41">
        <v>13</v>
      </c>
      <c r="F41">
        <v>2009</v>
      </c>
      <c r="G41" t="s">
        <v>9</v>
      </c>
      <c r="H41">
        <v>12</v>
      </c>
      <c r="I41">
        <f>Table22[[#This Row],[Price]]-Table22[[#This Row],[Median_Price]]</f>
        <v>1</v>
      </c>
    </row>
    <row r="42" spans="1:9" x14ac:dyDescent="0.2">
      <c r="A42" t="s">
        <v>81</v>
      </c>
      <c r="B42" t="s">
        <v>82</v>
      </c>
      <c r="C42">
        <v>4.5999999999999996</v>
      </c>
      <c r="D42">
        <v>19720</v>
      </c>
      <c r="E42">
        <v>8</v>
      </c>
      <c r="F42">
        <v>2009</v>
      </c>
      <c r="G42" t="s">
        <v>14</v>
      </c>
      <c r="H42">
        <v>12</v>
      </c>
      <c r="I42">
        <f>Table22[[#This Row],[Price]]-Table22[[#This Row],[Median_Price]]</f>
        <v>-4</v>
      </c>
    </row>
    <row r="43" spans="1:9" x14ac:dyDescent="0.2">
      <c r="A43" t="s">
        <v>83</v>
      </c>
      <c r="B43" t="s">
        <v>84</v>
      </c>
      <c r="C43">
        <v>4.4000000000000004</v>
      </c>
      <c r="D43">
        <v>3759</v>
      </c>
      <c r="E43">
        <v>6</v>
      </c>
      <c r="F43">
        <v>2009</v>
      </c>
      <c r="G43" t="s">
        <v>14</v>
      </c>
      <c r="H43">
        <v>12</v>
      </c>
      <c r="I43">
        <f>Table22[[#This Row],[Price]]-Table22[[#This Row],[Median_Price]]</f>
        <v>-6</v>
      </c>
    </row>
    <row r="44" spans="1:9" x14ac:dyDescent="0.2">
      <c r="A44" t="s">
        <v>85</v>
      </c>
      <c r="B44" t="s">
        <v>46</v>
      </c>
      <c r="C44">
        <v>4.4000000000000004</v>
      </c>
      <c r="D44">
        <v>3503</v>
      </c>
      <c r="E44">
        <v>9</v>
      </c>
      <c r="F44">
        <v>2009</v>
      </c>
      <c r="G44" t="s">
        <v>9</v>
      </c>
      <c r="H44">
        <v>12</v>
      </c>
      <c r="I44">
        <f>Table22[[#This Row],[Price]]-Table22[[#This Row],[Median_Price]]</f>
        <v>-3</v>
      </c>
    </row>
    <row r="45" spans="1:9" hidden="1" x14ac:dyDescent="0.2">
      <c r="A45" t="s">
        <v>86</v>
      </c>
      <c r="B45" t="s">
        <v>13</v>
      </c>
      <c r="C45">
        <v>4.7</v>
      </c>
      <c r="D45">
        <v>3801</v>
      </c>
      <c r="E45">
        <v>82</v>
      </c>
      <c r="F45">
        <v>2009</v>
      </c>
      <c r="G45" t="s">
        <v>14</v>
      </c>
      <c r="H45">
        <v>12</v>
      </c>
      <c r="I45">
        <f>Table22[[#This Row],[Price]]-Table22[[#This Row],[Median_Price]]</f>
        <v>70</v>
      </c>
    </row>
    <row r="46" spans="1:9" x14ac:dyDescent="0.2">
      <c r="A46" t="s">
        <v>87</v>
      </c>
      <c r="B46" t="s">
        <v>88</v>
      </c>
      <c r="C46">
        <v>4.3</v>
      </c>
      <c r="D46">
        <v>3319</v>
      </c>
      <c r="E46">
        <v>11</v>
      </c>
      <c r="F46">
        <v>2009</v>
      </c>
      <c r="G46" t="s">
        <v>9</v>
      </c>
      <c r="H46">
        <v>12</v>
      </c>
      <c r="I46">
        <f>Table22[[#This Row],[Price]]-Table22[[#This Row],[Median_Price]]</f>
        <v>-1</v>
      </c>
    </row>
    <row r="47" spans="1:9" hidden="1" x14ac:dyDescent="0.2">
      <c r="A47" t="s">
        <v>89</v>
      </c>
      <c r="B47" t="s">
        <v>90</v>
      </c>
      <c r="C47">
        <v>4.5</v>
      </c>
      <c r="D47">
        <v>438</v>
      </c>
      <c r="E47">
        <v>15</v>
      </c>
      <c r="F47">
        <v>2009</v>
      </c>
      <c r="G47" t="s">
        <v>9</v>
      </c>
      <c r="H47">
        <v>12</v>
      </c>
      <c r="I47">
        <f>Table22[[#This Row],[Price]]-Table22[[#This Row],[Median_Price]]</f>
        <v>3</v>
      </c>
    </row>
    <row r="48" spans="1:9" x14ac:dyDescent="0.2">
      <c r="A48" t="s">
        <v>91</v>
      </c>
      <c r="B48" t="s">
        <v>13</v>
      </c>
      <c r="C48">
        <v>4.7</v>
      </c>
      <c r="D48">
        <v>11676</v>
      </c>
      <c r="E48">
        <v>9</v>
      </c>
      <c r="F48">
        <v>2009</v>
      </c>
      <c r="G48" t="s">
        <v>14</v>
      </c>
      <c r="H48">
        <v>12</v>
      </c>
      <c r="I48">
        <f>Table22[[#This Row],[Price]]-Table22[[#This Row],[Median_Price]]</f>
        <v>-3</v>
      </c>
    </row>
    <row r="49" spans="1:9" hidden="1" x14ac:dyDescent="0.2">
      <c r="A49" t="s">
        <v>92</v>
      </c>
      <c r="B49" t="s">
        <v>93</v>
      </c>
      <c r="C49">
        <v>4.3</v>
      </c>
      <c r="D49">
        <v>6740</v>
      </c>
      <c r="E49">
        <v>20</v>
      </c>
      <c r="F49">
        <v>2009</v>
      </c>
      <c r="G49" t="s">
        <v>14</v>
      </c>
      <c r="H49">
        <v>12</v>
      </c>
      <c r="I49">
        <f>Table22[[#This Row],[Price]]-Table22[[#This Row],[Median_Price]]</f>
        <v>8</v>
      </c>
    </row>
    <row r="50" spans="1:9" hidden="1" x14ac:dyDescent="0.2">
      <c r="A50" t="s">
        <v>94</v>
      </c>
      <c r="B50" t="s">
        <v>95</v>
      </c>
      <c r="C50">
        <v>4.8</v>
      </c>
      <c r="D50">
        <v>3829</v>
      </c>
      <c r="E50">
        <v>42</v>
      </c>
      <c r="F50">
        <v>2009</v>
      </c>
      <c r="G50" t="s">
        <v>14</v>
      </c>
      <c r="H50">
        <v>12</v>
      </c>
      <c r="I50">
        <f>Table22[[#This Row],[Price]]-Table22[[#This Row],[Median_Price]]</f>
        <v>30</v>
      </c>
    </row>
    <row r="51" spans="1:9" hidden="1" x14ac:dyDescent="0.2">
      <c r="A51" t="s">
        <v>96</v>
      </c>
      <c r="B51" t="s">
        <v>97</v>
      </c>
      <c r="C51">
        <v>4.8</v>
      </c>
      <c r="D51">
        <v>9967</v>
      </c>
      <c r="E51">
        <v>13</v>
      </c>
      <c r="F51">
        <v>2009</v>
      </c>
      <c r="G51" t="s">
        <v>14</v>
      </c>
      <c r="H51">
        <v>12</v>
      </c>
      <c r="I51">
        <f>Table22[[#This Row],[Price]]-Table22[[#This Row],[Median_Price]]</f>
        <v>1</v>
      </c>
    </row>
    <row r="52" spans="1:9" x14ac:dyDescent="0.2">
      <c r="A52" t="s">
        <v>98</v>
      </c>
      <c r="B52" t="s">
        <v>99</v>
      </c>
      <c r="C52">
        <v>4.5999999999999996</v>
      </c>
      <c r="D52">
        <v>460</v>
      </c>
      <c r="E52">
        <v>2</v>
      </c>
      <c r="F52">
        <v>2010</v>
      </c>
      <c r="G52" t="s">
        <v>9</v>
      </c>
      <c r="H52">
        <v>12.5</v>
      </c>
      <c r="I52">
        <f>Table22[[#This Row],[Price]]-Table22[[#This Row],[Median_Price]]</f>
        <v>-10.5</v>
      </c>
    </row>
    <row r="53" spans="1:9" hidden="1" x14ac:dyDescent="0.2">
      <c r="A53" t="s">
        <v>100</v>
      </c>
      <c r="B53" t="s">
        <v>101</v>
      </c>
      <c r="C53">
        <v>4.2</v>
      </c>
      <c r="D53">
        <v>491</v>
      </c>
      <c r="E53">
        <v>14</v>
      </c>
      <c r="F53">
        <v>2010</v>
      </c>
      <c r="G53" t="s">
        <v>9</v>
      </c>
      <c r="H53">
        <v>12.5</v>
      </c>
      <c r="I53">
        <f>Table22[[#This Row],[Price]]-Table22[[#This Row],[Median_Price]]</f>
        <v>1.5</v>
      </c>
    </row>
    <row r="54" spans="1:9" hidden="1" x14ac:dyDescent="0.2">
      <c r="A54" t="s">
        <v>102</v>
      </c>
      <c r="B54" t="s">
        <v>103</v>
      </c>
      <c r="C54">
        <v>4.7</v>
      </c>
      <c r="D54">
        <v>615</v>
      </c>
      <c r="E54">
        <v>21</v>
      </c>
      <c r="F54">
        <v>2010</v>
      </c>
      <c r="G54" t="s">
        <v>9</v>
      </c>
      <c r="H54">
        <v>12.5</v>
      </c>
      <c r="I54">
        <f>Table22[[#This Row],[Price]]-Table22[[#This Row],[Median_Price]]</f>
        <v>8.5</v>
      </c>
    </row>
    <row r="55" spans="1:9" x14ac:dyDescent="0.2">
      <c r="A55" t="s">
        <v>104</v>
      </c>
      <c r="B55" t="s">
        <v>11</v>
      </c>
      <c r="C55">
        <v>4.5</v>
      </c>
      <c r="D55">
        <v>471</v>
      </c>
      <c r="E55">
        <v>8</v>
      </c>
      <c r="F55">
        <v>2010</v>
      </c>
      <c r="G55" t="s">
        <v>9</v>
      </c>
      <c r="H55">
        <v>12.5</v>
      </c>
      <c r="I55">
        <f>Table22[[#This Row],[Price]]-Table22[[#This Row],[Median_Price]]</f>
        <v>-4.5</v>
      </c>
    </row>
    <row r="56" spans="1:9" x14ac:dyDescent="0.2">
      <c r="A56" t="s">
        <v>105</v>
      </c>
      <c r="B56" t="s">
        <v>106</v>
      </c>
      <c r="C56">
        <v>4.7</v>
      </c>
      <c r="D56">
        <v>22614</v>
      </c>
      <c r="E56">
        <v>11</v>
      </c>
      <c r="F56">
        <v>2010</v>
      </c>
      <c r="G56" t="s">
        <v>14</v>
      </c>
      <c r="H56">
        <v>12.5</v>
      </c>
      <c r="I56">
        <f>Table22[[#This Row],[Price]]-Table22[[#This Row],[Median_Price]]</f>
        <v>-1.5</v>
      </c>
    </row>
    <row r="57" spans="1:9" hidden="1" x14ac:dyDescent="0.2">
      <c r="A57" t="s">
        <v>15</v>
      </c>
      <c r="B57" t="s">
        <v>16</v>
      </c>
      <c r="C57">
        <v>4.7</v>
      </c>
      <c r="D57">
        <v>1542</v>
      </c>
      <c r="E57">
        <v>14</v>
      </c>
      <c r="F57">
        <v>2010</v>
      </c>
      <c r="G57" t="s">
        <v>9</v>
      </c>
      <c r="H57">
        <v>12.5</v>
      </c>
      <c r="I57">
        <f>Table22[[#This Row],[Price]]-Table22[[#This Row],[Median_Price]]</f>
        <v>1.5</v>
      </c>
    </row>
    <row r="58" spans="1:9" x14ac:dyDescent="0.2">
      <c r="A58" t="s">
        <v>107</v>
      </c>
      <c r="B58" t="s">
        <v>108</v>
      </c>
      <c r="C58">
        <v>4.5999999999999996</v>
      </c>
      <c r="D58">
        <v>4866</v>
      </c>
      <c r="E58">
        <v>11</v>
      </c>
      <c r="F58">
        <v>2010</v>
      </c>
      <c r="G58" t="s">
        <v>14</v>
      </c>
      <c r="H58">
        <v>12.5</v>
      </c>
      <c r="I58">
        <f>Table22[[#This Row],[Price]]-Table22[[#This Row],[Median_Price]]</f>
        <v>-1.5</v>
      </c>
    </row>
    <row r="59" spans="1:9" x14ac:dyDescent="0.2">
      <c r="A59" t="s">
        <v>109</v>
      </c>
      <c r="B59" t="s">
        <v>18</v>
      </c>
      <c r="C59">
        <v>4.3</v>
      </c>
      <c r="D59">
        <v>1924</v>
      </c>
      <c r="E59">
        <v>8</v>
      </c>
      <c r="F59">
        <v>2010</v>
      </c>
      <c r="G59" t="s">
        <v>14</v>
      </c>
      <c r="H59">
        <v>12.5</v>
      </c>
      <c r="I59">
        <f>Table22[[#This Row],[Price]]-Table22[[#This Row],[Median_Price]]</f>
        <v>-4.5</v>
      </c>
    </row>
    <row r="60" spans="1:9" hidden="1" x14ac:dyDescent="0.2">
      <c r="A60" t="s">
        <v>110</v>
      </c>
      <c r="B60" t="s">
        <v>111</v>
      </c>
      <c r="C60">
        <v>4.5999999999999996</v>
      </c>
      <c r="D60">
        <v>2137</v>
      </c>
      <c r="E60">
        <v>17</v>
      </c>
      <c r="F60">
        <v>2010</v>
      </c>
      <c r="G60" t="s">
        <v>9</v>
      </c>
      <c r="H60">
        <v>12.5</v>
      </c>
      <c r="I60">
        <f>Table22[[#This Row],[Price]]-Table22[[#This Row],[Median_Price]]</f>
        <v>4.5</v>
      </c>
    </row>
    <row r="61" spans="1:9" hidden="1" x14ac:dyDescent="0.2">
      <c r="A61" t="s">
        <v>112</v>
      </c>
      <c r="B61" t="s">
        <v>113</v>
      </c>
      <c r="C61">
        <v>4.5999999999999996</v>
      </c>
      <c r="D61">
        <v>1651</v>
      </c>
      <c r="E61">
        <v>15</v>
      </c>
      <c r="F61">
        <v>2010</v>
      </c>
      <c r="G61" t="s">
        <v>9</v>
      </c>
      <c r="H61">
        <v>12.5</v>
      </c>
      <c r="I61">
        <f>Table22[[#This Row],[Price]]-Table22[[#This Row],[Median_Price]]</f>
        <v>2.5</v>
      </c>
    </row>
    <row r="62" spans="1:9" hidden="1" x14ac:dyDescent="0.2">
      <c r="A62" t="s">
        <v>114</v>
      </c>
      <c r="B62" t="s">
        <v>115</v>
      </c>
      <c r="C62">
        <v>4.5</v>
      </c>
      <c r="D62">
        <v>2525</v>
      </c>
      <c r="E62">
        <v>16</v>
      </c>
      <c r="F62">
        <v>2010</v>
      </c>
      <c r="G62" t="s">
        <v>9</v>
      </c>
      <c r="H62">
        <v>12.5</v>
      </c>
      <c r="I62">
        <f>Table22[[#This Row],[Price]]-Table22[[#This Row],[Median_Price]]</f>
        <v>3.5</v>
      </c>
    </row>
    <row r="63" spans="1:9" x14ac:dyDescent="0.2">
      <c r="A63" t="s">
        <v>116</v>
      </c>
      <c r="B63" t="s">
        <v>117</v>
      </c>
      <c r="C63">
        <v>4.4000000000000004</v>
      </c>
      <c r="D63">
        <v>1555</v>
      </c>
      <c r="E63">
        <v>9</v>
      </c>
      <c r="F63">
        <v>2010</v>
      </c>
      <c r="G63" t="s">
        <v>9</v>
      </c>
      <c r="H63">
        <v>12.5</v>
      </c>
      <c r="I63">
        <f>Table22[[#This Row],[Price]]-Table22[[#This Row],[Median_Price]]</f>
        <v>-3.5</v>
      </c>
    </row>
    <row r="64" spans="1:9" x14ac:dyDescent="0.2">
      <c r="A64" t="s">
        <v>118</v>
      </c>
      <c r="B64" t="s">
        <v>119</v>
      </c>
      <c r="C64">
        <v>4.4000000000000004</v>
      </c>
      <c r="D64">
        <v>1215</v>
      </c>
      <c r="E64">
        <v>9</v>
      </c>
      <c r="F64">
        <v>2010</v>
      </c>
      <c r="G64" t="s">
        <v>9</v>
      </c>
      <c r="H64">
        <v>12.5</v>
      </c>
      <c r="I64">
        <f>Table22[[#This Row],[Price]]-Table22[[#This Row],[Median_Price]]</f>
        <v>-3.5</v>
      </c>
    </row>
    <row r="65" spans="1:9" hidden="1" x14ac:dyDescent="0.2">
      <c r="A65" t="s">
        <v>120</v>
      </c>
      <c r="B65" t="s">
        <v>121</v>
      </c>
      <c r="C65">
        <v>4.5</v>
      </c>
      <c r="D65">
        <v>408</v>
      </c>
      <c r="E65">
        <v>20</v>
      </c>
      <c r="F65">
        <v>2010</v>
      </c>
      <c r="G65" t="s">
        <v>9</v>
      </c>
      <c r="H65">
        <v>12.5</v>
      </c>
      <c r="I65">
        <f>Table22[[#This Row],[Price]]-Table22[[#This Row],[Median_Price]]</f>
        <v>7.5</v>
      </c>
    </row>
    <row r="66" spans="1:9" hidden="1" x14ac:dyDescent="0.2">
      <c r="A66" t="s">
        <v>32</v>
      </c>
      <c r="B66" t="s">
        <v>33</v>
      </c>
      <c r="C66">
        <v>4.5</v>
      </c>
      <c r="D66">
        <v>3457</v>
      </c>
      <c r="E66">
        <v>14</v>
      </c>
      <c r="F66">
        <v>2010</v>
      </c>
      <c r="G66" t="s">
        <v>9</v>
      </c>
      <c r="H66">
        <v>12.5</v>
      </c>
      <c r="I66">
        <f>Table22[[#This Row],[Price]]-Table22[[#This Row],[Median_Price]]</f>
        <v>1.5</v>
      </c>
    </row>
    <row r="67" spans="1:9" hidden="1" x14ac:dyDescent="0.2">
      <c r="A67" t="s">
        <v>122</v>
      </c>
      <c r="B67" t="s">
        <v>123</v>
      </c>
      <c r="C67">
        <v>4.5</v>
      </c>
      <c r="D67">
        <v>2752</v>
      </c>
      <c r="E67">
        <v>18</v>
      </c>
      <c r="F67">
        <v>2010</v>
      </c>
      <c r="G67" t="s">
        <v>9</v>
      </c>
      <c r="H67">
        <v>12.5</v>
      </c>
      <c r="I67">
        <f>Table22[[#This Row],[Price]]-Table22[[#This Row],[Median_Price]]</f>
        <v>5.5</v>
      </c>
    </row>
    <row r="68" spans="1:9" x14ac:dyDescent="0.2">
      <c r="A68" t="s">
        <v>124</v>
      </c>
      <c r="B68" t="s">
        <v>125</v>
      </c>
      <c r="C68">
        <v>4.0999999999999996</v>
      </c>
      <c r="D68">
        <v>1467</v>
      </c>
      <c r="E68">
        <v>10</v>
      </c>
      <c r="F68">
        <v>2010</v>
      </c>
      <c r="G68" t="s">
        <v>14</v>
      </c>
      <c r="H68">
        <v>12.5</v>
      </c>
      <c r="I68">
        <f>Table22[[#This Row],[Price]]-Table22[[#This Row],[Median_Price]]</f>
        <v>-2.5</v>
      </c>
    </row>
    <row r="69" spans="1:9" x14ac:dyDescent="0.2">
      <c r="A69" t="s">
        <v>126</v>
      </c>
      <c r="B69" t="s">
        <v>106</v>
      </c>
      <c r="C69">
        <v>4.5</v>
      </c>
      <c r="D69">
        <v>26741</v>
      </c>
      <c r="E69">
        <v>8</v>
      </c>
      <c r="F69">
        <v>2010</v>
      </c>
      <c r="G69" t="s">
        <v>14</v>
      </c>
      <c r="H69">
        <v>12.5</v>
      </c>
      <c r="I69">
        <f>Table22[[#This Row],[Price]]-Table22[[#This Row],[Median_Price]]</f>
        <v>-4.5</v>
      </c>
    </row>
    <row r="70" spans="1:9" hidden="1" x14ac:dyDescent="0.2">
      <c r="A70" t="s">
        <v>45</v>
      </c>
      <c r="B70" t="s">
        <v>46</v>
      </c>
      <c r="C70">
        <v>4.5999999999999996</v>
      </c>
      <c r="D70">
        <v>10426</v>
      </c>
      <c r="E70">
        <v>20</v>
      </c>
      <c r="F70">
        <v>2010</v>
      </c>
      <c r="G70" t="s">
        <v>9</v>
      </c>
      <c r="H70">
        <v>12.5</v>
      </c>
      <c r="I70">
        <f>Table22[[#This Row],[Price]]-Table22[[#This Row],[Median_Price]]</f>
        <v>7.5</v>
      </c>
    </row>
    <row r="71" spans="1:9" x14ac:dyDescent="0.2">
      <c r="A71" t="s">
        <v>127</v>
      </c>
      <c r="B71" t="s">
        <v>76</v>
      </c>
      <c r="C71">
        <v>4.8</v>
      </c>
      <c r="D71">
        <v>548</v>
      </c>
      <c r="E71">
        <v>2</v>
      </c>
      <c r="F71">
        <v>2010</v>
      </c>
      <c r="G71" t="s">
        <v>14</v>
      </c>
      <c r="H71">
        <v>12.5</v>
      </c>
      <c r="I71">
        <f>Table22[[#This Row],[Price]]-Table22[[#This Row],[Median_Price]]</f>
        <v>-10.5</v>
      </c>
    </row>
    <row r="72" spans="1:9" hidden="1" x14ac:dyDescent="0.2">
      <c r="A72" t="s">
        <v>47</v>
      </c>
      <c r="B72" t="s">
        <v>48</v>
      </c>
      <c r="C72">
        <v>4.5</v>
      </c>
      <c r="D72">
        <v>8580</v>
      </c>
      <c r="E72">
        <v>46</v>
      </c>
      <c r="F72">
        <v>2010</v>
      </c>
      <c r="G72" t="s">
        <v>9</v>
      </c>
      <c r="H72">
        <v>12.5</v>
      </c>
      <c r="I72">
        <f>Table22[[#This Row],[Price]]-Table22[[#This Row],[Median_Price]]</f>
        <v>33.5</v>
      </c>
    </row>
    <row r="73" spans="1:9" x14ac:dyDescent="0.2">
      <c r="A73" t="s">
        <v>128</v>
      </c>
      <c r="B73" t="s">
        <v>129</v>
      </c>
      <c r="C73">
        <v>4.7</v>
      </c>
      <c r="D73">
        <v>1985</v>
      </c>
      <c r="E73">
        <v>9</v>
      </c>
      <c r="F73">
        <v>2010</v>
      </c>
      <c r="G73" t="s">
        <v>9</v>
      </c>
      <c r="H73">
        <v>12.5</v>
      </c>
      <c r="I73">
        <f>Table22[[#This Row],[Price]]-Table22[[#This Row],[Median_Price]]</f>
        <v>-3.5</v>
      </c>
    </row>
    <row r="74" spans="1:9" x14ac:dyDescent="0.2">
      <c r="A74" t="s">
        <v>130</v>
      </c>
      <c r="B74" t="s">
        <v>131</v>
      </c>
      <c r="C74">
        <v>4.5999999999999996</v>
      </c>
      <c r="D74">
        <v>3619</v>
      </c>
      <c r="E74">
        <v>10</v>
      </c>
      <c r="F74">
        <v>2010</v>
      </c>
      <c r="G74" t="s">
        <v>14</v>
      </c>
      <c r="H74">
        <v>12.5</v>
      </c>
      <c r="I74">
        <f>Table22[[#This Row],[Price]]-Table22[[#This Row],[Median_Price]]</f>
        <v>-2.5</v>
      </c>
    </row>
    <row r="75" spans="1:9" x14ac:dyDescent="0.2">
      <c r="A75" t="s">
        <v>132</v>
      </c>
      <c r="B75" t="s">
        <v>133</v>
      </c>
      <c r="C75">
        <v>4.7</v>
      </c>
      <c r="D75">
        <v>1265</v>
      </c>
      <c r="E75">
        <v>11</v>
      </c>
      <c r="F75">
        <v>2010</v>
      </c>
      <c r="G75" t="s">
        <v>9</v>
      </c>
      <c r="H75">
        <v>12.5</v>
      </c>
      <c r="I75">
        <f>Table22[[#This Row],[Price]]-Table22[[#This Row],[Median_Price]]</f>
        <v>-1.5</v>
      </c>
    </row>
    <row r="76" spans="1:9" hidden="1" x14ac:dyDescent="0.2">
      <c r="A76" t="s">
        <v>50</v>
      </c>
      <c r="B76" t="s">
        <v>51</v>
      </c>
      <c r="C76">
        <v>4</v>
      </c>
      <c r="D76">
        <v>5069</v>
      </c>
      <c r="E76">
        <v>17</v>
      </c>
      <c r="F76">
        <v>2010</v>
      </c>
      <c r="G76" t="s">
        <v>9</v>
      </c>
      <c r="H76">
        <v>12.5</v>
      </c>
      <c r="I76">
        <f>Table22[[#This Row],[Price]]-Table22[[#This Row],[Median_Price]]</f>
        <v>4.5</v>
      </c>
    </row>
    <row r="77" spans="1:9" hidden="1" x14ac:dyDescent="0.2">
      <c r="A77" t="s">
        <v>134</v>
      </c>
      <c r="B77" t="s">
        <v>135</v>
      </c>
      <c r="C77">
        <v>4.5999999999999996</v>
      </c>
      <c r="D77">
        <v>1907</v>
      </c>
      <c r="E77">
        <v>13</v>
      </c>
      <c r="F77">
        <v>2010</v>
      </c>
      <c r="G77" t="s">
        <v>9</v>
      </c>
      <c r="H77">
        <v>12.5</v>
      </c>
      <c r="I77">
        <f>Table22[[#This Row],[Price]]-Table22[[#This Row],[Median_Price]]</f>
        <v>0.5</v>
      </c>
    </row>
    <row r="78" spans="1:9" hidden="1" x14ac:dyDescent="0.2">
      <c r="A78" t="s">
        <v>136</v>
      </c>
      <c r="B78" t="s">
        <v>137</v>
      </c>
      <c r="C78">
        <v>4.4000000000000004</v>
      </c>
      <c r="D78">
        <v>637</v>
      </c>
      <c r="E78">
        <v>20</v>
      </c>
      <c r="F78">
        <v>2010</v>
      </c>
      <c r="G78" t="s">
        <v>9</v>
      </c>
      <c r="H78">
        <v>12.5</v>
      </c>
      <c r="I78">
        <f>Table22[[#This Row],[Price]]-Table22[[#This Row],[Median_Price]]</f>
        <v>7.5</v>
      </c>
    </row>
    <row r="79" spans="1:9" hidden="1" x14ac:dyDescent="0.2">
      <c r="A79" t="s">
        <v>138</v>
      </c>
      <c r="B79" t="s">
        <v>65</v>
      </c>
      <c r="C79">
        <v>4.7</v>
      </c>
      <c r="D79">
        <v>3477</v>
      </c>
      <c r="E79">
        <v>28</v>
      </c>
      <c r="F79">
        <v>2010</v>
      </c>
      <c r="G79" t="s">
        <v>9</v>
      </c>
      <c r="H79">
        <v>12.5</v>
      </c>
      <c r="I79">
        <f>Table22[[#This Row],[Price]]-Table22[[#This Row],[Median_Price]]</f>
        <v>15.5</v>
      </c>
    </row>
    <row r="80" spans="1:9" x14ac:dyDescent="0.2">
      <c r="A80" t="s">
        <v>139</v>
      </c>
      <c r="B80" t="s">
        <v>140</v>
      </c>
      <c r="C80">
        <v>4.7</v>
      </c>
      <c r="D80">
        <v>11813</v>
      </c>
      <c r="E80">
        <v>10</v>
      </c>
      <c r="F80">
        <v>2010</v>
      </c>
      <c r="G80" t="s">
        <v>14</v>
      </c>
      <c r="H80">
        <v>12.5</v>
      </c>
      <c r="I80">
        <f>Table22[[#This Row],[Price]]-Table22[[#This Row],[Median_Price]]</f>
        <v>-2.5</v>
      </c>
    </row>
    <row r="81" spans="1:9" hidden="1" x14ac:dyDescent="0.2">
      <c r="A81" t="s">
        <v>141</v>
      </c>
      <c r="B81" t="s">
        <v>142</v>
      </c>
      <c r="C81">
        <v>4.7</v>
      </c>
      <c r="D81">
        <v>3536</v>
      </c>
      <c r="E81">
        <v>17</v>
      </c>
      <c r="F81">
        <v>2010</v>
      </c>
      <c r="G81" t="s">
        <v>9</v>
      </c>
      <c r="H81">
        <v>12.5</v>
      </c>
      <c r="I81">
        <f>Table22[[#This Row],[Price]]-Table22[[#This Row],[Median_Price]]</f>
        <v>4.5</v>
      </c>
    </row>
    <row r="82" spans="1:9" hidden="1" x14ac:dyDescent="0.2">
      <c r="A82" t="s">
        <v>143</v>
      </c>
      <c r="B82" t="s">
        <v>144</v>
      </c>
      <c r="C82">
        <v>4.3</v>
      </c>
      <c r="D82">
        <v>3523</v>
      </c>
      <c r="E82">
        <v>13</v>
      </c>
      <c r="F82">
        <v>2010</v>
      </c>
      <c r="G82" t="s">
        <v>14</v>
      </c>
      <c r="H82">
        <v>12.5</v>
      </c>
      <c r="I82">
        <f>Table22[[#This Row],[Price]]-Table22[[#This Row],[Median_Price]]</f>
        <v>0.5</v>
      </c>
    </row>
    <row r="83" spans="1:9" x14ac:dyDescent="0.2">
      <c r="A83" t="s">
        <v>145</v>
      </c>
      <c r="B83" t="s">
        <v>146</v>
      </c>
      <c r="C83">
        <v>4.4000000000000004</v>
      </c>
      <c r="D83">
        <v>440</v>
      </c>
      <c r="E83">
        <v>11</v>
      </c>
      <c r="F83">
        <v>2010</v>
      </c>
      <c r="G83" t="s">
        <v>9</v>
      </c>
      <c r="H83">
        <v>12.5</v>
      </c>
      <c r="I83">
        <f>Table22[[#This Row],[Price]]-Table22[[#This Row],[Median_Price]]</f>
        <v>-1.5</v>
      </c>
    </row>
    <row r="84" spans="1:9" x14ac:dyDescent="0.2">
      <c r="A84" t="s">
        <v>62</v>
      </c>
      <c r="B84" t="s">
        <v>63</v>
      </c>
      <c r="C84">
        <v>4.5999999999999996</v>
      </c>
      <c r="D84">
        <v>3207</v>
      </c>
      <c r="E84">
        <v>6</v>
      </c>
      <c r="F84">
        <v>2010</v>
      </c>
      <c r="G84" t="s">
        <v>9</v>
      </c>
      <c r="H84">
        <v>12.5</v>
      </c>
      <c r="I84">
        <f>Table22[[#This Row],[Price]]-Table22[[#This Row],[Median_Price]]</f>
        <v>-6.5</v>
      </c>
    </row>
    <row r="85" spans="1:9" hidden="1" x14ac:dyDescent="0.2">
      <c r="A85" t="s">
        <v>147</v>
      </c>
      <c r="B85" t="s">
        <v>67</v>
      </c>
      <c r="C85">
        <v>4.7</v>
      </c>
      <c r="D85">
        <v>7747</v>
      </c>
      <c r="E85">
        <v>14</v>
      </c>
      <c r="F85">
        <v>2010</v>
      </c>
      <c r="G85" t="s">
        <v>14</v>
      </c>
      <c r="H85">
        <v>12.5</v>
      </c>
      <c r="I85">
        <f>Table22[[#This Row],[Price]]-Table22[[#This Row],[Median_Price]]</f>
        <v>1.5</v>
      </c>
    </row>
    <row r="86" spans="1:9" x14ac:dyDescent="0.2">
      <c r="A86" t="s">
        <v>148</v>
      </c>
      <c r="B86" t="s">
        <v>67</v>
      </c>
      <c r="C86">
        <v>4.7</v>
      </c>
      <c r="D86">
        <v>7251</v>
      </c>
      <c r="E86">
        <v>9</v>
      </c>
      <c r="F86">
        <v>2010</v>
      </c>
      <c r="G86" t="s">
        <v>14</v>
      </c>
      <c r="H86">
        <v>12.5</v>
      </c>
      <c r="I86">
        <f>Table22[[#This Row],[Price]]-Table22[[#This Row],[Median_Price]]</f>
        <v>-3.5</v>
      </c>
    </row>
    <row r="87" spans="1:9" x14ac:dyDescent="0.2">
      <c r="A87" t="s">
        <v>68</v>
      </c>
      <c r="B87" t="s">
        <v>67</v>
      </c>
      <c r="C87">
        <v>4.4000000000000004</v>
      </c>
      <c r="D87">
        <v>10559</v>
      </c>
      <c r="E87">
        <v>2</v>
      </c>
      <c r="F87">
        <v>2010</v>
      </c>
      <c r="G87" t="s">
        <v>14</v>
      </c>
      <c r="H87">
        <v>12.5</v>
      </c>
      <c r="I87">
        <f>Table22[[#This Row],[Price]]-Table22[[#This Row],[Median_Price]]</f>
        <v>-10.5</v>
      </c>
    </row>
    <row r="88" spans="1:9" x14ac:dyDescent="0.2">
      <c r="A88" t="s">
        <v>71</v>
      </c>
      <c r="B88" t="s">
        <v>72</v>
      </c>
      <c r="C88">
        <v>4.8</v>
      </c>
      <c r="D88">
        <v>13871</v>
      </c>
      <c r="E88">
        <v>6</v>
      </c>
      <c r="F88">
        <v>2010</v>
      </c>
      <c r="G88" t="s">
        <v>14</v>
      </c>
      <c r="H88">
        <v>12.5</v>
      </c>
      <c r="I88">
        <f>Table22[[#This Row],[Price]]-Table22[[#This Row],[Median_Price]]</f>
        <v>-6.5</v>
      </c>
    </row>
    <row r="89" spans="1:9" hidden="1" x14ac:dyDescent="0.2">
      <c r="A89" t="s">
        <v>149</v>
      </c>
      <c r="B89" t="s">
        <v>106</v>
      </c>
      <c r="C89">
        <v>4.7</v>
      </c>
      <c r="D89">
        <v>32122</v>
      </c>
      <c r="E89">
        <v>14</v>
      </c>
      <c r="F89">
        <v>2010</v>
      </c>
      <c r="G89" t="s">
        <v>14</v>
      </c>
      <c r="H89">
        <v>12.5</v>
      </c>
      <c r="I89">
        <f>Table22[[#This Row],[Price]]-Table22[[#This Row],[Median_Price]]</f>
        <v>1.5</v>
      </c>
    </row>
    <row r="90" spans="1:9" hidden="1" x14ac:dyDescent="0.2">
      <c r="A90" t="s">
        <v>150</v>
      </c>
      <c r="B90" t="s">
        <v>151</v>
      </c>
      <c r="C90">
        <v>4.7</v>
      </c>
      <c r="D90">
        <v>9289</v>
      </c>
      <c r="E90">
        <v>13</v>
      </c>
      <c r="F90">
        <v>2010</v>
      </c>
      <c r="G90" t="s">
        <v>9</v>
      </c>
      <c r="H90">
        <v>12.5</v>
      </c>
      <c r="I90">
        <f>Table22[[#This Row],[Price]]-Table22[[#This Row],[Median_Price]]</f>
        <v>0.5</v>
      </c>
    </row>
    <row r="91" spans="1:9" x14ac:dyDescent="0.2">
      <c r="A91" t="s">
        <v>75</v>
      </c>
      <c r="B91" t="s">
        <v>76</v>
      </c>
      <c r="C91">
        <v>4.8</v>
      </c>
      <c r="D91">
        <v>4628</v>
      </c>
      <c r="E91">
        <v>7</v>
      </c>
      <c r="F91">
        <v>2010</v>
      </c>
      <c r="G91" t="s">
        <v>14</v>
      </c>
      <c r="H91">
        <v>12.5</v>
      </c>
      <c r="I91">
        <f>Table22[[#This Row],[Price]]-Table22[[#This Row],[Median_Price]]</f>
        <v>-5.5</v>
      </c>
    </row>
    <row r="92" spans="1:9" hidden="1" x14ac:dyDescent="0.2">
      <c r="A92" t="s">
        <v>152</v>
      </c>
      <c r="B92" t="s">
        <v>76</v>
      </c>
      <c r="C92">
        <v>4.8</v>
      </c>
      <c r="D92">
        <v>4506</v>
      </c>
      <c r="E92">
        <v>14</v>
      </c>
      <c r="F92">
        <v>2010</v>
      </c>
      <c r="G92" t="s">
        <v>14</v>
      </c>
      <c r="H92">
        <v>12.5</v>
      </c>
      <c r="I92">
        <f>Table22[[#This Row],[Price]]-Table22[[#This Row],[Median_Price]]</f>
        <v>1.5</v>
      </c>
    </row>
    <row r="93" spans="1:9" hidden="1" x14ac:dyDescent="0.2">
      <c r="A93" t="s">
        <v>153</v>
      </c>
      <c r="B93" t="s">
        <v>154</v>
      </c>
      <c r="C93">
        <v>4.4000000000000004</v>
      </c>
      <c r="D93">
        <v>1201</v>
      </c>
      <c r="E93">
        <v>40</v>
      </c>
      <c r="F93">
        <v>2010</v>
      </c>
      <c r="G93" t="s">
        <v>9</v>
      </c>
      <c r="H93">
        <v>12.5</v>
      </c>
      <c r="I93">
        <f>Table22[[#This Row],[Price]]-Table22[[#This Row],[Median_Price]]</f>
        <v>27.5</v>
      </c>
    </row>
    <row r="94" spans="1:9" x14ac:dyDescent="0.2">
      <c r="A94" t="s">
        <v>155</v>
      </c>
      <c r="B94" t="s">
        <v>76</v>
      </c>
      <c r="C94">
        <v>4.5999999999999996</v>
      </c>
      <c r="D94">
        <v>2186</v>
      </c>
      <c r="E94">
        <v>12</v>
      </c>
      <c r="F94">
        <v>2010</v>
      </c>
      <c r="G94" t="s">
        <v>14</v>
      </c>
      <c r="H94">
        <v>12.5</v>
      </c>
      <c r="I94">
        <f>Table22[[#This Row],[Price]]-Table22[[#This Row],[Median_Price]]</f>
        <v>-0.5</v>
      </c>
    </row>
    <row r="95" spans="1:9" hidden="1" x14ac:dyDescent="0.2">
      <c r="A95" t="s">
        <v>156</v>
      </c>
      <c r="B95" t="s">
        <v>157</v>
      </c>
      <c r="C95">
        <v>4.5999999999999996</v>
      </c>
      <c r="D95">
        <v>1204</v>
      </c>
      <c r="E95">
        <v>14</v>
      </c>
      <c r="F95">
        <v>2010</v>
      </c>
      <c r="G95" t="s">
        <v>9</v>
      </c>
      <c r="H95">
        <v>12.5</v>
      </c>
      <c r="I95">
        <f>Table22[[#This Row],[Price]]-Table22[[#This Row],[Median_Price]]</f>
        <v>1.5</v>
      </c>
    </row>
    <row r="96" spans="1:9" x14ac:dyDescent="0.2">
      <c r="A96" t="s">
        <v>158</v>
      </c>
      <c r="B96" t="s">
        <v>13</v>
      </c>
      <c r="C96">
        <v>4.5999999999999996</v>
      </c>
      <c r="D96">
        <v>2122</v>
      </c>
      <c r="E96">
        <v>0</v>
      </c>
      <c r="F96">
        <v>2010</v>
      </c>
      <c r="G96" t="s">
        <v>14</v>
      </c>
      <c r="H96">
        <v>12.5</v>
      </c>
      <c r="I96">
        <f>Table22[[#This Row],[Price]]-Table22[[#This Row],[Median_Price]]</f>
        <v>-12.5</v>
      </c>
    </row>
    <row r="97" spans="1:9" x14ac:dyDescent="0.2">
      <c r="A97" t="s">
        <v>159</v>
      </c>
      <c r="B97" t="s">
        <v>20</v>
      </c>
      <c r="C97">
        <v>4.8</v>
      </c>
      <c r="D97">
        <v>3796</v>
      </c>
      <c r="E97">
        <v>12</v>
      </c>
      <c r="F97">
        <v>2010</v>
      </c>
      <c r="G97" t="s">
        <v>14</v>
      </c>
      <c r="H97">
        <v>12.5</v>
      </c>
      <c r="I97">
        <f>Table22[[#This Row],[Price]]-Table22[[#This Row],[Median_Price]]</f>
        <v>-0.5</v>
      </c>
    </row>
    <row r="98" spans="1:9" x14ac:dyDescent="0.2">
      <c r="A98" t="s">
        <v>87</v>
      </c>
      <c r="B98" t="s">
        <v>88</v>
      </c>
      <c r="C98">
        <v>4.3</v>
      </c>
      <c r="D98">
        <v>3319</v>
      </c>
      <c r="E98">
        <v>11</v>
      </c>
      <c r="F98">
        <v>2010</v>
      </c>
      <c r="G98" t="s">
        <v>9</v>
      </c>
      <c r="H98">
        <v>12.5</v>
      </c>
      <c r="I98">
        <f>Table22[[#This Row],[Price]]-Table22[[#This Row],[Median_Price]]</f>
        <v>-1.5</v>
      </c>
    </row>
    <row r="99" spans="1:9" hidden="1" x14ac:dyDescent="0.2">
      <c r="A99" t="s">
        <v>160</v>
      </c>
      <c r="B99" t="s">
        <v>161</v>
      </c>
      <c r="C99">
        <v>4.8</v>
      </c>
      <c r="D99">
        <v>2282</v>
      </c>
      <c r="E99">
        <v>21</v>
      </c>
      <c r="F99">
        <v>2010</v>
      </c>
      <c r="G99" t="s">
        <v>14</v>
      </c>
      <c r="H99">
        <v>12.5</v>
      </c>
      <c r="I99">
        <f>Table22[[#This Row],[Price]]-Table22[[#This Row],[Median_Price]]</f>
        <v>8.5</v>
      </c>
    </row>
    <row r="100" spans="1:9" hidden="1" x14ac:dyDescent="0.2">
      <c r="A100" t="s">
        <v>162</v>
      </c>
      <c r="B100" t="s">
        <v>163</v>
      </c>
      <c r="C100">
        <v>4.8</v>
      </c>
      <c r="D100">
        <v>29673</v>
      </c>
      <c r="E100">
        <v>16</v>
      </c>
      <c r="F100">
        <v>2010</v>
      </c>
      <c r="G100" t="s">
        <v>9</v>
      </c>
      <c r="H100">
        <v>12.5</v>
      </c>
      <c r="I100">
        <f>Table22[[#This Row],[Price]]-Table22[[#This Row],[Median_Price]]</f>
        <v>3.5</v>
      </c>
    </row>
    <row r="101" spans="1:9" x14ac:dyDescent="0.2">
      <c r="A101" t="s">
        <v>164</v>
      </c>
      <c r="B101" t="s">
        <v>165</v>
      </c>
      <c r="C101">
        <v>4.2</v>
      </c>
      <c r="D101">
        <v>1302</v>
      </c>
      <c r="E101">
        <v>11</v>
      </c>
      <c r="F101">
        <v>2010</v>
      </c>
      <c r="G101" t="s">
        <v>9</v>
      </c>
      <c r="H101">
        <v>12.5</v>
      </c>
      <c r="I101">
        <f>Table22[[#This Row],[Price]]-Table22[[#This Row],[Median_Price]]</f>
        <v>-1.5</v>
      </c>
    </row>
    <row r="102" spans="1:9" hidden="1" x14ac:dyDescent="0.2">
      <c r="A102" t="s">
        <v>166</v>
      </c>
      <c r="B102" t="s">
        <v>93</v>
      </c>
      <c r="C102">
        <v>4.5999999999999996</v>
      </c>
      <c r="D102">
        <v>2052</v>
      </c>
      <c r="E102">
        <v>22</v>
      </c>
      <c r="F102">
        <v>2011</v>
      </c>
      <c r="G102" t="s">
        <v>14</v>
      </c>
      <c r="H102">
        <v>13</v>
      </c>
      <c r="I102">
        <f>Table22[[#This Row],[Price]]-Table22[[#This Row],[Median_Price]]</f>
        <v>9</v>
      </c>
    </row>
    <row r="103" spans="1:9" x14ac:dyDescent="0.2">
      <c r="A103" t="s">
        <v>167</v>
      </c>
      <c r="B103" t="s">
        <v>168</v>
      </c>
      <c r="C103">
        <v>4.4000000000000004</v>
      </c>
      <c r="D103">
        <v>12643</v>
      </c>
      <c r="E103">
        <v>11</v>
      </c>
      <c r="F103">
        <v>2011</v>
      </c>
      <c r="G103" t="s">
        <v>14</v>
      </c>
      <c r="H103">
        <v>13</v>
      </c>
      <c r="I103">
        <f>Table22[[#This Row],[Price]]-Table22[[#This Row],[Median_Price]]</f>
        <v>-2</v>
      </c>
    </row>
    <row r="104" spans="1:9" hidden="1" x14ac:dyDescent="0.2">
      <c r="A104" t="s">
        <v>169</v>
      </c>
      <c r="B104" t="s">
        <v>170</v>
      </c>
      <c r="C104">
        <v>4.5999999999999996</v>
      </c>
      <c r="D104">
        <v>4149</v>
      </c>
      <c r="E104">
        <v>32</v>
      </c>
      <c r="F104">
        <v>2011</v>
      </c>
      <c r="G104" t="s">
        <v>9</v>
      </c>
      <c r="H104">
        <v>13</v>
      </c>
      <c r="I104">
        <f>Table22[[#This Row],[Price]]-Table22[[#This Row],[Median_Price]]</f>
        <v>19</v>
      </c>
    </row>
    <row r="105" spans="1:9" x14ac:dyDescent="0.2">
      <c r="A105" t="s">
        <v>171</v>
      </c>
      <c r="B105" t="s">
        <v>20</v>
      </c>
      <c r="C105">
        <v>4.8</v>
      </c>
      <c r="D105">
        <v>4505</v>
      </c>
      <c r="E105">
        <v>0</v>
      </c>
      <c r="F105">
        <v>2011</v>
      </c>
      <c r="G105" t="s">
        <v>14</v>
      </c>
      <c r="H105">
        <v>13</v>
      </c>
      <c r="I105">
        <f>Table22[[#This Row],[Price]]-Table22[[#This Row],[Median_Price]]</f>
        <v>-13</v>
      </c>
    </row>
    <row r="106" spans="1:9" x14ac:dyDescent="0.2">
      <c r="A106" t="s">
        <v>105</v>
      </c>
      <c r="B106" t="s">
        <v>106</v>
      </c>
      <c r="C106">
        <v>4.7</v>
      </c>
      <c r="D106">
        <v>22614</v>
      </c>
      <c r="E106">
        <v>11</v>
      </c>
      <c r="F106">
        <v>2011</v>
      </c>
      <c r="G106" t="s">
        <v>14</v>
      </c>
      <c r="H106">
        <v>13</v>
      </c>
      <c r="I106">
        <f>Table22[[#This Row],[Price]]-Table22[[#This Row],[Median_Price]]</f>
        <v>-2</v>
      </c>
    </row>
    <row r="107" spans="1:9" hidden="1" x14ac:dyDescent="0.2">
      <c r="A107" t="s">
        <v>15</v>
      </c>
      <c r="B107" t="s">
        <v>16</v>
      </c>
      <c r="C107">
        <v>4.7</v>
      </c>
      <c r="D107">
        <v>1542</v>
      </c>
      <c r="E107">
        <v>14</v>
      </c>
      <c r="F107">
        <v>2011</v>
      </c>
      <c r="G107" t="s">
        <v>9</v>
      </c>
      <c r="H107">
        <v>13</v>
      </c>
      <c r="I107">
        <f>Table22[[#This Row],[Price]]-Table22[[#This Row],[Median_Price]]</f>
        <v>1</v>
      </c>
    </row>
    <row r="108" spans="1:9" x14ac:dyDescent="0.2">
      <c r="A108" t="s">
        <v>107</v>
      </c>
      <c r="B108" t="s">
        <v>108</v>
      </c>
      <c r="C108">
        <v>4.5999999999999996</v>
      </c>
      <c r="D108">
        <v>4866</v>
      </c>
      <c r="E108">
        <v>11</v>
      </c>
      <c r="F108">
        <v>2011</v>
      </c>
      <c r="G108" t="s">
        <v>14</v>
      </c>
      <c r="H108">
        <v>13</v>
      </c>
      <c r="I108">
        <f>Table22[[#This Row],[Price]]-Table22[[#This Row],[Median_Price]]</f>
        <v>-2</v>
      </c>
    </row>
    <row r="109" spans="1:9" x14ac:dyDescent="0.2">
      <c r="A109" t="s">
        <v>172</v>
      </c>
      <c r="B109" t="s">
        <v>18</v>
      </c>
      <c r="C109">
        <v>4.2</v>
      </c>
      <c r="D109">
        <v>2094</v>
      </c>
      <c r="E109">
        <v>4</v>
      </c>
      <c r="F109">
        <v>2011</v>
      </c>
      <c r="G109" t="s">
        <v>14</v>
      </c>
      <c r="H109">
        <v>13</v>
      </c>
      <c r="I109">
        <f>Table22[[#This Row],[Price]]-Table22[[#This Row],[Median_Price]]</f>
        <v>-9</v>
      </c>
    </row>
    <row r="110" spans="1:9" x14ac:dyDescent="0.2">
      <c r="A110" t="s">
        <v>173</v>
      </c>
      <c r="B110" t="s">
        <v>174</v>
      </c>
      <c r="C110">
        <v>4.5</v>
      </c>
      <c r="D110">
        <v>6346</v>
      </c>
      <c r="E110">
        <v>9</v>
      </c>
      <c r="F110">
        <v>2011</v>
      </c>
      <c r="G110" t="s">
        <v>9</v>
      </c>
      <c r="H110">
        <v>13</v>
      </c>
      <c r="I110">
        <f>Table22[[#This Row],[Price]]-Table22[[#This Row],[Median_Price]]</f>
        <v>-4</v>
      </c>
    </row>
    <row r="111" spans="1:9" x14ac:dyDescent="0.2">
      <c r="A111" t="s">
        <v>175</v>
      </c>
      <c r="B111" t="s">
        <v>176</v>
      </c>
      <c r="C111">
        <v>4.5999999999999996</v>
      </c>
      <c r="D111">
        <v>5594</v>
      </c>
      <c r="E111">
        <v>5</v>
      </c>
      <c r="F111">
        <v>2011</v>
      </c>
      <c r="G111" t="s">
        <v>14</v>
      </c>
      <c r="H111">
        <v>13</v>
      </c>
      <c r="I111">
        <f>Table22[[#This Row],[Price]]-Table22[[#This Row],[Median_Price]]</f>
        <v>-8</v>
      </c>
    </row>
    <row r="112" spans="1:9" x14ac:dyDescent="0.2">
      <c r="A112" t="s">
        <v>177</v>
      </c>
      <c r="B112" t="s">
        <v>178</v>
      </c>
      <c r="C112">
        <v>4.8</v>
      </c>
      <c r="D112">
        <v>9568</v>
      </c>
      <c r="E112">
        <v>9</v>
      </c>
      <c r="F112">
        <v>2011</v>
      </c>
      <c r="G112" t="s">
        <v>14</v>
      </c>
      <c r="H112">
        <v>13</v>
      </c>
      <c r="I112">
        <f>Table22[[#This Row],[Price]]-Table22[[#This Row],[Median_Price]]</f>
        <v>-4</v>
      </c>
    </row>
    <row r="113" spans="1:9" hidden="1" x14ac:dyDescent="0.2">
      <c r="A113" t="s">
        <v>32</v>
      </c>
      <c r="B113" t="s">
        <v>33</v>
      </c>
      <c r="C113">
        <v>4.5</v>
      </c>
      <c r="D113">
        <v>3457</v>
      </c>
      <c r="E113">
        <v>14</v>
      </c>
      <c r="F113">
        <v>2011</v>
      </c>
      <c r="G113" t="s">
        <v>9</v>
      </c>
      <c r="H113">
        <v>13</v>
      </c>
      <c r="I113">
        <f>Table22[[#This Row],[Price]]-Table22[[#This Row],[Median_Price]]</f>
        <v>1</v>
      </c>
    </row>
    <row r="114" spans="1:9" x14ac:dyDescent="0.2">
      <c r="A114" t="s">
        <v>179</v>
      </c>
      <c r="B114" t="s">
        <v>180</v>
      </c>
      <c r="C114">
        <v>4.7</v>
      </c>
      <c r="D114">
        <v>15779</v>
      </c>
      <c r="E114">
        <v>10</v>
      </c>
      <c r="F114">
        <v>2011</v>
      </c>
      <c r="G114" t="s">
        <v>9</v>
      </c>
      <c r="H114">
        <v>13</v>
      </c>
      <c r="I114">
        <f>Table22[[#This Row],[Price]]-Table22[[#This Row],[Median_Price]]</f>
        <v>-3</v>
      </c>
    </row>
    <row r="115" spans="1:9" hidden="1" x14ac:dyDescent="0.2">
      <c r="A115" t="s">
        <v>181</v>
      </c>
      <c r="B115" t="s">
        <v>182</v>
      </c>
      <c r="C115">
        <v>4.4000000000000004</v>
      </c>
      <c r="D115">
        <v>4571</v>
      </c>
      <c r="E115">
        <v>21</v>
      </c>
      <c r="F115">
        <v>2011</v>
      </c>
      <c r="G115" t="s">
        <v>9</v>
      </c>
      <c r="H115">
        <v>13</v>
      </c>
      <c r="I115">
        <f>Table22[[#This Row],[Price]]-Table22[[#This Row],[Median_Price]]</f>
        <v>8</v>
      </c>
    </row>
    <row r="116" spans="1:9" hidden="1" x14ac:dyDescent="0.2">
      <c r="A116" t="s">
        <v>183</v>
      </c>
      <c r="B116" t="s">
        <v>184</v>
      </c>
      <c r="C116">
        <v>4.5999999999999996</v>
      </c>
      <c r="D116">
        <v>5299</v>
      </c>
      <c r="E116">
        <v>20</v>
      </c>
      <c r="F116">
        <v>2011</v>
      </c>
      <c r="G116" t="s">
        <v>14</v>
      </c>
      <c r="H116">
        <v>13</v>
      </c>
      <c r="I116">
        <f>Table22[[#This Row],[Price]]-Table22[[#This Row],[Median_Price]]</f>
        <v>7</v>
      </c>
    </row>
    <row r="117" spans="1:9" x14ac:dyDescent="0.2">
      <c r="A117" t="s">
        <v>185</v>
      </c>
      <c r="B117" t="s">
        <v>186</v>
      </c>
      <c r="C117">
        <v>4.9000000000000004</v>
      </c>
      <c r="D117">
        <v>19576</v>
      </c>
      <c r="E117">
        <v>8</v>
      </c>
      <c r="F117">
        <v>2011</v>
      </c>
      <c r="G117" t="s">
        <v>9</v>
      </c>
      <c r="H117">
        <v>13</v>
      </c>
      <c r="I117">
        <f>Table22[[#This Row],[Price]]-Table22[[#This Row],[Median_Price]]</f>
        <v>-5</v>
      </c>
    </row>
    <row r="118" spans="1:9" x14ac:dyDescent="0.2">
      <c r="A118" t="s">
        <v>187</v>
      </c>
      <c r="B118" t="s">
        <v>188</v>
      </c>
      <c r="C118">
        <v>4.7</v>
      </c>
      <c r="D118">
        <v>9342</v>
      </c>
      <c r="E118">
        <v>10</v>
      </c>
      <c r="F118">
        <v>2011</v>
      </c>
      <c r="G118" t="s">
        <v>9</v>
      </c>
      <c r="H118">
        <v>13</v>
      </c>
      <c r="I118">
        <f>Table22[[#This Row],[Price]]-Table22[[#This Row],[Median_Price]]</f>
        <v>-3</v>
      </c>
    </row>
    <row r="119" spans="1:9" hidden="1" x14ac:dyDescent="0.2">
      <c r="A119" t="s">
        <v>189</v>
      </c>
      <c r="B119" t="s">
        <v>190</v>
      </c>
      <c r="C119">
        <v>4.2</v>
      </c>
      <c r="D119">
        <v>1649</v>
      </c>
      <c r="E119">
        <v>13</v>
      </c>
      <c r="F119">
        <v>2011</v>
      </c>
      <c r="G119" t="s">
        <v>9</v>
      </c>
      <c r="H119">
        <v>13</v>
      </c>
      <c r="I119">
        <f>Table22[[#This Row],[Price]]-Table22[[#This Row],[Median_Price]]</f>
        <v>0</v>
      </c>
    </row>
    <row r="120" spans="1:9" x14ac:dyDescent="0.2">
      <c r="A120" t="s">
        <v>126</v>
      </c>
      <c r="B120" t="s">
        <v>106</v>
      </c>
      <c r="C120">
        <v>4.5</v>
      </c>
      <c r="D120">
        <v>26741</v>
      </c>
      <c r="E120">
        <v>8</v>
      </c>
      <c r="F120">
        <v>2011</v>
      </c>
      <c r="G120" t="s">
        <v>14</v>
      </c>
      <c r="H120">
        <v>13</v>
      </c>
      <c r="I120">
        <f>Table22[[#This Row],[Price]]-Table22[[#This Row],[Median_Price]]</f>
        <v>-5</v>
      </c>
    </row>
    <row r="121" spans="1:9" hidden="1" x14ac:dyDescent="0.2">
      <c r="A121" t="s">
        <v>191</v>
      </c>
      <c r="B121" t="s">
        <v>192</v>
      </c>
      <c r="C121">
        <v>4.5999999999999996</v>
      </c>
      <c r="D121">
        <v>3163</v>
      </c>
      <c r="E121">
        <v>13</v>
      </c>
      <c r="F121">
        <v>2011</v>
      </c>
      <c r="G121" t="s">
        <v>9</v>
      </c>
      <c r="H121">
        <v>13</v>
      </c>
      <c r="I121">
        <f>Table22[[#This Row],[Price]]-Table22[[#This Row],[Median_Price]]</f>
        <v>0</v>
      </c>
    </row>
    <row r="122" spans="1:9" hidden="1" x14ac:dyDescent="0.2">
      <c r="A122" t="s">
        <v>47</v>
      </c>
      <c r="B122" t="s">
        <v>48</v>
      </c>
      <c r="C122">
        <v>4.5</v>
      </c>
      <c r="D122">
        <v>8580</v>
      </c>
      <c r="E122">
        <v>46</v>
      </c>
      <c r="F122">
        <v>2011</v>
      </c>
      <c r="G122" t="s">
        <v>9</v>
      </c>
      <c r="H122">
        <v>13</v>
      </c>
      <c r="I122">
        <f>Table22[[#This Row],[Price]]-Table22[[#This Row],[Median_Price]]</f>
        <v>33</v>
      </c>
    </row>
    <row r="123" spans="1:9" x14ac:dyDescent="0.2">
      <c r="A123" t="s">
        <v>128</v>
      </c>
      <c r="B123" t="s">
        <v>129</v>
      </c>
      <c r="C123">
        <v>4.7</v>
      </c>
      <c r="D123">
        <v>1985</v>
      </c>
      <c r="E123">
        <v>9</v>
      </c>
      <c r="F123">
        <v>2011</v>
      </c>
      <c r="G123" t="s">
        <v>9</v>
      </c>
      <c r="H123">
        <v>13</v>
      </c>
      <c r="I123">
        <f>Table22[[#This Row],[Price]]-Table22[[#This Row],[Median_Price]]</f>
        <v>-4</v>
      </c>
    </row>
    <row r="124" spans="1:9" hidden="1" x14ac:dyDescent="0.2">
      <c r="A124" t="s">
        <v>193</v>
      </c>
      <c r="B124" t="s">
        <v>194</v>
      </c>
      <c r="C124">
        <v>4.5999999999999996</v>
      </c>
      <c r="D124">
        <v>7827</v>
      </c>
      <c r="E124">
        <v>20</v>
      </c>
      <c r="F124">
        <v>2011</v>
      </c>
      <c r="G124" t="s">
        <v>9</v>
      </c>
      <c r="H124">
        <v>13</v>
      </c>
      <c r="I124">
        <f>Table22[[#This Row],[Price]]-Table22[[#This Row],[Median_Price]]</f>
        <v>7</v>
      </c>
    </row>
    <row r="125" spans="1:9" hidden="1" x14ac:dyDescent="0.2">
      <c r="A125" t="s">
        <v>50</v>
      </c>
      <c r="B125" t="s">
        <v>51</v>
      </c>
      <c r="C125">
        <v>4</v>
      </c>
      <c r="D125">
        <v>5069</v>
      </c>
      <c r="E125">
        <v>17</v>
      </c>
      <c r="F125">
        <v>2011</v>
      </c>
      <c r="G125" t="s">
        <v>9</v>
      </c>
      <c r="H125">
        <v>13</v>
      </c>
      <c r="I125">
        <f>Table22[[#This Row],[Price]]-Table22[[#This Row],[Median_Price]]</f>
        <v>4</v>
      </c>
    </row>
    <row r="126" spans="1:9" hidden="1" x14ac:dyDescent="0.2">
      <c r="A126" t="s">
        <v>136</v>
      </c>
      <c r="B126" t="s">
        <v>137</v>
      </c>
      <c r="C126">
        <v>4.4000000000000004</v>
      </c>
      <c r="D126">
        <v>637</v>
      </c>
      <c r="E126">
        <v>20</v>
      </c>
      <c r="F126">
        <v>2011</v>
      </c>
      <c r="G126" t="s">
        <v>9</v>
      </c>
      <c r="H126">
        <v>13</v>
      </c>
      <c r="I126">
        <f>Table22[[#This Row],[Price]]-Table22[[#This Row],[Median_Price]]</f>
        <v>7</v>
      </c>
    </row>
    <row r="127" spans="1:9" hidden="1" x14ac:dyDescent="0.2">
      <c r="A127" t="s">
        <v>195</v>
      </c>
      <c r="B127" t="s">
        <v>196</v>
      </c>
      <c r="C127">
        <v>4.3</v>
      </c>
      <c r="D127">
        <v>2314</v>
      </c>
      <c r="E127">
        <v>22</v>
      </c>
      <c r="F127">
        <v>2011</v>
      </c>
      <c r="G127" t="s">
        <v>9</v>
      </c>
      <c r="H127">
        <v>13</v>
      </c>
      <c r="I127">
        <f>Table22[[#This Row],[Price]]-Table22[[#This Row],[Median_Price]]</f>
        <v>9</v>
      </c>
    </row>
    <row r="128" spans="1:9" hidden="1" x14ac:dyDescent="0.2">
      <c r="A128" t="s">
        <v>197</v>
      </c>
      <c r="B128" t="s">
        <v>198</v>
      </c>
      <c r="C128">
        <v>4.3</v>
      </c>
      <c r="D128">
        <v>4587</v>
      </c>
      <c r="E128">
        <v>21</v>
      </c>
      <c r="F128">
        <v>2011</v>
      </c>
      <c r="G128" t="s">
        <v>9</v>
      </c>
      <c r="H128">
        <v>13</v>
      </c>
      <c r="I128">
        <f>Table22[[#This Row],[Price]]-Table22[[#This Row],[Median_Price]]</f>
        <v>8</v>
      </c>
    </row>
    <row r="129" spans="1:9" hidden="1" x14ac:dyDescent="0.2">
      <c r="A129" t="s">
        <v>138</v>
      </c>
      <c r="B129" t="s">
        <v>65</v>
      </c>
      <c r="C129">
        <v>4.7</v>
      </c>
      <c r="D129">
        <v>3477</v>
      </c>
      <c r="E129">
        <v>28</v>
      </c>
      <c r="F129">
        <v>2011</v>
      </c>
      <c r="G129" t="s">
        <v>9</v>
      </c>
      <c r="H129">
        <v>13</v>
      </c>
      <c r="I129">
        <f>Table22[[#This Row],[Price]]-Table22[[#This Row],[Median_Price]]</f>
        <v>15</v>
      </c>
    </row>
    <row r="130" spans="1:9" hidden="1" x14ac:dyDescent="0.2">
      <c r="A130" t="s">
        <v>56</v>
      </c>
      <c r="B130" t="s">
        <v>57</v>
      </c>
      <c r="C130">
        <v>4.5999999999999996</v>
      </c>
      <c r="D130">
        <v>9325</v>
      </c>
      <c r="E130">
        <v>24</v>
      </c>
      <c r="F130">
        <v>2011</v>
      </c>
      <c r="G130" t="s">
        <v>9</v>
      </c>
      <c r="H130">
        <v>13</v>
      </c>
      <c r="I130">
        <f>Table22[[#This Row],[Price]]-Table22[[#This Row],[Median_Price]]</f>
        <v>11</v>
      </c>
    </row>
    <row r="131" spans="1:9" x14ac:dyDescent="0.2">
      <c r="A131" t="s">
        <v>139</v>
      </c>
      <c r="B131" t="s">
        <v>140</v>
      </c>
      <c r="C131">
        <v>4.7</v>
      </c>
      <c r="D131">
        <v>11813</v>
      </c>
      <c r="E131">
        <v>10</v>
      </c>
      <c r="F131">
        <v>2011</v>
      </c>
      <c r="G131" t="s">
        <v>14</v>
      </c>
      <c r="H131">
        <v>13</v>
      </c>
      <c r="I131">
        <f>Table22[[#This Row],[Price]]-Table22[[#This Row],[Median_Price]]</f>
        <v>-3</v>
      </c>
    </row>
    <row r="132" spans="1:9" hidden="1" x14ac:dyDescent="0.2">
      <c r="A132" t="s">
        <v>199</v>
      </c>
      <c r="B132" t="s">
        <v>200</v>
      </c>
      <c r="C132">
        <v>4.7</v>
      </c>
      <c r="D132">
        <v>4633</v>
      </c>
      <c r="E132">
        <v>21</v>
      </c>
      <c r="F132">
        <v>2011</v>
      </c>
      <c r="G132" t="s">
        <v>9</v>
      </c>
      <c r="H132">
        <v>13</v>
      </c>
      <c r="I132">
        <f>Table22[[#This Row],[Price]]-Table22[[#This Row],[Median_Price]]</f>
        <v>8</v>
      </c>
    </row>
    <row r="133" spans="1:9" hidden="1" x14ac:dyDescent="0.2">
      <c r="A133" t="s">
        <v>201</v>
      </c>
      <c r="B133" t="s">
        <v>202</v>
      </c>
      <c r="C133">
        <v>4.0999999999999996</v>
      </c>
      <c r="D133">
        <v>2023</v>
      </c>
      <c r="E133">
        <v>15</v>
      </c>
      <c r="F133">
        <v>2011</v>
      </c>
      <c r="G133" t="s">
        <v>9</v>
      </c>
      <c r="H133">
        <v>13</v>
      </c>
      <c r="I133">
        <f>Table22[[#This Row],[Price]]-Table22[[#This Row],[Median_Price]]</f>
        <v>2</v>
      </c>
    </row>
    <row r="134" spans="1:9" x14ac:dyDescent="0.2">
      <c r="A134" t="s">
        <v>62</v>
      </c>
      <c r="B134" t="s">
        <v>63</v>
      </c>
      <c r="C134">
        <v>4.5999999999999996</v>
      </c>
      <c r="D134">
        <v>3207</v>
      </c>
      <c r="E134">
        <v>6</v>
      </c>
      <c r="F134">
        <v>2011</v>
      </c>
      <c r="G134" t="s">
        <v>9</v>
      </c>
      <c r="H134">
        <v>13</v>
      </c>
      <c r="I134">
        <f>Table22[[#This Row],[Price]]-Table22[[#This Row],[Median_Price]]</f>
        <v>-7</v>
      </c>
    </row>
    <row r="135" spans="1:9" hidden="1" x14ac:dyDescent="0.2">
      <c r="A135" t="s">
        <v>147</v>
      </c>
      <c r="B135" t="s">
        <v>67</v>
      </c>
      <c r="C135">
        <v>4.7</v>
      </c>
      <c r="D135">
        <v>7747</v>
      </c>
      <c r="E135">
        <v>14</v>
      </c>
      <c r="F135">
        <v>2011</v>
      </c>
      <c r="G135" t="s">
        <v>14</v>
      </c>
      <c r="H135">
        <v>13</v>
      </c>
      <c r="I135">
        <f>Table22[[#This Row],[Price]]-Table22[[#This Row],[Median_Price]]</f>
        <v>1</v>
      </c>
    </row>
    <row r="136" spans="1:9" x14ac:dyDescent="0.2">
      <c r="A136" t="s">
        <v>71</v>
      </c>
      <c r="B136" t="s">
        <v>72</v>
      </c>
      <c r="C136">
        <v>4.8</v>
      </c>
      <c r="D136">
        <v>13871</v>
      </c>
      <c r="E136">
        <v>8</v>
      </c>
      <c r="F136">
        <v>2011</v>
      </c>
      <c r="G136" t="s">
        <v>14</v>
      </c>
      <c r="H136">
        <v>13</v>
      </c>
      <c r="I136">
        <f>Table22[[#This Row],[Price]]-Table22[[#This Row],[Median_Price]]</f>
        <v>-5</v>
      </c>
    </row>
    <row r="137" spans="1:9" x14ac:dyDescent="0.2">
      <c r="A137" t="s">
        <v>71</v>
      </c>
      <c r="B137" t="s">
        <v>72</v>
      </c>
      <c r="C137">
        <v>4.8</v>
      </c>
      <c r="D137">
        <v>13871</v>
      </c>
      <c r="E137">
        <v>7</v>
      </c>
      <c r="F137">
        <v>2011</v>
      </c>
      <c r="G137" t="s">
        <v>14</v>
      </c>
      <c r="H137">
        <v>13</v>
      </c>
      <c r="I137">
        <f>Table22[[#This Row],[Price]]-Table22[[#This Row],[Median_Price]]</f>
        <v>-6</v>
      </c>
    </row>
    <row r="138" spans="1:9" x14ac:dyDescent="0.2">
      <c r="A138" t="s">
        <v>203</v>
      </c>
      <c r="B138" t="s">
        <v>106</v>
      </c>
      <c r="C138">
        <v>4.7</v>
      </c>
      <c r="D138">
        <v>32122</v>
      </c>
      <c r="E138">
        <v>8</v>
      </c>
      <c r="F138">
        <v>2011</v>
      </c>
      <c r="G138" t="s">
        <v>14</v>
      </c>
      <c r="H138">
        <v>13</v>
      </c>
      <c r="I138">
        <f>Table22[[#This Row],[Price]]-Table22[[#This Row],[Median_Price]]</f>
        <v>-5</v>
      </c>
    </row>
    <row r="139" spans="1:9" hidden="1" x14ac:dyDescent="0.2">
      <c r="A139" t="s">
        <v>204</v>
      </c>
      <c r="B139" t="s">
        <v>106</v>
      </c>
      <c r="C139">
        <v>4.8</v>
      </c>
      <c r="D139">
        <v>16949</v>
      </c>
      <c r="E139">
        <v>30</v>
      </c>
      <c r="F139">
        <v>2011</v>
      </c>
      <c r="G139" t="s">
        <v>14</v>
      </c>
      <c r="H139">
        <v>13</v>
      </c>
      <c r="I139">
        <f>Table22[[#This Row],[Price]]-Table22[[#This Row],[Median_Price]]</f>
        <v>17</v>
      </c>
    </row>
    <row r="140" spans="1:9" x14ac:dyDescent="0.2">
      <c r="A140" t="s">
        <v>150</v>
      </c>
      <c r="B140" t="s">
        <v>151</v>
      </c>
      <c r="C140">
        <v>4.7</v>
      </c>
      <c r="D140">
        <v>9289</v>
      </c>
      <c r="E140">
        <v>9</v>
      </c>
      <c r="F140">
        <v>2011</v>
      </c>
      <c r="G140" t="s">
        <v>9</v>
      </c>
      <c r="H140">
        <v>13</v>
      </c>
      <c r="I140">
        <f>Table22[[#This Row],[Price]]-Table22[[#This Row],[Median_Price]]</f>
        <v>-4</v>
      </c>
    </row>
    <row r="141" spans="1:9" hidden="1" x14ac:dyDescent="0.2">
      <c r="A141" t="s">
        <v>205</v>
      </c>
      <c r="B141" t="s">
        <v>206</v>
      </c>
      <c r="C141">
        <v>4.4000000000000004</v>
      </c>
      <c r="D141">
        <v>4247</v>
      </c>
      <c r="E141">
        <v>13</v>
      </c>
      <c r="F141">
        <v>2011</v>
      </c>
      <c r="G141" t="s">
        <v>9</v>
      </c>
      <c r="H141">
        <v>13</v>
      </c>
      <c r="I141">
        <f>Table22[[#This Row],[Price]]-Table22[[#This Row],[Median_Price]]</f>
        <v>0</v>
      </c>
    </row>
    <row r="142" spans="1:9" hidden="1" x14ac:dyDescent="0.2">
      <c r="A142" t="s">
        <v>207</v>
      </c>
      <c r="B142" t="s">
        <v>144</v>
      </c>
      <c r="C142">
        <v>4.4000000000000004</v>
      </c>
      <c r="D142">
        <v>6222</v>
      </c>
      <c r="E142">
        <v>18</v>
      </c>
      <c r="F142">
        <v>2011</v>
      </c>
      <c r="G142" t="s">
        <v>14</v>
      </c>
      <c r="H142">
        <v>13</v>
      </c>
      <c r="I142">
        <f>Table22[[#This Row],[Price]]-Table22[[#This Row],[Median_Price]]</f>
        <v>5</v>
      </c>
    </row>
    <row r="143" spans="1:9" hidden="1" x14ac:dyDescent="0.2">
      <c r="A143" t="s">
        <v>153</v>
      </c>
      <c r="B143" t="s">
        <v>154</v>
      </c>
      <c r="C143">
        <v>4.4000000000000004</v>
      </c>
      <c r="D143">
        <v>1201</v>
      </c>
      <c r="E143">
        <v>40</v>
      </c>
      <c r="F143">
        <v>2011</v>
      </c>
      <c r="G143" t="s">
        <v>9</v>
      </c>
      <c r="H143">
        <v>13</v>
      </c>
      <c r="I143">
        <f>Table22[[#This Row],[Price]]-Table22[[#This Row],[Median_Price]]</f>
        <v>27</v>
      </c>
    </row>
    <row r="144" spans="1:9" hidden="1" x14ac:dyDescent="0.2">
      <c r="A144" t="s">
        <v>208</v>
      </c>
      <c r="B144" t="s">
        <v>209</v>
      </c>
      <c r="C144">
        <v>4.3</v>
      </c>
      <c r="D144">
        <v>3759</v>
      </c>
      <c r="E144">
        <v>16</v>
      </c>
      <c r="F144">
        <v>2011</v>
      </c>
      <c r="G144" t="s">
        <v>14</v>
      </c>
      <c r="H144">
        <v>13</v>
      </c>
      <c r="I144">
        <f>Table22[[#This Row],[Price]]-Table22[[#This Row],[Median_Price]]</f>
        <v>3</v>
      </c>
    </row>
    <row r="145" spans="1:9" x14ac:dyDescent="0.2">
      <c r="A145" t="s">
        <v>210</v>
      </c>
      <c r="B145" t="s">
        <v>76</v>
      </c>
      <c r="C145">
        <v>4.8</v>
      </c>
      <c r="D145">
        <v>4290</v>
      </c>
      <c r="E145">
        <v>10</v>
      </c>
      <c r="F145">
        <v>2011</v>
      </c>
      <c r="G145" t="s">
        <v>14</v>
      </c>
      <c r="H145">
        <v>13</v>
      </c>
      <c r="I145">
        <f>Table22[[#This Row],[Price]]-Table22[[#This Row],[Median_Price]]</f>
        <v>-3</v>
      </c>
    </row>
    <row r="146" spans="1:9" x14ac:dyDescent="0.2">
      <c r="A146" t="s">
        <v>211</v>
      </c>
      <c r="B146" t="s">
        <v>76</v>
      </c>
      <c r="C146">
        <v>4.7</v>
      </c>
      <c r="D146">
        <v>1463</v>
      </c>
      <c r="E146">
        <v>10</v>
      </c>
      <c r="F146">
        <v>2011</v>
      </c>
      <c r="G146" t="s">
        <v>14</v>
      </c>
      <c r="H146">
        <v>13</v>
      </c>
      <c r="I146">
        <f>Table22[[#This Row],[Price]]-Table22[[#This Row],[Median_Price]]</f>
        <v>-3</v>
      </c>
    </row>
    <row r="147" spans="1:9" hidden="1" x14ac:dyDescent="0.2">
      <c r="A147" t="s">
        <v>212</v>
      </c>
      <c r="B147" t="s">
        <v>213</v>
      </c>
      <c r="C147">
        <v>4.5999999999999996</v>
      </c>
      <c r="D147">
        <v>11034</v>
      </c>
      <c r="E147">
        <v>19</v>
      </c>
      <c r="F147">
        <v>2011</v>
      </c>
      <c r="G147" t="s">
        <v>9</v>
      </c>
      <c r="H147">
        <v>13</v>
      </c>
      <c r="I147">
        <f>Table22[[#This Row],[Price]]-Table22[[#This Row],[Median_Price]]</f>
        <v>6</v>
      </c>
    </row>
    <row r="148" spans="1:9" x14ac:dyDescent="0.2">
      <c r="A148" t="s">
        <v>214</v>
      </c>
      <c r="B148" t="s">
        <v>215</v>
      </c>
      <c r="C148">
        <v>4.3</v>
      </c>
      <c r="D148">
        <v>5977</v>
      </c>
      <c r="E148">
        <v>12</v>
      </c>
      <c r="F148">
        <v>2011</v>
      </c>
      <c r="G148" t="s">
        <v>9</v>
      </c>
      <c r="H148">
        <v>13</v>
      </c>
      <c r="I148">
        <f>Table22[[#This Row],[Price]]-Table22[[#This Row],[Median_Price]]</f>
        <v>-1</v>
      </c>
    </row>
    <row r="149" spans="1:9" hidden="1" x14ac:dyDescent="0.2">
      <c r="A149" t="s">
        <v>162</v>
      </c>
      <c r="B149" t="s">
        <v>163</v>
      </c>
      <c r="C149">
        <v>4.8</v>
      </c>
      <c r="D149">
        <v>29673</v>
      </c>
      <c r="E149">
        <v>16</v>
      </c>
      <c r="F149">
        <v>2011</v>
      </c>
      <c r="G149" t="s">
        <v>9</v>
      </c>
      <c r="H149">
        <v>13</v>
      </c>
      <c r="I149">
        <f>Table22[[#This Row],[Price]]-Table22[[#This Row],[Median_Price]]</f>
        <v>3</v>
      </c>
    </row>
    <row r="150" spans="1:9" x14ac:dyDescent="0.2">
      <c r="A150" t="s">
        <v>216</v>
      </c>
      <c r="B150" t="s">
        <v>217</v>
      </c>
      <c r="C150">
        <v>4.5</v>
      </c>
      <c r="D150">
        <v>8958</v>
      </c>
      <c r="E150">
        <v>12</v>
      </c>
      <c r="F150">
        <v>2011</v>
      </c>
      <c r="G150" t="s">
        <v>14</v>
      </c>
      <c r="H150">
        <v>13</v>
      </c>
      <c r="I150">
        <f>Table22[[#This Row],[Price]]-Table22[[#This Row],[Median_Price]]</f>
        <v>-1</v>
      </c>
    </row>
    <row r="151" spans="1:9" x14ac:dyDescent="0.2">
      <c r="A151" t="s">
        <v>218</v>
      </c>
      <c r="B151" t="s">
        <v>219</v>
      </c>
      <c r="C151">
        <v>4.4000000000000004</v>
      </c>
      <c r="D151">
        <v>3341</v>
      </c>
      <c r="E151">
        <v>9</v>
      </c>
      <c r="F151">
        <v>2011</v>
      </c>
      <c r="G151" t="s">
        <v>9</v>
      </c>
      <c r="H151">
        <v>13</v>
      </c>
      <c r="I151">
        <f>Table22[[#This Row],[Price]]-Table22[[#This Row],[Median_Price]]</f>
        <v>-4</v>
      </c>
    </row>
    <row r="152" spans="1:9" hidden="1" x14ac:dyDescent="0.2">
      <c r="A152" t="s">
        <v>220</v>
      </c>
      <c r="B152" t="s">
        <v>103</v>
      </c>
      <c r="C152">
        <v>4.8</v>
      </c>
      <c r="D152">
        <v>1296</v>
      </c>
      <c r="E152">
        <v>24</v>
      </c>
      <c r="F152">
        <v>2012</v>
      </c>
      <c r="G152" t="s">
        <v>9</v>
      </c>
      <c r="H152">
        <v>13</v>
      </c>
      <c r="I152">
        <f>Table22[[#This Row],[Price]]-Table22[[#This Row],[Median_Price]]</f>
        <v>11</v>
      </c>
    </row>
    <row r="153" spans="1:9" x14ac:dyDescent="0.2">
      <c r="A153" t="s">
        <v>105</v>
      </c>
      <c r="B153" t="s">
        <v>106</v>
      </c>
      <c r="C153">
        <v>4.7</v>
      </c>
      <c r="D153">
        <v>22614</v>
      </c>
      <c r="E153">
        <v>11</v>
      </c>
      <c r="F153">
        <v>2012</v>
      </c>
      <c r="G153" t="s">
        <v>14</v>
      </c>
      <c r="H153">
        <v>13</v>
      </c>
      <c r="I153">
        <f>Table22[[#This Row],[Price]]-Table22[[#This Row],[Median_Price]]</f>
        <v>-2</v>
      </c>
    </row>
    <row r="154" spans="1:9" x14ac:dyDescent="0.2">
      <c r="A154" t="s">
        <v>173</v>
      </c>
      <c r="B154" t="s">
        <v>174</v>
      </c>
      <c r="C154">
        <v>4.5</v>
      </c>
      <c r="D154">
        <v>6346</v>
      </c>
      <c r="E154">
        <v>9</v>
      </c>
      <c r="F154">
        <v>2012</v>
      </c>
      <c r="G154" t="s">
        <v>9</v>
      </c>
      <c r="H154">
        <v>13</v>
      </c>
      <c r="I154">
        <f>Table22[[#This Row],[Price]]-Table22[[#This Row],[Median_Price]]</f>
        <v>-4</v>
      </c>
    </row>
    <row r="155" spans="1:9" x14ac:dyDescent="0.2">
      <c r="A155" t="s">
        <v>221</v>
      </c>
      <c r="B155" t="s">
        <v>222</v>
      </c>
      <c r="C155">
        <v>4.4000000000000004</v>
      </c>
      <c r="D155">
        <v>23631</v>
      </c>
      <c r="E155">
        <v>7</v>
      </c>
      <c r="F155">
        <v>2012</v>
      </c>
      <c r="G155" t="s">
        <v>14</v>
      </c>
      <c r="H155">
        <v>13</v>
      </c>
      <c r="I155">
        <f>Table22[[#This Row],[Price]]-Table22[[#This Row],[Median_Price]]</f>
        <v>-6</v>
      </c>
    </row>
    <row r="156" spans="1:9" x14ac:dyDescent="0.2">
      <c r="A156" t="s">
        <v>223</v>
      </c>
      <c r="B156" t="s">
        <v>222</v>
      </c>
      <c r="C156">
        <v>4.5</v>
      </c>
      <c r="D156">
        <v>20262</v>
      </c>
      <c r="E156">
        <v>11</v>
      </c>
      <c r="F156">
        <v>2012</v>
      </c>
      <c r="G156" t="s">
        <v>14</v>
      </c>
      <c r="H156">
        <v>13</v>
      </c>
      <c r="I156">
        <f>Table22[[#This Row],[Price]]-Table22[[#This Row],[Median_Price]]</f>
        <v>-2</v>
      </c>
    </row>
    <row r="157" spans="1:9" hidden="1" x14ac:dyDescent="0.2">
      <c r="A157" t="s">
        <v>224</v>
      </c>
      <c r="B157" t="s">
        <v>222</v>
      </c>
      <c r="C157">
        <v>3.8</v>
      </c>
      <c r="D157">
        <v>47265</v>
      </c>
      <c r="E157">
        <v>14</v>
      </c>
      <c r="F157">
        <v>2012</v>
      </c>
      <c r="G157" t="s">
        <v>14</v>
      </c>
      <c r="H157">
        <v>13</v>
      </c>
      <c r="I157">
        <f>Table22[[#This Row],[Price]]-Table22[[#This Row],[Median_Price]]</f>
        <v>1</v>
      </c>
    </row>
    <row r="158" spans="1:9" hidden="1" x14ac:dyDescent="0.2">
      <c r="A158" t="s">
        <v>225</v>
      </c>
      <c r="B158" t="s">
        <v>222</v>
      </c>
      <c r="C158">
        <v>4.5</v>
      </c>
      <c r="D158">
        <v>13964</v>
      </c>
      <c r="E158">
        <v>32</v>
      </c>
      <c r="F158">
        <v>2012</v>
      </c>
      <c r="G158" t="s">
        <v>14</v>
      </c>
      <c r="H158">
        <v>13</v>
      </c>
      <c r="I158">
        <f>Table22[[#This Row],[Price]]-Table22[[#This Row],[Median_Price]]</f>
        <v>19</v>
      </c>
    </row>
    <row r="159" spans="1:9" x14ac:dyDescent="0.2">
      <c r="A159" t="s">
        <v>175</v>
      </c>
      <c r="B159" t="s">
        <v>176</v>
      </c>
      <c r="C159">
        <v>4.5999999999999996</v>
      </c>
      <c r="D159">
        <v>5594</v>
      </c>
      <c r="E159">
        <v>5</v>
      </c>
      <c r="F159">
        <v>2012</v>
      </c>
      <c r="G159" t="s">
        <v>14</v>
      </c>
      <c r="H159">
        <v>13</v>
      </c>
      <c r="I159">
        <f>Table22[[#This Row],[Price]]-Table22[[#This Row],[Median_Price]]</f>
        <v>-8</v>
      </c>
    </row>
    <row r="160" spans="1:9" x14ac:dyDescent="0.2">
      <c r="A160" t="s">
        <v>226</v>
      </c>
      <c r="B160" t="s">
        <v>227</v>
      </c>
      <c r="C160">
        <v>4</v>
      </c>
      <c r="D160">
        <v>57271</v>
      </c>
      <c r="E160">
        <v>10</v>
      </c>
      <c r="F160">
        <v>2012</v>
      </c>
      <c r="G160" t="s">
        <v>14</v>
      </c>
      <c r="H160">
        <v>13</v>
      </c>
      <c r="I160">
        <f>Table22[[#This Row],[Price]]-Table22[[#This Row],[Median_Price]]</f>
        <v>-3</v>
      </c>
    </row>
    <row r="161" spans="1:9" hidden="1" x14ac:dyDescent="0.2">
      <c r="A161" t="s">
        <v>32</v>
      </c>
      <c r="B161" t="s">
        <v>33</v>
      </c>
      <c r="C161">
        <v>4.5</v>
      </c>
      <c r="D161">
        <v>3457</v>
      </c>
      <c r="E161">
        <v>14</v>
      </c>
      <c r="F161">
        <v>2012</v>
      </c>
      <c r="G161" t="s">
        <v>9</v>
      </c>
      <c r="H161">
        <v>13</v>
      </c>
      <c r="I161">
        <f>Table22[[#This Row],[Price]]-Table22[[#This Row],[Median_Price]]</f>
        <v>1</v>
      </c>
    </row>
    <row r="162" spans="1:9" x14ac:dyDescent="0.2">
      <c r="A162" t="s">
        <v>228</v>
      </c>
      <c r="B162" t="s">
        <v>229</v>
      </c>
      <c r="C162">
        <v>4.9000000000000004</v>
      </c>
      <c r="D162">
        <v>7038</v>
      </c>
      <c r="E162">
        <v>7</v>
      </c>
      <c r="F162">
        <v>2012</v>
      </c>
      <c r="G162" t="s">
        <v>14</v>
      </c>
      <c r="H162">
        <v>13</v>
      </c>
      <c r="I162">
        <f>Table22[[#This Row],[Price]]-Table22[[#This Row],[Median_Price]]</f>
        <v>-6</v>
      </c>
    </row>
    <row r="163" spans="1:9" x14ac:dyDescent="0.2">
      <c r="A163" t="s">
        <v>179</v>
      </c>
      <c r="B163" t="s">
        <v>180</v>
      </c>
      <c r="C163">
        <v>4.7</v>
      </c>
      <c r="D163">
        <v>15779</v>
      </c>
      <c r="E163">
        <v>10</v>
      </c>
      <c r="F163">
        <v>2012</v>
      </c>
      <c r="G163" t="s">
        <v>9</v>
      </c>
      <c r="H163">
        <v>13</v>
      </c>
      <c r="I163">
        <f>Table22[[#This Row],[Price]]-Table22[[#This Row],[Median_Price]]</f>
        <v>-3</v>
      </c>
    </row>
    <row r="164" spans="1:9" x14ac:dyDescent="0.2">
      <c r="A164" t="s">
        <v>185</v>
      </c>
      <c r="B164" t="s">
        <v>186</v>
      </c>
      <c r="C164">
        <v>4.9000000000000004</v>
      </c>
      <c r="D164">
        <v>19576</v>
      </c>
      <c r="E164">
        <v>8</v>
      </c>
      <c r="F164">
        <v>2012</v>
      </c>
      <c r="G164" t="s">
        <v>9</v>
      </c>
      <c r="H164">
        <v>13</v>
      </c>
      <c r="I164">
        <f>Table22[[#This Row],[Price]]-Table22[[#This Row],[Median_Price]]</f>
        <v>-5</v>
      </c>
    </row>
    <row r="165" spans="1:9" hidden="1" x14ac:dyDescent="0.2">
      <c r="A165" t="s">
        <v>230</v>
      </c>
      <c r="B165" t="s">
        <v>188</v>
      </c>
      <c r="C165">
        <v>4.5999999999999996</v>
      </c>
      <c r="D165">
        <v>8634</v>
      </c>
      <c r="E165">
        <v>25</v>
      </c>
      <c r="F165">
        <v>2012</v>
      </c>
      <c r="G165" t="s">
        <v>9</v>
      </c>
      <c r="H165">
        <v>13</v>
      </c>
      <c r="I165">
        <f>Table22[[#This Row],[Price]]-Table22[[#This Row],[Median_Price]]</f>
        <v>12</v>
      </c>
    </row>
    <row r="166" spans="1:9" x14ac:dyDescent="0.2">
      <c r="A166" t="s">
        <v>187</v>
      </c>
      <c r="B166" t="s">
        <v>188</v>
      </c>
      <c r="C166">
        <v>4.7</v>
      </c>
      <c r="D166">
        <v>9342</v>
      </c>
      <c r="E166">
        <v>10</v>
      </c>
      <c r="F166">
        <v>2012</v>
      </c>
      <c r="G166" t="s">
        <v>9</v>
      </c>
      <c r="H166">
        <v>13</v>
      </c>
      <c r="I166">
        <f>Table22[[#This Row],[Price]]-Table22[[#This Row],[Median_Price]]</f>
        <v>-3</v>
      </c>
    </row>
    <row r="167" spans="1:9" x14ac:dyDescent="0.2">
      <c r="A167" t="s">
        <v>126</v>
      </c>
      <c r="B167" t="s">
        <v>106</v>
      </c>
      <c r="C167">
        <v>4.5</v>
      </c>
      <c r="D167">
        <v>26741</v>
      </c>
      <c r="E167">
        <v>8</v>
      </c>
      <c r="F167">
        <v>2012</v>
      </c>
      <c r="G167" t="s">
        <v>14</v>
      </c>
      <c r="H167">
        <v>13</v>
      </c>
      <c r="I167">
        <f>Table22[[#This Row],[Price]]-Table22[[#This Row],[Median_Price]]</f>
        <v>-5</v>
      </c>
    </row>
    <row r="168" spans="1:9" hidden="1" x14ac:dyDescent="0.2">
      <c r="A168" t="s">
        <v>231</v>
      </c>
      <c r="B168" t="s">
        <v>232</v>
      </c>
      <c r="C168">
        <v>4.5999999999999996</v>
      </c>
      <c r="D168">
        <v>8093</v>
      </c>
      <c r="E168">
        <v>14</v>
      </c>
      <c r="F168">
        <v>2012</v>
      </c>
      <c r="G168" t="s">
        <v>9</v>
      </c>
      <c r="H168">
        <v>13</v>
      </c>
      <c r="I168">
        <f>Table22[[#This Row],[Price]]-Table22[[#This Row],[Median_Price]]</f>
        <v>1</v>
      </c>
    </row>
    <row r="169" spans="1:9" x14ac:dyDescent="0.2">
      <c r="A169" t="s">
        <v>233</v>
      </c>
      <c r="B169" t="s">
        <v>234</v>
      </c>
      <c r="C169">
        <v>4.9000000000000004</v>
      </c>
      <c r="D169">
        <v>21834</v>
      </c>
      <c r="E169">
        <v>8</v>
      </c>
      <c r="F169">
        <v>2012</v>
      </c>
      <c r="G169" t="s">
        <v>14</v>
      </c>
      <c r="H169">
        <v>13</v>
      </c>
      <c r="I169">
        <f>Table22[[#This Row],[Price]]-Table22[[#This Row],[Median_Price]]</f>
        <v>-5</v>
      </c>
    </row>
    <row r="170" spans="1:9" hidden="1" x14ac:dyDescent="0.2">
      <c r="A170" t="s">
        <v>191</v>
      </c>
      <c r="B170" t="s">
        <v>192</v>
      </c>
      <c r="C170">
        <v>4.5999999999999996</v>
      </c>
      <c r="D170">
        <v>3163</v>
      </c>
      <c r="E170">
        <v>13</v>
      </c>
      <c r="F170">
        <v>2012</v>
      </c>
      <c r="G170" t="s">
        <v>9</v>
      </c>
      <c r="H170">
        <v>13</v>
      </c>
      <c r="I170">
        <f>Table22[[#This Row],[Price]]-Table22[[#This Row],[Median_Price]]</f>
        <v>0</v>
      </c>
    </row>
    <row r="171" spans="1:9" x14ac:dyDescent="0.2">
      <c r="A171" t="s">
        <v>235</v>
      </c>
      <c r="B171" t="s">
        <v>236</v>
      </c>
      <c r="C171">
        <v>4.3</v>
      </c>
      <c r="D171">
        <v>13616</v>
      </c>
      <c r="E171">
        <v>10</v>
      </c>
      <c r="F171">
        <v>2012</v>
      </c>
      <c r="G171" t="s">
        <v>9</v>
      </c>
      <c r="H171">
        <v>13</v>
      </c>
      <c r="I171">
        <f>Table22[[#This Row],[Price]]-Table22[[#This Row],[Median_Price]]</f>
        <v>-3</v>
      </c>
    </row>
    <row r="172" spans="1:9" hidden="1" x14ac:dyDescent="0.2">
      <c r="A172" t="s">
        <v>47</v>
      </c>
      <c r="B172" t="s">
        <v>48</v>
      </c>
      <c r="C172">
        <v>4.5</v>
      </c>
      <c r="D172">
        <v>8580</v>
      </c>
      <c r="E172">
        <v>46</v>
      </c>
      <c r="F172">
        <v>2012</v>
      </c>
      <c r="G172" t="s">
        <v>9</v>
      </c>
      <c r="H172">
        <v>13</v>
      </c>
      <c r="I172">
        <f>Table22[[#This Row],[Price]]-Table22[[#This Row],[Median_Price]]</f>
        <v>33</v>
      </c>
    </row>
    <row r="173" spans="1:9" hidden="1" x14ac:dyDescent="0.2">
      <c r="A173" t="s">
        <v>237</v>
      </c>
      <c r="B173" t="s">
        <v>238</v>
      </c>
      <c r="C173">
        <v>4.5999999999999996</v>
      </c>
      <c r="D173">
        <v>10009</v>
      </c>
      <c r="E173">
        <v>20</v>
      </c>
      <c r="F173">
        <v>2012</v>
      </c>
      <c r="G173" t="s">
        <v>9</v>
      </c>
      <c r="H173">
        <v>13</v>
      </c>
      <c r="I173">
        <f>Table22[[#This Row],[Price]]-Table22[[#This Row],[Median_Price]]</f>
        <v>7</v>
      </c>
    </row>
    <row r="174" spans="1:9" hidden="1" x14ac:dyDescent="0.2">
      <c r="A174" t="s">
        <v>193</v>
      </c>
      <c r="B174" t="s">
        <v>194</v>
      </c>
      <c r="C174">
        <v>4.5999999999999996</v>
      </c>
      <c r="D174">
        <v>7827</v>
      </c>
      <c r="E174">
        <v>20</v>
      </c>
      <c r="F174">
        <v>2012</v>
      </c>
      <c r="G174" t="s">
        <v>9</v>
      </c>
      <c r="H174">
        <v>13</v>
      </c>
      <c r="I174">
        <f>Table22[[#This Row],[Price]]-Table22[[#This Row],[Median_Price]]</f>
        <v>7</v>
      </c>
    </row>
    <row r="175" spans="1:9" hidden="1" x14ac:dyDescent="0.2">
      <c r="A175" t="s">
        <v>50</v>
      </c>
      <c r="B175" t="s">
        <v>51</v>
      </c>
      <c r="C175">
        <v>4</v>
      </c>
      <c r="D175">
        <v>5069</v>
      </c>
      <c r="E175">
        <v>17</v>
      </c>
      <c r="F175">
        <v>2012</v>
      </c>
      <c r="G175" t="s">
        <v>9</v>
      </c>
      <c r="H175">
        <v>13</v>
      </c>
      <c r="I175">
        <f>Table22[[#This Row],[Price]]-Table22[[#This Row],[Median_Price]]</f>
        <v>4</v>
      </c>
    </row>
    <row r="176" spans="1:9" hidden="1" x14ac:dyDescent="0.2">
      <c r="A176" t="s">
        <v>138</v>
      </c>
      <c r="B176" t="s">
        <v>65</v>
      </c>
      <c r="C176">
        <v>4.7</v>
      </c>
      <c r="D176">
        <v>3477</v>
      </c>
      <c r="E176">
        <v>28</v>
      </c>
      <c r="F176">
        <v>2012</v>
      </c>
      <c r="G176" t="s">
        <v>9</v>
      </c>
      <c r="H176">
        <v>13</v>
      </c>
      <c r="I176">
        <f>Table22[[#This Row],[Price]]-Table22[[#This Row],[Median_Price]]</f>
        <v>15</v>
      </c>
    </row>
    <row r="177" spans="1:9" hidden="1" x14ac:dyDescent="0.2">
      <c r="A177" t="s">
        <v>56</v>
      </c>
      <c r="B177" t="s">
        <v>57</v>
      </c>
      <c r="C177">
        <v>4.5999999999999996</v>
      </c>
      <c r="D177">
        <v>9325</v>
      </c>
      <c r="E177">
        <v>24</v>
      </c>
      <c r="F177">
        <v>2012</v>
      </c>
      <c r="G177" t="s">
        <v>9</v>
      </c>
      <c r="H177">
        <v>13</v>
      </c>
      <c r="I177">
        <f>Table22[[#This Row],[Price]]-Table22[[#This Row],[Median_Price]]</f>
        <v>11</v>
      </c>
    </row>
    <row r="178" spans="1:9" x14ac:dyDescent="0.2">
      <c r="A178" t="s">
        <v>239</v>
      </c>
      <c r="B178" t="s">
        <v>240</v>
      </c>
      <c r="C178">
        <v>4.5999999999999996</v>
      </c>
      <c r="D178">
        <v>2580</v>
      </c>
      <c r="E178">
        <v>9</v>
      </c>
      <c r="F178">
        <v>2012</v>
      </c>
      <c r="G178" t="s">
        <v>9</v>
      </c>
      <c r="H178">
        <v>13</v>
      </c>
      <c r="I178">
        <f>Table22[[#This Row],[Price]]-Table22[[#This Row],[Median_Price]]</f>
        <v>-4</v>
      </c>
    </row>
    <row r="179" spans="1:9" hidden="1" x14ac:dyDescent="0.2">
      <c r="A179" t="s">
        <v>241</v>
      </c>
      <c r="B179" t="s">
        <v>242</v>
      </c>
      <c r="C179">
        <v>4.2</v>
      </c>
      <c r="D179">
        <v>1789</v>
      </c>
      <c r="E179">
        <v>14</v>
      </c>
      <c r="F179">
        <v>2012</v>
      </c>
      <c r="G179" t="s">
        <v>9</v>
      </c>
      <c r="H179">
        <v>13</v>
      </c>
      <c r="I179">
        <f>Table22[[#This Row],[Price]]-Table22[[#This Row],[Median_Price]]</f>
        <v>1</v>
      </c>
    </row>
    <row r="180" spans="1:9" x14ac:dyDescent="0.2">
      <c r="A180" t="s">
        <v>243</v>
      </c>
      <c r="B180" t="s">
        <v>244</v>
      </c>
      <c r="C180">
        <v>3.3</v>
      </c>
      <c r="D180">
        <v>9372</v>
      </c>
      <c r="E180">
        <v>12</v>
      </c>
      <c r="F180">
        <v>2012</v>
      </c>
      <c r="G180" t="s">
        <v>14</v>
      </c>
      <c r="H180">
        <v>13</v>
      </c>
      <c r="I180">
        <f>Table22[[#This Row],[Price]]-Table22[[#This Row],[Median_Price]]</f>
        <v>-1</v>
      </c>
    </row>
    <row r="181" spans="1:9" hidden="1" x14ac:dyDescent="0.2">
      <c r="A181" t="s">
        <v>245</v>
      </c>
      <c r="B181" t="s">
        <v>246</v>
      </c>
      <c r="C181">
        <v>4.7</v>
      </c>
      <c r="D181">
        <v>50482</v>
      </c>
      <c r="E181">
        <v>13</v>
      </c>
      <c r="F181">
        <v>2012</v>
      </c>
      <c r="G181" t="s">
        <v>14</v>
      </c>
      <c r="H181">
        <v>13</v>
      </c>
      <c r="I181">
        <f>Table22[[#This Row],[Price]]-Table22[[#This Row],[Median_Price]]</f>
        <v>0</v>
      </c>
    </row>
    <row r="182" spans="1:9" x14ac:dyDescent="0.2">
      <c r="A182" t="s">
        <v>62</v>
      </c>
      <c r="B182" t="s">
        <v>63</v>
      </c>
      <c r="C182">
        <v>4.5999999999999996</v>
      </c>
      <c r="D182">
        <v>3207</v>
      </c>
      <c r="E182">
        <v>6</v>
      </c>
      <c r="F182">
        <v>2012</v>
      </c>
      <c r="G182" t="s">
        <v>9</v>
      </c>
      <c r="H182">
        <v>13</v>
      </c>
      <c r="I182">
        <f>Table22[[#This Row],[Price]]-Table22[[#This Row],[Median_Price]]</f>
        <v>-7</v>
      </c>
    </row>
    <row r="183" spans="1:9" x14ac:dyDescent="0.2">
      <c r="A183" t="s">
        <v>247</v>
      </c>
      <c r="B183" t="s">
        <v>248</v>
      </c>
      <c r="C183">
        <v>4.4000000000000004</v>
      </c>
      <c r="D183">
        <v>11616</v>
      </c>
      <c r="E183">
        <v>7</v>
      </c>
      <c r="F183">
        <v>2012</v>
      </c>
      <c r="G183" t="s">
        <v>14</v>
      </c>
      <c r="H183">
        <v>13</v>
      </c>
      <c r="I183">
        <f>Table22[[#This Row],[Price]]-Table22[[#This Row],[Median_Price]]</f>
        <v>-6</v>
      </c>
    </row>
    <row r="184" spans="1:9" hidden="1" x14ac:dyDescent="0.2">
      <c r="A184" t="s">
        <v>249</v>
      </c>
      <c r="B184" t="s">
        <v>250</v>
      </c>
      <c r="C184">
        <v>4.5999999999999996</v>
      </c>
      <c r="D184">
        <v>11098</v>
      </c>
      <c r="E184">
        <v>13</v>
      </c>
      <c r="F184">
        <v>2012</v>
      </c>
      <c r="G184" t="s">
        <v>14</v>
      </c>
      <c r="H184">
        <v>13</v>
      </c>
      <c r="I184">
        <f>Table22[[#This Row],[Price]]-Table22[[#This Row],[Median_Price]]</f>
        <v>0</v>
      </c>
    </row>
    <row r="185" spans="1:9" x14ac:dyDescent="0.2">
      <c r="A185" t="s">
        <v>203</v>
      </c>
      <c r="B185" t="s">
        <v>106</v>
      </c>
      <c r="C185">
        <v>4.7</v>
      </c>
      <c r="D185">
        <v>32122</v>
      </c>
      <c r="E185">
        <v>8</v>
      </c>
      <c r="F185">
        <v>2012</v>
      </c>
      <c r="G185" t="s">
        <v>14</v>
      </c>
      <c r="H185">
        <v>13</v>
      </c>
      <c r="I185">
        <f>Table22[[#This Row],[Price]]-Table22[[#This Row],[Median_Price]]</f>
        <v>-5</v>
      </c>
    </row>
    <row r="186" spans="1:9" hidden="1" x14ac:dyDescent="0.2">
      <c r="A186" t="s">
        <v>204</v>
      </c>
      <c r="B186" t="s">
        <v>106</v>
      </c>
      <c r="C186">
        <v>4.8</v>
      </c>
      <c r="D186">
        <v>16949</v>
      </c>
      <c r="E186">
        <v>30</v>
      </c>
      <c r="F186">
        <v>2012</v>
      </c>
      <c r="G186" t="s">
        <v>14</v>
      </c>
      <c r="H186">
        <v>13</v>
      </c>
      <c r="I186">
        <f>Table22[[#This Row],[Price]]-Table22[[#This Row],[Median_Price]]</f>
        <v>17</v>
      </c>
    </row>
    <row r="187" spans="1:9" x14ac:dyDescent="0.2">
      <c r="A187" t="s">
        <v>150</v>
      </c>
      <c r="B187" t="s">
        <v>151</v>
      </c>
      <c r="C187">
        <v>4.7</v>
      </c>
      <c r="D187">
        <v>9289</v>
      </c>
      <c r="E187">
        <v>9</v>
      </c>
      <c r="F187">
        <v>2012</v>
      </c>
      <c r="G187" t="s">
        <v>9</v>
      </c>
      <c r="H187">
        <v>13</v>
      </c>
      <c r="I187">
        <f>Table22[[#This Row],[Price]]-Table22[[#This Row],[Median_Price]]</f>
        <v>-4</v>
      </c>
    </row>
    <row r="188" spans="1:9" hidden="1" x14ac:dyDescent="0.2">
      <c r="A188" t="s">
        <v>205</v>
      </c>
      <c r="B188" t="s">
        <v>206</v>
      </c>
      <c r="C188">
        <v>4.4000000000000004</v>
      </c>
      <c r="D188">
        <v>4247</v>
      </c>
      <c r="E188">
        <v>13</v>
      </c>
      <c r="F188">
        <v>2012</v>
      </c>
      <c r="G188" t="s">
        <v>9</v>
      </c>
      <c r="H188">
        <v>13</v>
      </c>
      <c r="I188">
        <f>Table22[[#This Row],[Price]]-Table22[[#This Row],[Median_Price]]</f>
        <v>0</v>
      </c>
    </row>
    <row r="189" spans="1:9" x14ac:dyDescent="0.2">
      <c r="A189" t="s">
        <v>251</v>
      </c>
      <c r="B189" t="s">
        <v>76</v>
      </c>
      <c r="C189">
        <v>4.8</v>
      </c>
      <c r="D189">
        <v>6247</v>
      </c>
      <c r="E189">
        <v>10</v>
      </c>
      <c r="F189">
        <v>2012</v>
      </c>
      <c r="G189" t="s">
        <v>14</v>
      </c>
      <c r="H189">
        <v>13</v>
      </c>
      <c r="I189">
        <f>Table22[[#This Row],[Price]]-Table22[[#This Row],[Median_Price]]</f>
        <v>-3</v>
      </c>
    </row>
    <row r="190" spans="1:9" hidden="1" x14ac:dyDescent="0.2">
      <c r="A190" t="s">
        <v>153</v>
      </c>
      <c r="B190" t="s">
        <v>154</v>
      </c>
      <c r="C190">
        <v>4.4000000000000004</v>
      </c>
      <c r="D190">
        <v>1201</v>
      </c>
      <c r="E190">
        <v>40</v>
      </c>
      <c r="F190">
        <v>2012</v>
      </c>
      <c r="G190" t="s">
        <v>9</v>
      </c>
      <c r="H190">
        <v>13</v>
      </c>
      <c r="I190">
        <f>Table22[[#This Row],[Price]]-Table22[[#This Row],[Median_Price]]</f>
        <v>27</v>
      </c>
    </row>
    <row r="191" spans="1:9" hidden="1" x14ac:dyDescent="0.2">
      <c r="A191" t="s">
        <v>252</v>
      </c>
      <c r="B191" t="s">
        <v>253</v>
      </c>
      <c r="C191">
        <v>4.8</v>
      </c>
      <c r="D191">
        <v>2876</v>
      </c>
      <c r="E191">
        <v>21</v>
      </c>
      <c r="F191">
        <v>2012</v>
      </c>
      <c r="G191" t="s">
        <v>9</v>
      </c>
      <c r="H191">
        <v>13</v>
      </c>
      <c r="I191">
        <f>Table22[[#This Row],[Price]]-Table22[[#This Row],[Median_Price]]</f>
        <v>8</v>
      </c>
    </row>
    <row r="192" spans="1:9" hidden="1" x14ac:dyDescent="0.2">
      <c r="A192" t="s">
        <v>254</v>
      </c>
      <c r="B192" t="s">
        <v>255</v>
      </c>
      <c r="C192">
        <v>4.5999999999999996</v>
      </c>
      <c r="D192">
        <v>10795</v>
      </c>
      <c r="E192">
        <v>21</v>
      </c>
      <c r="F192">
        <v>2012</v>
      </c>
      <c r="G192" t="s">
        <v>9</v>
      </c>
      <c r="H192">
        <v>13</v>
      </c>
      <c r="I192">
        <f>Table22[[#This Row],[Price]]-Table22[[#This Row],[Median_Price]]</f>
        <v>8</v>
      </c>
    </row>
    <row r="193" spans="1:9" hidden="1" x14ac:dyDescent="0.2">
      <c r="A193" t="s">
        <v>256</v>
      </c>
      <c r="B193" t="s">
        <v>144</v>
      </c>
      <c r="C193">
        <v>4.3</v>
      </c>
      <c r="D193">
        <v>14493</v>
      </c>
      <c r="E193">
        <v>18</v>
      </c>
      <c r="F193">
        <v>2012</v>
      </c>
      <c r="G193" t="s">
        <v>14</v>
      </c>
      <c r="H193">
        <v>13</v>
      </c>
      <c r="I193">
        <f>Table22[[#This Row],[Price]]-Table22[[#This Row],[Median_Price]]</f>
        <v>5</v>
      </c>
    </row>
    <row r="194" spans="1:9" x14ac:dyDescent="0.2">
      <c r="A194" t="s">
        <v>257</v>
      </c>
      <c r="B194" t="s">
        <v>76</v>
      </c>
      <c r="C194">
        <v>4.8</v>
      </c>
      <c r="D194">
        <v>2091</v>
      </c>
      <c r="E194">
        <v>12</v>
      </c>
      <c r="F194">
        <v>2012</v>
      </c>
      <c r="G194" t="s">
        <v>14</v>
      </c>
      <c r="H194">
        <v>13</v>
      </c>
      <c r="I194">
        <f>Table22[[#This Row],[Price]]-Table22[[#This Row],[Median_Price]]</f>
        <v>-1</v>
      </c>
    </row>
    <row r="195" spans="1:9" x14ac:dyDescent="0.2">
      <c r="A195" t="s">
        <v>258</v>
      </c>
      <c r="B195" t="s">
        <v>20</v>
      </c>
      <c r="C195">
        <v>4.7</v>
      </c>
      <c r="D195">
        <v>6377</v>
      </c>
      <c r="E195">
        <v>7</v>
      </c>
      <c r="F195">
        <v>2012</v>
      </c>
      <c r="G195" t="s">
        <v>14</v>
      </c>
      <c r="H195">
        <v>13</v>
      </c>
      <c r="I195">
        <f>Table22[[#This Row],[Price]]-Table22[[#This Row],[Median_Price]]</f>
        <v>-6</v>
      </c>
    </row>
    <row r="196" spans="1:9" hidden="1" x14ac:dyDescent="0.2">
      <c r="A196" t="s">
        <v>212</v>
      </c>
      <c r="B196" t="s">
        <v>213</v>
      </c>
      <c r="C196">
        <v>4.5999999999999996</v>
      </c>
      <c r="D196">
        <v>11034</v>
      </c>
      <c r="E196">
        <v>19</v>
      </c>
      <c r="F196">
        <v>2012</v>
      </c>
      <c r="G196" t="s">
        <v>9</v>
      </c>
      <c r="H196">
        <v>13</v>
      </c>
      <c r="I196">
        <f>Table22[[#This Row],[Price]]-Table22[[#This Row],[Median_Price]]</f>
        <v>6</v>
      </c>
    </row>
    <row r="197" spans="1:9" hidden="1" x14ac:dyDescent="0.2">
      <c r="A197" t="s">
        <v>259</v>
      </c>
      <c r="B197" t="s">
        <v>260</v>
      </c>
      <c r="C197">
        <v>4.5</v>
      </c>
      <c r="D197">
        <v>1904</v>
      </c>
      <c r="E197">
        <v>23</v>
      </c>
      <c r="F197">
        <v>2012</v>
      </c>
      <c r="G197" t="s">
        <v>9</v>
      </c>
      <c r="H197">
        <v>13</v>
      </c>
      <c r="I197">
        <f>Table22[[#This Row],[Price]]-Table22[[#This Row],[Median_Price]]</f>
        <v>10</v>
      </c>
    </row>
    <row r="198" spans="1:9" hidden="1" x14ac:dyDescent="0.2">
      <c r="A198" t="s">
        <v>162</v>
      </c>
      <c r="B198" t="s">
        <v>163</v>
      </c>
      <c r="C198">
        <v>4.8</v>
      </c>
      <c r="D198">
        <v>29673</v>
      </c>
      <c r="E198">
        <v>16</v>
      </c>
      <c r="F198">
        <v>2012</v>
      </c>
      <c r="G198" t="s">
        <v>9</v>
      </c>
      <c r="H198">
        <v>13</v>
      </c>
      <c r="I198">
        <f>Table22[[#This Row],[Price]]-Table22[[#This Row],[Median_Price]]</f>
        <v>3</v>
      </c>
    </row>
    <row r="199" spans="1:9" x14ac:dyDescent="0.2">
      <c r="A199" t="s">
        <v>261</v>
      </c>
      <c r="B199" t="s">
        <v>262</v>
      </c>
      <c r="C199">
        <v>4.4000000000000004</v>
      </c>
      <c r="D199">
        <v>7497</v>
      </c>
      <c r="E199">
        <v>6</v>
      </c>
      <c r="F199">
        <v>2012</v>
      </c>
      <c r="G199" t="s">
        <v>9</v>
      </c>
      <c r="H199">
        <v>13</v>
      </c>
      <c r="I199">
        <f>Table22[[#This Row],[Price]]-Table22[[#This Row],[Median_Price]]</f>
        <v>-7</v>
      </c>
    </row>
    <row r="200" spans="1:9" hidden="1" x14ac:dyDescent="0.2">
      <c r="A200" t="s">
        <v>263</v>
      </c>
      <c r="B200" t="s">
        <v>264</v>
      </c>
      <c r="C200">
        <v>4.4000000000000004</v>
      </c>
      <c r="D200">
        <v>17044</v>
      </c>
      <c r="E200">
        <v>18</v>
      </c>
      <c r="F200">
        <v>2012</v>
      </c>
      <c r="G200" t="s">
        <v>9</v>
      </c>
      <c r="H200">
        <v>13</v>
      </c>
      <c r="I200">
        <f>Table22[[#This Row],[Price]]-Table22[[#This Row],[Median_Price]]</f>
        <v>5</v>
      </c>
    </row>
    <row r="201" spans="1:9" hidden="1" x14ac:dyDescent="0.2">
      <c r="A201" t="s">
        <v>265</v>
      </c>
      <c r="B201" t="s">
        <v>266</v>
      </c>
      <c r="C201">
        <v>4.5</v>
      </c>
      <c r="D201">
        <v>10760</v>
      </c>
      <c r="E201">
        <v>15</v>
      </c>
      <c r="F201">
        <v>2012</v>
      </c>
      <c r="G201" t="s">
        <v>14</v>
      </c>
      <c r="H201">
        <v>13</v>
      </c>
      <c r="I201">
        <f>Table22[[#This Row],[Price]]-Table22[[#This Row],[Median_Price]]</f>
        <v>2</v>
      </c>
    </row>
    <row r="202" spans="1:9" hidden="1" x14ac:dyDescent="0.2">
      <c r="A202" t="s">
        <v>267</v>
      </c>
      <c r="B202" t="s">
        <v>268</v>
      </c>
      <c r="C202">
        <v>3.9</v>
      </c>
      <c r="D202">
        <v>6310</v>
      </c>
      <c r="E202">
        <v>13</v>
      </c>
      <c r="F202">
        <v>2013</v>
      </c>
      <c r="G202" t="s">
        <v>14</v>
      </c>
      <c r="H202">
        <v>12.5</v>
      </c>
      <c r="I202">
        <f>Table22[[#This Row],[Price]]-Table22[[#This Row],[Median_Price]]</f>
        <v>0.5</v>
      </c>
    </row>
    <row r="203" spans="1:9" hidden="1" x14ac:dyDescent="0.2">
      <c r="A203" t="s">
        <v>269</v>
      </c>
      <c r="B203" t="s">
        <v>270</v>
      </c>
      <c r="C203">
        <v>4.3</v>
      </c>
      <c r="D203">
        <v>12159</v>
      </c>
      <c r="E203">
        <v>13</v>
      </c>
      <c r="F203">
        <v>2013</v>
      </c>
      <c r="G203" t="s">
        <v>14</v>
      </c>
      <c r="H203">
        <v>12.5</v>
      </c>
      <c r="I203">
        <f>Table22[[#This Row],[Price]]-Table22[[#This Row],[Median_Price]]</f>
        <v>0.5</v>
      </c>
    </row>
    <row r="204" spans="1:9" x14ac:dyDescent="0.2">
      <c r="A204" t="s">
        <v>271</v>
      </c>
      <c r="B204" t="s">
        <v>272</v>
      </c>
      <c r="C204">
        <v>4.8</v>
      </c>
      <c r="D204">
        <v>1329</v>
      </c>
      <c r="E204">
        <v>10</v>
      </c>
      <c r="F204">
        <v>2013</v>
      </c>
      <c r="G204" t="s">
        <v>9</v>
      </c>
      <c r="H204">
        <v>12.5</v>
      </c>
      <c r="I204">
        <f>Table22[[#This Row],[Price]]-Table22[[#This Row],[Median_Price]]</f>
        <v>-2.5</v>
      </c>
    </row>
    <row r="205" spans="1:9" hidden="1" x14ac:dyDescent="0.2">
      <c r="A205" t="s">
        <v>273</v>
      </c>
      <c r="B205" t="s">
        <v>46</v>
      </c>
      <c r="C205">
        <v>4.4000000000000004</v>
      </c>
      <c r="D205">
        <v>4642</v>
      </c>
      <c r="E205">
        <v>13</v>
      </c>
      <c r="F205">
        <v>2013</v>
      </c>
      <c r="G205" t="s">
        <v>9</v>
      </c>
      <c r="H205">
        <v>12.5</v>
      </c>
      <c r="I205">
        <f>Table22[[#This Row],[Price]]-Table22[[#This Row],[Median_Price]]</f>
        <v>0.5</v>
      </c>
    </row>
    <row r="206" spans="1:9" hidden="1" x14ac:dyDescent="0.2">
      <c r="A206" t="s">
        <v>274</v>
      </c>
      <c r="B206" t="s">
        <v>275</v>
      </c>
      <c r="C206">
        <v>4.5</v>
      </c>
      <c r="D206">
        <v>6679</v>
      </c>
      <c r="E206">
        <v>105</v>
      </c>
      <c r="F206">
        <v>2013</v>
      </c>
      <c r="G206" t="s">
        <v>9</v>
      </c>
      <c r="H206">
        <v>12.5</v>
      </c>
      <c r="I206">
        <f>Table22[[#This Row],[Price]]-Table22[[#This Row],[Median_Price]]</f>
        <v>92.5</v>
      </c>
    </row>
    <row r="207" spans="1:9" x14ac:dyDescent="0.2">
      <c r="A207" t="s">
        <v>276</v>
      </c>
      <c r="B207" t="s">
        <v>20</v>
      </c>
      <c r="C207">
        <v>4.8</v>
      </c>
      <c r="D207">
        <v>6812</v>
      </c>
      <c r="E207">
        <v>0</v>
      </c>
      <c r="F207">
        <v>2013</v>
      </c>
      <c r="G207" t="s">
        <v>14</v>
      </c>
      <c r="H207">
        <v>12.5</v>
      </c>
      <c r="I207">
        <f>Table22[[#This Row],[Price]]-Table22[[#This Row],[Median_Price]]</f>
        <v>-12.5</v>
      </c>
    </row>
    <row r="208" spans="1:9" hidden="1" x14ac:dyDescent="0.2">
      <c r="A208" t="s">
        <v>277</v>
      </c>
      <c r="B208" t="s">
        <v>268</v>
      </c>
      <c r="C208">
        <v>4.5999999999999996</v>
      </c>
      <c r="D208">
        <v>27098</v>
      </c>
      <c r="E208">
        <v>15</v>
      </c>
      <c r="F208">
        <v>2013</v>
      </c>
      <c r="G208" t="s">
        <v>14</v>
      </c>
      <c r="H208">
        <v>12.5</v>
      </c>
      <c r="I208">
        <f>Table22[[#This Row],[Price]]-Table22[[#This Row],[Median_Price]]</f>
        <v>2.5</v>
      </c>
    </row>
    <row r="209" spans="1:9" hidden="1" x14ac:dyDescent="0.2">
      <c r="A209" t="s">
        <v>278</v>
      </c>
      <c r="B209" t="s">
        <v>93</v>
      </c>
      <c r="C209">
        <v>4.7</v>
      </c>
      <c r="D209">
        <v>15845</v>
      </c>
      <c r="E209">
        <v>13</v>
      </c>
      <c r="F209">
        <v>2013</v>
      </c>
      <c r="G209" t="s">
        <v>14</v>
      </c>
      <c r="H209">
        <v>12.5</v>
      </c>
      <c r="I209">
        <f>Table22[[#This Row],[Price]]-Table22[[#This Row],[Median_Price]]</f>
        <v>0.5</v>
      </c>
    </row>
    <row r="210" spans="1:9" hidden="1" x14ac:dyDescent="0.2">
      <c r="A210" t="s">
        <v>224</v>
      </c>
      <c r="B210" t="s">
        <v>222</v>
      </c>
      <c r="C210">
        <v>3.8</v>
      </c>
      <c r="D210">
        <v>47265</v>
      </c>
      <c r="E210">
        <v>14</v>
      </c>
      <c r="F210">
        <v>2013</v>
      </c>
      <c r="G210" t="s">
        <v>14</v>
      </c>
      <c r="H210">
        <v>12.5</v>
      </c>
      <c r="I210">
        <f>Table22[[#This Row],[Price]]-Table22[[#This Row],[Median_Price]]</f>
        <v>1.5</v>
      </c>
    </row>
    <row r="211" spans="1:9" x14ac:dyDescent="0.2">
      <c r="A211" t="s">
        <v>175</v>
      </c>
      <c r="B211" t="s">
        <v>176</v>
      </c>
      <c r="C211">
        <v>4.5999999999999996</v>
      </c>
      <c r="D211">
        <v>5594</v>
      </c>
      <c r="E211">
        <v>5</v>
      </c>
      <c r="F211">
        <v>2013</v>
      </c>
      <c r="G211" t="s">
        <v>14</v>
      </c>
      <c r="H211">
        <v>12.5</v>
      </c>
      <c r="I211">
        <f>Table22[[#This Row],[Price]]-Table22[[#This Row],[Median_Price]]</f>
        <v>-7.5</v>
      </c>
    </row>
    <row r="212" spans="1:9" hidden="1" x14ac:dyDescent="0.2">
      <c r="A212" t="s">
        <v>279</v>
      </c>
      <c r="B212" t="s">
        <v>280</v>
      </c>
      <c r="C212">
        <v>4.5999999999999996</v>
      </c>
      <c r="D212">
        <v>4799</v>
      </c>
      <c r="E212">
        <v>16</v>
      </c>
      <c r="F212">
        <v>2013</v>
      </c>
      <c r="G212" t="s">
        <v>9</v>
      </c>
      <c r="H212">
        <v>12.5</v>
      </c>
      <c r="I212">
        <f>Table22[[#This Row],[Price]]-Table22[[#This Row],[Median_Price]]</f>
        <v>3.5</v>
      </c>
    </row>
    <row r="213" spans="1:9" x14ac:dyDescent="0.2">
      <c r="A213" t="s">
        <v>226</v>
      </c>
      <c r="B213" t="s">
        <v>227</v>
      </c>
      <c r="C213">
        <v>4</v>
      </c>
      <c r="D213">
        <v>57271</v>
      </c>
      <c r="E213">
        <v>10</v>
      </c>
      <c r="F213">
        <v>2013</v>
      </c>
      <c r="G213" t="s">
        <v>14</v>
      </c>
      <c r="H213">
        <v>12.5</v>
      </c>
      <c r="I213">
        <f>Table22[[#This Row],[Price]]-Table22[[#This Row],[Median_Price]]</f>
        <v>-2.5</v>
      </c>
    </row>
    <row r="214" spans="1:9" x14ac:dyDescent="0.2">
      <c r="A214" t="s">
        <v>228</v>
      </c>
      <c r="B214" t="s">
        <v>229</v>
      </c>
      <c r="C214">
        <v>4.9000000000000004</v>
      </c>
      <c r="D214">
        <v>7038</v>
      </c>
      <c r="E214">
        <v>7</v>
      </c>
      <c r="F214">
        <v>2013</v>
      </c>
      <c r="G214" t="s">
        <v>14</v>
      </c>
      <c r="H214">
        <v>12.5</v>
      </c>
      <c r="I214">
        <f>Table22[[#This Row],[Price]]-Table22[[#This Row],[Median_Price]]</f>
        <v>-5.5</v>
      </c>
    </row>
    <row r="215" spans="1:9" x14ac:dyDescent="0.2">
      <c r="A215" t="s">
        <v>281</v>
      </c>
      <c r="B215" t="s">
        <v>282</v>
      </c>
      <c r="C215">
        <v>4.8</v>
      </c>
      <c r="D215">
        <v>4148</v>
      </c>
      <c r="E215">
        <v>11</v>
      </c>
      <c r="F215">
        <v>2013</v>
      </c>
      <c r="G215" t="s">
        <v>9</v>
      </c>
      <c r="H215">
        <v>12.5</v>
      </c>
      <c r="I215">
        <f>Table22[[#This Row],[Price]]-Table22[[#This Row],[Median_Price]]</f>
        <v>-1.5</v>
      </c>
    </row>
    <row r="216" spans="1:9" hidden="1" x14ac:dyDescent="0.2">
      <c r="A216" t="s">
        <v>283</v>
      </c>
      <c r="B216" t="s">
        <v>284</v>
      </c>
      <c r="C216">
        <v>4.8</v>
      </c>
      <c r="D216">
        <v>3490</v>
      </c>
      <c r="E216">
        <v>15</v>
      </c>
      <c r="F216">
        <v>2013</v>
      </c>
      <c r="G216" t="s">
        <v>9</v>
      </c>
      <c r="H216">
        <v>12.5</v>
      </c>
      <c r="I216">
        <f>Table22[[#This Row],[Price]]-Table22[[#This Row],[Median_Price]]</f>
        <v>2.5</v>
      </c>
    </row>
    <row r="217" spans="1:9" hidden="1" x14ac:dyDescent="0.2">
      <c r="A217" t="s">
        <v>285</v>
      </c>
      <c r="B217" t="s">
        <v>286</v>
      </c>
      <c r="C217">
        <v>4.7</v>
      </c>
      <c r="D217">
        <v>4896</v>
      </c>
      <c r="E217">
        <v>17</v>
      </c>
      <c r="F217">
        <v>2013</v>
      </c>
      <c r="G217" t="s">
        <v>9</v>
      </c>
      <c r="H217">
        <v>12.5</v>
      </c>
      <c r="I217">
        <f>Table22[[#This Row],[Price]]-Table22[[#This Row],[Median_Price]]</f>
        <v>4.5</v>
      </c>
    </row>
    <row r="218" spans="1:9" hidden="1" x14ac:dyDescent="0.2">
      <c r="A218" t="s">
        <v>287</v>
      </c>
      <c r="B218" t="s">
        <v>78</v>
      </c>
      <c r="C218">
        <v>4.0999999999999996</v>
      </c>
      <c r="D218">
        <v>29651</v>
      </c>
      <c r="E218">
        <v>14</v>
      </c>
      <c r="F218">
        <v>2013</v>
      </c>
      <c r="G218" t="s">
        <v>14</v>
      </c>
      <c r="H218">
        <v>12.5</v>
      </c>
      <c r="I218">
        <f>Table22[[#This Row],[Price]]-Table22[[#This Row],[Median_Price]]</f>
        <v>1.5</v>
      </c>
    </row>
    <row r="219" spans="1:9" x14ac:dyDescent="0.2">
      <c r="A219" t="s">
        <v>185</v>
      </c>
      <c r="B219" t="s">
        <v>186</v>
      </c>
      <c r="C219">
        <v>4.9000000000000004</v>
      </c>
      <c r="D219">
        <v>19576</v>
      </c>
      <c r="E219">
        <v>8</v>
      </c>
      <c r="F219">
        <v>2013</v>
      </c>
      <c r="G219" t="s">
        <v>9</v>
      </c>
      <c r="H219">
        <v>12.5</v>
      </c>
      <c r="I219">
        <f>Table22[[#This Row],[Price]]-Table22[[#This Row],[Median_Price]]</f>
        <v>-4.5</v>
      </c>
    </row>
    <row r="220" spans="1:9" x14ac:dyDescent="0.2">
      <c r="A220" t="s">
        <v>288</v>
      </c>
      <c r="B220" t="s">
        <v>93</v>
      </c>
      <c r="C220">
        <v>4.5</v>
      </c>
      <c r="D220">
        <v>4748</v>
      </c>
      <c r="E220">
        <v>12</v>
      </c>
      <c r="F220">
        <v>2013</v>
      </c>
      <c r="G220" t="s">
        <v>14</v>
      </c>
      <c r="H220">
        <v>12.5</v>
      </c>
      <c r="I220">
        <f>Table22[[#This Row],[Price]]-Table22[[#This Row],[Median_Price]]</f>
        <v>-0.5</v>
      </c>
    </row>
    <row r="221" spans="1:9" x14ac:dyDescent="0.2">
      <c r="A221" t="s">
        <v>289</v>
      </c>
      <c r="B221" t="s">
        <v>188</v>
      </c>
      <c r="C221">
        <v>4.5</v>
      </c>
      <c r="D221">
        <v>11391</v>
      </c>
      <c r="E221">
        <v>12</v>
      </c>
      <c r="F221">
        <v>2013</v>
      </c>
      <c r="G221" t="s">
        <v>9</v>
      </c>
      <c r="H221">
        <v>12.5</v>
      </c>
      <c r="I221">
        <f>Table22[[#This Row],[Price]]-Table22[[#This Row],[Median_Price]]</f>
        <v>-0.5</v>
      </c>
    </row>
    <row r="222" spans="1:9" x14ac:dyDescent="0.2">
      <c r="A222" t="s">
        <v>290</v>
      </c>
      <c r="B222" t="s">
        <v>291</v>
      </c>
      <c r="C222">
        <v>4.5</v>
      </c>
      <c r="D222">
        <v>3673</v>
      </c>
      <c r="E222">
        <v>4</v>
      </c>
      <c r="F222">
        <v>2013</v>
      </c>
      <c r="G222" t="s">
        <v>9</v>
      </c>
      <c r="H222">
        <v>12.5</v>
      </c>
      <c r="I222">
        <f>Table22[[#This Row],[Price]]-Table22[[#This Row],[Median_Price]]</f>
        <v>-8.5</v>
      </c>
    </row>
    <row r="223" spans="1:9" x14ac:dyDescent="0.2">
      <c r="A223" t="s">
        <v>292</v>
      </c>
      <c r="B223" t="s">
        <v>291</v>
      </c>
      <c r="C223">
        <v>4.5999999999999996</v>
      </c>
      <c r="D223">
        <v>6990</v>
      </c>
      <c r="E223">
        <v>4</v>
      </c>
      <c r="F223">
        <v>2013</v>
      </c>
      <c r="G223" t="s">
        <v>9</v>
      </c>
      <c r="H223">
        <v>12.5</v>
      </c>
      <c r="I223">
        <f>Table22[[#This Row],[Price]]-Table22[[#This Row],[Median_Price]]</f>
        <v>-8.5</v>
      </c>
    </row>
    <row r="224" spans="1:9" hidden="1" x14ac:dyDescent="0.2">
      <c r="A224" t="s">
        <v>293</v>
      </c>
      <c r="B224" t="s">
        <v>294</v>
      </c>
      <c r="C224">
        <v>4.5</v>
      </c>
      <c r="D224">
        <v>6132</v>
      </c>
      <c r="E224">
        <v>13</v>
      </c>
      <c r="F224">
        <v>2013</v>
      </c>
      <c r="G224" t="s">
        <v>9</v>
      </c>
      <c r="H224">
        <v>12.5</v>
      </c>
      <c r="I224">
        <f>Table22[[#This Row],[Price]]-Table22[[#This Row],[Median_Price]]</f>
        <v>0.5</v>
      </c>
    </row>
    <row r="225" spans="1:9" x14ac:dyDescent="0.2">
      <c r="A225" t="s">
        <v>233</v>
      </c>
      <c r="B225" t="s">
        <v>234</v>
      </c>
      <c r="C225">
        <v>4.9000000000000004</v>
      </c>
      <c r="D225">
        <v>21834</v>
      </c>
      <c r="E225">
        <v>8</v>
      </c>
      <c r="F225">
        <v>2013</v>
      </c>
      <c r="G225" t="s">
        <v>14</v>
      </c>
      <c r="H225">
        <v>12.5</v>
      </c>
      <c r="I225">
        <f>Table22[[#This Row],[Price]]-Table22[[#This Row],[Median_Price]]</f>
        <v>-4.5</v>
      </c>
    </row>
    <row r="226" spans="1:9" x14ac:dyDescent="0.2">
      <c r="A226" t="s">
        <v>235</v>
      </c>
      <c r="B226" t="s">
        <v>236</v>
      </c>
      <c r="C226">
        <v>4.3</v>
      </c>
      <c r="D226">
        <v>13616</v>
      </c>
      <c r="E226">
        <v>10</v>
      </c>
      <c r="F226">
        <v>2013</v>
      </c>
      <c r="G226" t="s">
        <v>9</v>
      </c>
      <c r="H226">
        <v>12.5</v>
      </c>
      <c r="I226">
        <f>Table22[[#This Row],[Price]]-Table22[[#This Row],[Median_Price]]</f>
        <v>-2.5</v>
      </c>
    </row>
    <row r="227" spans="1:9" hidden="1" x14ac:dyDescent="0.2">
      <c r="A227" t="s">
        <v>47</v>
      </c>
      <c r="B227" t="s">
        <v>48</v>
      </c>
      <c r="C227">
        <v>4.5</v>
      </c>
      <c r="D227">
        <v>8580</v>
      </c>
      <c r="E227">
        <v>46</v>
      </c>
      <c r="F227">
        <v>2013</v>
      </c>
      <c r="G227" t="s">
        <v>9</v>
      </c>
      <c r="H227">
        <v>12.5</v>
      </c>
      <c r="I227">
        <f>Table22[[#This Row],[Price]]-Table22[[#This Row],[Median_Price]]</f>
        <v>33.5</v>
      </c>
    </row>
    <row r="228" spans="1:9" x14ac:dyDescent="0.2">
      <c r="A228" t="s">
        <v>237</v>
      </c>
      <c r="B228" t="s">
        <v>238</v>
      </c>
      <c r="C228">
        <v>4.5999999999999996</v>
      </c>
      <c r="D228">
        <v>10009</v>
      </c>
      <c r="E228">
        <v>7</v>
      </c>
      <c r="F228">
        <v>2013</v>
      </c>
      <c r="G228" t="s">
        <v>9</v>
      </c>
      <c r="H228">
        <v>12.5</v>
      </c>
      <c r="I228">
        <f>Table22[[#This Row],[Price]]-Table22[[#This Row],[Median_Price]]</f>
        <v>-5.5</v>
      </c>
    </row>
    <row r="229" spans="1:9" x14ac:dyDescent="0.2">
      <c r="A229" t="s">
        <v>295</v>
      </c>
      <c r="B229" t="s">
        <v>296</v>
      </c>
      <c r="C229">
        <v>4.9000000000000004</v>
      </c>
      <c r="D229">
        <v>7150</v>
      </c>
      <c r="E229">
        <v>12</v>
      </c>
      <c r="F229">
        <v>2013</v>
      </c>
      <c r="G229" t="s">
        <v>14</v>
      </c>
      <c r="H229">
        <v>12.5</v>
      </c>
      <c r="I229">
        <f>Table22[[#This Row],[Price]]-Table22[[#This Row],[Median_Price]]</f>
        <v>-0.5</v>
      </c>
    </row>
    <row r="230" spans="1:9" x14ac:dyDescent="0.2">
      <c r="A230" t="s">
        <v>297</v>
      </c>
      <c r="B230" t="s">
        <v>298</v>
      </c>
      <c r="C230">
        <v>4.0999999999999996</v>
      </c>
      <c r="D230">
        <v>2272</v>
      </c>
      <c r="E230">
        <v>6</v>
      </c>
      <c r="F230">
        <v>2013</v>
      </c>
      <c r="G230" t="s">
        <v>9</v>
      </c>
      <c r="H230">
        <v>12.5</v>
      </c>
      <c r="I230">
        <f>Table22[[#This Row],[Price]]-Table22[[#This Row],[Median_Price]]</f>
        <v>-6.5</v>
      </c>
    </row>
    <row r="231" spans="1:9" hidden="1" x14ac:dyDescent="0.2">
      <c r="A231" t="s">
        <v>299</v>
      </c>
      <c r="B231" t="s">
        <v>22</v>
      </c>
      <c r="C231">
        <v>4.5999999999999996</v>
      </c>
      <c r="D231">
        <v>220</v>
      </c>
      <c r="E231">
        <v>17</v>
      </c>
      <c r="F231">
        <v>2013</v>
      </c>
      <c r="G231" t="s">
        <v>9</v>
      </c>
      <c r="H231">
        <v>12.5</v>
      </c>
      <c r="I231">
        <f>Table22[[#This Row],[Price]]-Table22[[#This Row],[Median_Price]]</f>
        <v>4.5</v>
      </c>
    </row>
    <row r="232" spans="1:9" hidden="1" x14ac:dyDescent="0.2">
      <c r="A232" t="s">
        <v>50</v>
      </c>
      <c r="B232" t="s">
        <v>51</v>
      </c>
      <c r="C232">
        <v>4</v>
      </c>
      <c r="D232">
        <v>5069</v>
      </c>
      <c r="E232">
        <v>17</v>
      </c>
      <c r="F232">
        <v>2013</v>
      </c>
      <c r="G232" t="s">
        <v>9</v>
      </c>
      <c r="H232">
        <v>12.5</v>
      </c>
      <c r="I232">
        <f>Table22[[#This Row],[Price]]-Table22[[#This Row],[Median_Price]]</f>
        <v>4.5</v>
      </c>
    </row>
    <row r="233" spans="1:9" hidden="1" x14ac:dyDescent="0.2">
      <c r="A233" t="s">
        <v>300</v>
      </c>
      <c r="B233" t="s">
        <v>144</v>
      </c>
      <c r="C233">
        <v>4.5</v>
      </c>
      <c r="D233">
        <v>23114</v>
      </c>
      <c r="E233">
        <v>18</v>
      </c>
      <c r="F233">
        <v>2013</v>
      </c>
      <c r="G233" t="s">
        <v>14</v>
      </c>
      <c r="H233">
        <v>12.5</v>
      </c>
      <c r="I233">
        <f>Table22[[#This Row],[Price]]-Table22[[#This Row],[Median_Price]]</f>
        <v>5.5</v>
      </c>
    </row>
    <row r="234" spans="1:9" hidden="1" x14ac:dyDescent="0.2">
      <c r="A234" t="s">
        <v>138</v>
      </c>
      <c r="B234" t="s">
        <v>65</v>
      </c>
      <c r="C234">
        <v>4.7</v>
      </c>
      <c r="D234">
        <v>3477</v>
      </c>
      <c r="E234">
        <v>28</v>
      </c>
      <c r="F234">
        <v>2013</v>
      </c>
      <c r="G234" t="s">
        <v>9</v>
      </c>
      <c r="H234">
        <v>12.5</v>
      </c>
      <c r="I234">
        <f>Table22[[#This Row],[Price]]-Table22[[#This Row],[Median_Price]]</f>
        <v>15.5</v>
      </c>
    </row>
    <row r="235" spans="1:9" hidden="1" x14ac:dyDescent="0.2">
      <c r="A235" t="s">
        <v>56</v>
      </c>
      <c r="B235" t="s">
        <v>57</v>
      </c>
      <c r="C235">
        <v>4.5999999999999996</v>
      </c>
      <c r="D235">
        <v>9325</v>
      </c>
      <c r="E235">
        <v>24</v>
      </c>
      <c r="F235">
        <v>2013</v>
      </c>
      <c r="G235" t="s">
        <v>9</v>
      </c>
      <c r="H235">
        <v>12.5</v>
      </c>
      <c r="I235">
        <f>Table22[[#This Row],[Price]]-Table22[[#This Row],[Median_Price]]</f>
        <v>11.5</v>
      </c>
    </row>
    <row r="236" spans="1:9" x14ac:dyDescent="0.2">
      <c r="A236" t="s">
        <v>301</v>
      </c>
      <c r="B236" t="s">
        <v>302</v>
      </c>
      <c r="C236">
        <v>4.5999999999999996</v>
      </c>
      <c r="D236">
        <v>23148</v>
      </c>
      <c r="E236">
        <v>6</v>
      </c>
      <c r="F236">
        <v>2013</v>
      </c>
      <c r="G236" t="s">
        <v>14</v>
      </c>
      <c r="H236">
        <v>12.5</v>
      </c>
      <c r="I236">
        <f>Table22[[#This Row],[Price]]-Table22[[#This Row],[Median_Price]]</f>
        <v>-6.5</v>
      </c>
    </row>
    <row r="237" spans="1:9" x14ac:dyDescent="0.2">
      <c r="A237" t="s">
        <v>303</v>
      </c>
      <c r="B237" t="s">
        <v>304</v>
      </c>
      <c r="C237">
        <v>4.8</v>
      </c>
      <c r="D237">
        <v>8922</v>
      </c>
      <c r="E237">
        <v>9</v>
      </c>
      <c r="F237">
        <v>2013</v>
      </c>
      <c r="G237" t="s">
        <v>14</v>
      </c>
      <c r="H237">
        <v>12.5</v>
      </c>
      <c r="I237">
        <f>Table22[[#This Row],[Price]]-Table22[[#This Row],[Median_Price]]</f>
        <v>-3.5</v>
      </c>
    </row>
    <row r="238" spans="1:9" hidden="1" x14ac:dyDescent="0.2">
      <c r="A238" t="s">
        <v>245</v>
      </c>
      <c r="B238" t="s">
        <v>246</v>
      </c>
      <c r="C238">
        <v>4.7</v>
      </c>
      <c r="D238">
        <v>50482</v>
      </c>
      <c r="E238">
        <v>13</v>
      </c>
      <c r="F238">
        <v>2013</v>
      </c>
      <c r="G238" t="s">
        <v>14</v>
      </c>
      <c r="H238">
        <v>12.5</v>
      </c>
      <c r="I238">
        <f>Table22[[#This Row],[Price]]-Table22[[#This Row],[Median_Price]]</f>
        <v>0.5</v>
      </c>
    </row>
    <row r="239" spans="1:9" x14ac:dyDescent="0.2">
      <c r="A239" t="s">
        <v>62</v>
      </c>
      <c r="B239" t="s">
        <v>63</v>
      </c>
      <c r="C239">
        <v>4.5999999999999996</v>
      </c>
      <c r="D239">
        <v>3207</v>
      </c>
      <c r="E239">
        <v>6</v>
      </c>
      <c r="F239">
        <v>2013</v>
      </c>
      <c r="G239" t="s">
        <v>9</v>
      </c>
      <c r="H239">
        <v>12.5</v>
      </c>
      <c r="I239">
        <f>Table22[[#This Row],[Price]]-Table22[[#This Row],[Median_Price]]</f>
        <v>-6.5</v>
      </c>
    </row>
    <row r="240" spans="1:9" x14ac:dyDescent="0.2">
      <c r="A240" t="s">
        <v>305</v>
      </c>
      <c r="B240" t="s">
        <v>306</v>
      </c>
      <c r="C240">
        <v>4.7</v>
      </c>
      <c r="D240">
        <v>23308</v>
      </c>
      <c r="E240">
        <v>6</v>
      </c>
      <c r="F240">
        <v>2013</v>
      </c>
      <c r="G240" t="s">
        <v>9</v>
      </c>
      <c r="H240">
        <v>12.5</v>
      </c>
      <c r="I240">
        <f>Table22[[#This Row],[Price]]-Table22[[#This Row],[Median_Price]]</f>
        <v>-6.5</v>
      </c>
    </row>
    <row r="241" spans="1:9" hidden="1" x14ac:dyDescent="0.2">
      <c r="A241" t="s">
        <v>307</v>
      </c>
      <c r="B241" t="s">
        <v>308</v>
      </c>
      <c r="C241">
        <v>3.9</v>
      </c>
      <c r="D241">
        <v>33844</v>
      </c>
      <c r="E241">
        <v>20</v>
      </c>
      <c r="F241">
        <v>2013</v>
      </c>
      <c r="G241" t="s">
        <v>14</v>
      </c>
      <c r="H241">
        <v>12.5</v>
      </c>
      <c r="I241">
        <f>Table22[[#This Row],[Price]]-Table22[[#This Row],[Median_Price]]</f>
        <v>7.5</v>
      </c>
    </row>
    <row r="242" spans="1:9" x14ac:dyDescent="0.2">
      <c r="A242" t="s">
        <v>247</v>
      </c>
      <c r="B242" t="s">
        <v>248</v>
      </c>
      <c r="C242">
        <v>4.4000000000000004</v>
      </c>
      <c r="D242">
        <v>11616</v>
      </c>
      <c r="E242">
        <v>7</v>
      </c>
      <c r="F242">
        <v>2013</v>
      </c>
      <c r="G242" t="s">
        <v>14</v>
      </c>
      <c r="H242">
        <v>12.5</v>
      </c>
      <c r="I242">
        <f>Table22[[#This Row],[Price]]-Table22[[#This Row],[Median_Price]]</f>
        <v>-5.5</v>
      </c>
    </row>
    <row r="243" spans="1:9" hidden="1" x14ac:dyDescent="0.2">
      <c r="A243" t="s">
        <v>309</v>
      </c>
      <c r="B243" t="s">
        <v>76</v>
      </c>
      <c r="C243">
        <v>4.8</v>
      </c>
      <c r="D243">
        <v>6982</v>
      </c>
      <c r="E243">
        <v>14</v>
      </c>
      <c r="F243">
        <v>2013</v>
      </c>
      <c r="G243" t="s">
        <v>14</v>
      </c>
      <c r="H243">
        <v>12.5</v>
      </c>
      <c r="I243">
        <f>Table22[[#This Row],[Price]]-Table22[[#This Row],[Median_Price]]</f>
        <v>1.5</v>
      </c>
    </row>
    <row r="244" spans="1:9" hidden="1" x14ac:dyDescent="0.2">
      <c r="A244" t="s">
        <v>310</v>
      </c>
      <c r="B244" t="s">
        <v>311</v>
      </c>
      <c r="C244">
        <v>4.9000000000000004</v>
      </c>
      <c r="D244">
        <v>5396</v>
      </c>
      <c r="E244">
        <v>20</v>
      </c>
      <c r="F244">
        <v>2013</v>
      </c>
      <c r="G244" t="s">
        <v>14</v>
      </c>
      <c r="H244">
        <v>12.5</v>
      </c>
      <c r="I244">
        <f>Table22[[#This Row],[Price]]-Table22[[#This Row],[Median_Price]]</f>
        <v>7.5</v>
      </c>
    </row>
    <row r="245" spans="1:9" hidden="1" x14ac:dyDescent="0.2">
      <c r="A245" t="s">
        <v>153</v>
      </c>
      <c r="B245" t="s">
        <v>154</v>
      </c>
      <c r="C245">
        <v>4.4000000000000004</v>
      </c>
      <c r="D245">
        <v>1201</v>
      </c>
      <c r="E245">
        <v>40</v>
      </c>
      <c r="F245">
        <v>2013</v>
      </c>
      <c r="G245" t="s">
        <v>9</v>
      </c>
      <c r="H245">
        <v>12.5</v>
      </c>
      <c r="I245">
        <f>Table22[[#This Row],[Price]]-Table22[[#This Row],[Median_Price]]</f>
        <v>27.5</v>
      </c>
    </row>
    <row r="246" spans="1:9" hidden="1" x14ac:dyDescent="0.2">
      <c r="A246" t="s">
        <v>312</v>
      </c>
      <c r="B246" t="s">
        <v>253</v>
      </c>
      <c r="C246">
        <v>4.8</v>
      </c>
      <c r="D246">
        <v>2663</v>
      </c>
      <c r="E246">
        <v>17</v>
      </c>
      <c r="F246">
        <v>2013</v>
      </c>
      <c r="G246" t="s">
        <v>9</v>
      </c>
      <c r="H246">
        <v>12.5</v>
      </c>
      <c r="I246">
        <f>Table22[[#This Row],[Price]]-Table22[[#This Row],[Median_Price]]</f>
        <v>4.5</v>
      </c>
    </row>
    <row r="247" spans="1:9" x14ac:dyDescent="0.2">
      <c r="A247" t="s">
        <v>313</v>
      </c>
      <c r="B247" t="s">
        <v>314</v>
      </c>
      <c r="C247">
        <v>4.9000000000000004</v>
      </c>
      <c r="D247">
        <v>19546</v>
      </c>
      <c r="E247">
        <v>5</v>
      </c>
      <c r="F247">
        <v>2013</v>
      </c>
      <c r="G247" t="s">
        <v>14</v>
      </c>
      <c r="H247">
        <v>12.5</v>
      </c>
      <c r="I247">
        <f>Table22[[#This Row],[Price]]-Table22[[#This Row],[Median_Price]]</f>
        <v>-7.5</v>
      </c>
    </row>
    <row r="248" spans="1:9" hidden="1" x14ac:dyDescent="0.2">
      <c r="A248" t="s">
        <v>315</v>
      </c>
      <c r="B248" t="s">
        <v>316</v>
      </c>
      <c r="C248">
        <v>4.7</v>
      </c>
      <c r="D248">
        <v>7034</v>
      </c>
      <c r="E248">
        <v>15</v>
      </c>
      <c r="F248">
        <v>2013</v>
      </c>
      <c r="G248" t="s">
        <v>9</v>
      </c>
      <c r="H248">
        <v>12.5</v>
      </c>
      <c r="I248">
        <f>Table22[[#This Row],[Price]]-Table22[[#This Row],[Median_Price]]</f>
        <v>2.5</v>
      </c>
    </row>
    <row r="249" spans="1:9" x14ac:dyDescent="0.2">
      <c r="A249" t="s">
        <v>317</v>
      </c>
      <c r="B249" t="s">
        <v>318</v>
      </c>
      <c r="C249">
        <v>4.8</v>
      </c>
      <c r="D249">
        <v>26234</v>
      </c>
      <c r="E249">
        <v>0</v>
      </c>
      <c r="F249">
        <v>2013</v>
      </c>
      <c r="G249" t="s">
        <v>14</v>
      </c>
      <c r="H249">
        <v>12.5</v>
      </c>
      <c r="I249">
        <f>Table22[[#This Row],[Price]]-Table22[[#This Row],[Median_Price]]</f>
        <v>-12.5</v>
      </c>
    </row>
    <row r="250" spans="1:9" x14ac:dyDescent="0.2">
      <c r="A250" t="s">
        <v>261</v>
      </c>
      <c r="B250" t="s">
        <v>262</v>
      </c>
      <c r="C250">
        <v>4.4000000000000004</v>
      </c>
      <c r="D250">
        <v>7497</v>
      </c>
      <c r="E250">
        <v>6</v>
      </c>
      <c r="F250">
        <v>2013</v>
      </c>
      <c r="G250" t="s">
        <v>9</v>
      </c>
      <c r="H250">
        <v>12.5</v>
      </c>
      <c r="I250">
        <f>Table22[[#This Row],[Price]]-Table22[[#This Row],[Median_Price]]</f>
        <v>-6.5</v>
      </c>
    </row>
    <row r="251" spans="1:9" x14ac:dyDescent="0.2">
      <c r="A251" t="s">
        <v>319</v>
      </c>
      <c r="B251" t="s">
        <v>320</v>
      </c>
      <c r="C251">
        <v>4.8</v>
      </c>
      <c r="D251">
        <v>21625</v>
      </c>
      <c r="E251">
        <v>9</v>
      </c>
      <c r="F251">
        <v>2013</v>
      </c>
      <c r="G251" t="s">
        <v>14</v>
      </c>
      <c r="H251">
        <v>12.5</v>
      </c>
      <c r="I251">
        <f>Table22[[#This Row],[Price]]-Table22[[#This Row],[Median_Price]]</f>
        <v>-3.5</v>
      </c>
    </row>
    <row r="252" spans="1:9" hidden="1" x14ac:dyDescent="0.2">
      <c r="A252" t="s">
        <v>321</v>
      </c>
      <c r="B252" t="s">
        <v>168</v>
      </c>
      <c r="C252">
        <v>4.7</v>
      </c>
      <c r="D252">
        <v>19735</v>
      </c>
      <c r="E252">
        <v>30</v>
      </c>
      <c r="F252">
        <v>2014</v>
      </c>
      <c r="G252" t="s">
        <v>14</v>
      </c>
      <c r="H252">
        <v>10</v>
      </c>
      <c r="I252">
        <f>Table22[[#This Row],[Price]]-Table22[[#This Row],[Median_Price]]</f>
        <v>20</v>
      </c>
    </row>
    <row r="253" spans="1:9" hidden="1" x14ac:dyDescent="0.2">
      <c r="A253" t="s">
        <v>322</v>
      </c>
      <c r="B253" t="s">
        <v>323</v>
      </c>
      <c r="C253">
        <v>4.5999999999999996</v>
      </c>
      <c r="D253">
        <v>36348</v>
      </c>
      <c r="E253">
        <v>14</v>
      </c>
      <c r="F253">
        <v>2014</v>
      </c>
      <c r="G253" t="s">
        <v>14</v>
      </c>
      <c r="H253">
        <v>10</v>
      </c>
      <c r="I253">
        <f>Table22[[#This Row],[Price]]-Table22[[#This Row],[Median_Price]]</f>
        <v>4</v>
      </c>
    </row>
    <row r="254" spans="1:9" hidden="1" x14ac:dyDescent="0.2">
      <c r="A254" t="s">
        <v>324</v>
      </c>
      <c r="B254" t="s">
        <v>325</v>
      </c>
      <c r="C254">
        <v>4.5</v>
      </c>
      <c r="D254">
        <v>2884</v>
      </c>
      <c r="E254">
        <v>28</v>
      </c>
      <c r="F254">
        <v>2014</v>
      </c>
      <c r="G254" t="s">
        <v>9</v>
      </c>
      <c r="H254">
        <v>10</v>
      </c>
      <c r="I254">
        <f>Table22[[#This Row],[Price]]-Table22[[#This Row],[Median_Price]]</f>
        <v>18</v>
      </c>
    </row>
    <row r="255" spans="1:9" hidden="1" x14ac:dyDescent="0.2">
      <c r="A255" t="s">
        <v>274</v>
      </c>
      <c r="B255" t="s">
        <v>275</v>
      </c>
      <c r="C255">
        <v>4.5</v>
      </c>
      <c r="D255">
        <v>6679</v>
      </c>
      <c r="E255">
        <v>105</v>
      </c>
      <c r="F255">
        <v>2014</v>
      </c>
      <c r="G255" t="s">
        <v>9</v>
      </c>
      <c r="H255">
        <v>10</v>
      </c>
      <c r="I255">
        <f>Table22[[#This Row],[Price]]-Table22[[#This Row],[Median_Price]]</f>
        <v>95</v>
      </c>
    </row>
    <row r="256" spans="1:9" hidden="1" x14ac:dyDescent="0.2">
      <c r="A256" t="s">
        <v>326</v>
      </c>
      <c r="B256" t="s">
        <v>20</v>
      </c>
      <c r="C256">
        <v>4.8</v>
      </c>
      <c r="D256">
        <v>6540</v>
      </c>
      <c r="E256">
        <v>22</v>
      </c>
      <c r="F256">
        <v>2014</v>
      </c>
      <c r="G256" t="s">
        <v>14</v>
      </c>
      <c r="H256">
        <v>10</v>
      </c>
      <c r="I256">
        <f>Table22[[#This Row],[Price]]-Table22[[#This Row],[Median_Price]]</f>
        <v>12</v>
      </c>
    </row>
    <row r="257" spans="1:9" hidden="1" x14ac:dyDescent="0.2">
      <c r="A257" t="s">
        <v>277</v>
      </c>
      <c r="B257" t="s">
        <v>268</v>
      </c>
      <c r="C257">
        <v>4.5999999999999996</v>
      </c>
      <c r="D257">
        <v>27098</v>
      </c>
      <c r="E257">
        <v>15</v>
      </c>
      <c r="F257">
        <v>2014</v>
      </c>
      <c r="G257" t="s">
        <v>14</v>
      </c>
      <c r="H257">
        <v>10</v>
      </c>
      <c r="I257">
        <f>Table22[[#This Row],[Price]]-Table22[[#This Row],[Median_Price]]</f>
        <v>5</v>
      </c>
    </row>
    <row r="258" spans="1:9" x14ac:dyDescent="0.2">
      <c r="A258" t="s">
        <v>327</v>
      </c>
      <c r="B258" t="s">
        <v>268</v>
      </c>
      <c r="C258">
        <v>4.5</v>
      </c>
      <c r="D258">
        <v>17684</v>
      </c>
      <c r="E258">
        <v>6</v>
      </c>
      <c r="F258">
        <v>2014</v>
      </c>
      <c r="G258" t="s">
        <v>14</v>
      </c>
      <c r="H258">
        <v>10</v>
      </c>
      <c r="I258">
        <f>Table22[[#This Row],[Price]]-Table22[[#This Row],[Median_Price]]</f>
        <v>-4</v>
      </c>
    </row>
    <row r="259" spans="1:9" x14ac:dyDescent="0.2">
      <c r="A259" t="s">
        <v>328</v>
      </c>
      <c r="B259" t="s">
        <v>329</v>
      </c>
      <c r="C259">
        <v>4.7</v>
      </c>
      <c r="D259">
        <v>17323</v>
      </c>
      <c r="E259">
        <v>4</v>
      </c>
      <c r="F259">
        <v>2014</v>
      </c>
      <c r="G259" t="s">
        <v>9</v>
      </c>
      <c r="H259">
        <v>10</v>
      </c>
      <c r="I259">
        <f>Table22[[#This Row],[Price]]-Table22[[#This Row],[Median_Price]]</f>
        <v>-6</v>
      </c>
    </row>
    <row r="260" spans="1:9" x14ac:dyDescent="0.2">
      <c r="A260" t="s">
        <v>330</v>
      </c>
      <c r="B260" t="s">
        <v>331</v>
      </c>
      <c r="C260">
        <v>4.7</v>
      </c>
      <c r="D260">
        <v>3642</v>
      </c>
      <c r="E260">
        <v>0</v>
      </c>
      <c r="F260">
        <v>2014</v>
      </c>
      <c r="G260" t="s">
        <v>14</v>
      </c>
      <c r="H260">
        <v>10</v>
      </c>
      <c r="I260">
        <f>Table22[[#This Row],[Price]]-Table22[[#This Row],[Median_Price]]</f>
        <v>-10</v>
      </c>
    </row>
    <row r="261" spans="1:9" x14ac:dyDescent="0.2">
      <c r="A261" t="s">
        <v>226</v>
      </c>
      <c r="B261" t="s">
        <v>227</v>
      </c>
      <c r="C261">
        <v>4</v>
      </c>
      <c r="D261">
        <v>57271</v>
      </c>
      <c r="E261">
        <v>9</v>
      </c>
      <c r="F261">
        <v>2014</v>
      </c>
      <c r="G261" t="s">
        <v>14</v>
      </c>
      <c r="H261">
        <v>10</v>
      </c>
      <c r="I261">
        <f>Table22[[#This Row],[Price]]-Table22[[#This Row],[Median_Price]]</f>
        <v>-1</v>
      </c>
    </row>
    <row r="262" spans="1:9" hidden="1" x14ac:dyDescent="0.2">
      <c r="A262" t="s">
        <v>332</v>
      </c>
      <c r="B262" t="s">
        <v>333</v>
      </c>
      <c r="C262">
        <v>4.5999999999999996</v>
      </c>
      <c r="D262">
        <v>5972</v>
      </c>
      <c r="E262">
        <v>10</v>
      </c>
      <c r="F262">
        <v>2014</v>
      </c>
      <c r="G262" t="s">
        <v>9</v>
      </c>
      <c r="H262">
        <v>10</v>
      </c>
      <c r="I262">
        <f>Table22[[#This Row],[Price]]-Table22[[#This Row],[Median_Price]]</f>
        <v>0</v>
      </c>
    </row>
    <row r="263" spans="1:9" hidden="1" x14ac:dyDescent="0.2">
      <c r="A263" t="s">
        <v>334</v>
      </c>
      <c r="B263" t="s">
        <v>335</v>
      </c>
      <c r="C263">
        <v>4.7</v>
      </c>
      <c r="D263">
        <v>25001</v>
      </c>
      <c r="E263">
        <v>11</v>
      </c>
      <c r="F263">
        <v>2014</v>
      </c>
      <c r="G263" t="s">
        <v>9</v>
      </c>
      <c r="H263">
        <v>10</v>
      </c>
      <c r="I263">
        <f>Table22[[#This Row],[Price]]-Table22[[#This Row],[Median_Price]]</f>
        <v>1</v>
      </c>
    </row>
    <row r="264" spans="1:9" hidden="1" x14ac:dyDescent="0.2">
      <c r="A264" t="s">
        <v>283</v>
      </c>
      <c r="B264" t="s">
        <v>284</v>
      </c>
      <c r="C264">
        <v>4.8</v>
      </c>
      <c r="D264">
        <v>3490</v>
      </c>
      <c r="E264">
        <v>15</v>
      </c>
      <c r="F264">
        <v>2014</v>
      </c>
      <c r="G264" t="s">
        <v>9</v>
      </c>
      <c r="H264">
        <v>10</v>
      </c>
      <c r="I264">
        <f>Table22[[#This Row],[Price]]-Table22[[#This Row],[Median_Price]]</f>
        <v>5</v>
      </c>
    </row>
    <row r="265" spans="1:9" x14ac:dyDescent="0.2">
      <c r="A265" t="s">
        <v>336</v>
      </c>
      <c r="B265" t="s">
        <v>337</v>
      </c>
      <c r="C265">
        <v>4.3</v>
      </c>
      <c r="D265">
        <v>7153</v>
      </c>
      <c r="E265">
        <v>9</v>
      </c>
      <c r="F265">
        <v>2014</v>
      </c>
      <c r="G265" t="s">
        <v>14</v>
      </c>
      <c r="H265">
        <v>10</v>
      </c>
      <c r="I265">
        <f>Table22[[#This Row],[Price]]-Table22[[#This Row],[Median_Price]]</f>
        <v>-1</v>
      </c>
    </row>
    <row r="266" spans="1:9" x14ac:dyDescent="0.2">
      <c r="A266" t="s">
        <v>185</v>
      </c>
      <c r="B266" t="s">
        <v>186</v>
      </c>
      <c r="C266">
        <v>4.9000000000000004</v>
      </c>
      <c r="D266">
        <v>19576</v>
      </c>
      <c r="E266">
        <v>8</v>
      </c>
      <c r="F266">
        <v>2014</v>
      </c>
      <c r="G266" t="s">
        <v>9</v>
      </c>
      <c r="H266">
        <v>10</v>
      </c>
      <c r="I266">
        <f>Table22[[#This Row],[Price]]-Table22[[#This Row],[Median_Price]]</f>
        <v>-2</v>
      </c>
    </row>
    <row r="267" spans="1:9" x14ac:dyDescent="0.2">
      <c r="A267" t="s">
        <v>338</v>
      </c>
      <c r="B267" t="s">
        <v>331</v>
      </c>
      <c r="C267">
        <v>4.5999999999999996</v>
      </c>
      <c r="D267">
        <v>978</v>
      </c>
      <c r="E267">
        <v>0</v>
      </c>
      <c r="F267">
        <v>2014</v>
      </c>
      <c r="G267" t="s">
        <v>14</v>
      </c>
      <c r="H267">
        <v>10</v>
      </c>
      <c r="I267">
        <f>Table22[[#This Row],[Price]]-Table22[[#This Row],[Median_Price]]</f>
        <v>-10</v>
      </c>
    </row>
    <row r="268" spans="1:9" x14ac:dyDescent="0.2">
      <c r="A268" t="s">
        <v>339</v>
      </c>
      <c r="B268" t="s">
        <v>188</v>
      </c>
      <c r="C268">
        <v>4.5999999999999996</v>
      </c>
      <c r="D268">
        <v>10927</v>
      </c>
      <c r="E268">
        <v>6</v>
      </c>
      <c r="F268">
        <v>2014</v>
      </c>
      <c r="G268" t="s">
        <v>9</v>
      </c>
      <c r="H268">
        <v>10</v>
      </c>
      <c r="I268">
        <f>Table22[[#This Row],[Price]]-Table22[[#This Row],[Median_Price]]</f>
        <v>-4</v>
      </c>
    </row>
    <row r="269" spans="1:9" x14ac:dyDescent="0.2">
      <c r="A269" t="s">
        <v>290</v>
      </c>
      <c r="B269" t="s">
        <v>291</v>
      </c>
      <c r="C269">
        <v>4.5</v>
      </c>
      <c r="D269">
        <v>3673</v>
      </c>
      <c r="E269">
        <v>4</v>
      </c>
      <c r="F269">
        <v>2014</v>
      </c>
      <c r="G269" t="s">
        <v>9</v>
      </c>
      <c r="H269">
        <v>10</v>
      </c>
      <c r="I269">
        <f>Table22[[#This Row],[Price]]-Table22[[#This Row],[Median_Price]]</f>
        <v>-6</v>
      </c>
    </row>
    <row r="270" spans="1:9" x14ac:dyDescent="0.2">
      <c r="A270" t="s">
        <v>292</v>
      </c>
      <c r="B270" t="s">
        <v>291</v>
      </c>
      <c r="C270">
        <v>4.5999999999999996</v>
      </c>
      <c r="D270">
        <v>6990</v>
      </c>
      <c r="E270">
        <v>4</v>
      </c>
      <c r="F270">
        <v>2014</v>
      </c>
      <c r="G270" t="s">
        <v>9</v>
      </c>
      <c r="H270">
        <v>10</v>
      </c>
      <c r="I270">
        <f>Table22[[#This Row],[Price]]-Table22[[#This Row],[Median_Price]]</f>
        <v>-6</v>
      </c>
    </row>
    <row r="271" spans="1:9" x14ac:dyDescent="0.2">
      <c r="A271" t="s">
        <v>340</v>
      </c>
      <c r="B271" t="s">
        <v>341</v>
      </c>
      <c r="C271">
        <v>4.9000000000000004</v>
      </c>
      <c r="D271">
        <v>1884</v>
      </c>
      <c r="E271">
        <v>0</v>
      </c>
      <c r="F271">
        <v>2014</v>
      </c>
      <c r="G271" t="s">
        <v>14</v>
      </c>
      <c r="H271">
        <v>10</v>
      </c>
      <c r="I271">
        <f>Table22[[#This Row],[Price]]-Table22[[#This Row],[Median_Price]]</f>
        <v>-10</v>
      </c>
    </row>
    <row r="272" spans="1:9" x14ac:dyDescent="0.2">
      <c r="A272" t="s">
        <v>342</v>
      </c>
      <c r="B272" t="s">
        <v>246</v>
      </c>
      <c r="C272">
        <v>4.5</v>
      </c>
      <c r="D272">
        <v>8491</v>
      </c>
      <c r="E272">
        <v>7</v>
      </c>
      <c r="F272">
        <v>2014</v>
      </c>
      <c r="G272" t="s">
        <v>14</v>
      </c>
      <c r="H272">
        <v>10</v>
      </c>
      <c r="I272">
        <f>Table22[[#This Row],[Price]]-Table22[[#This Row],[Median_Price]]</f>
        <v>-3</v>
      </c>
    </row>
    <row r="273" spans="1:9" x14ac:dyDescent="0.2">
      <c r="A273" t="s">
        <v>343</v>
      </c>
      <c r="B273" t="s">
        <v>344</v>
      </c>
      <c r="C273">
        <v>4.8</v>
      </c>
      <c r="D273">
        <v>18613</v>
      </c>
      <c r="E273">
        <v>5</v>
      </c>
      <c r="F273">
        <v>2014</v>
      </c>
      <c r="G273" t="s">
        <v>14</v>
      </c>
      <c r="H273">
        <v>10</v>
      </c>
      <c r="I273">
        <f>Table22[[#This Row],[Price]]-Table22[[#This Row],[Median_Price]]</f>
        <v>-5</v>
      </c>
    </row>
    <row r="274" spans="1:9" hidden="1" x14ac:dyDescent="0.2">
      <c r="A274" t="s">
        <v>345</v>
      </c>
      <c r="B274" t="s">
        <v>103</v>
      </c>
      <c r="C274">
        <v>4.5</v>
      </c>
      <c r="D274">
        <v>1386</v>
      </c>
      <c r="E274">
        <v>20</v>
      </c>
      <c r="F274">
        <v>2014</v>
      </c>
      <c r="G274" t="s">
        <v>9</v>
      </c>
      <c r="H274">
        <v>10</v>
      </c>
      <c r="I274">
        <f>Table22[[#This Row],[Price]]-Table22[[#This Row],[Median_Price]]</f>
        <v>10</v>
      </c>
    </row>
    <row r="275" spans="1:9" hidden="1" x14ac:dyDescent="0.2">
      <c r="A275" t="s">
        <v>346</v>
      </c>
      <c r="B275" t="s">
        <v>347</v>
      </c>
      <c r="C275">
        <v>4.5999999999999996</v>
      </c>
      <c r="D275">
        <v>5542</v>
      </c>
      <c r="E275">
        <v>10</v>
      </c>
      <c r="F275">
        <v>2014</v>
      </c>
      <c r="G275" t="s">
        <v>9</v>
      </c>
      <c r="H275">
        <v>10</v>
      </c>
      <c r="I275">
        <f>Table22[[#This Row],[Price]]-Table22[[#This Row],[Median_Price]]</f>
        <v>0</v>
      </c>
    </row>
    <row r="276" spans="1:9" x14ac:dyDescent="0.2">
      <c r="A276" t="s">
        <v>233</v>
      </c>
      <c r="B276" t="s">
        <v>234</v>
      </c>
      <c r="C276">
        <v>4.9000000000000004</v>
      </c>
      <c r="D276">
        <v>21834</v>
      </c>
      <c r="E276">
        <v>8</v>
      </c>
      <c r="F276">
        <v>2014</v>
      </c>
      <c r="G276" t="s">
        <v>14</v>
      </c>
      <c r="H276">
        <v>10</v>
      </c>
      <c r="I276">
        <f>Table22[[#This Row],[Price]]-Table22[[#This Row],[Median_Price]]</f>
        <v>-2</v>
      </c>
    </row>
    <row r="277" spans="1:9" hidden="1" x14ac:dyDescent="0.2">
      <c r="A277" t="s">
        <v>348</v>
      </c>
      <c r="B277" t="s">
        <v>349</v>
      </c>
      <c r="C277">
        <v>4.5999999999999996</v>
      </c>
      <c r="D277">
        <v>21930</v>
      </c>
      <c r="E277">
        <v>11</v>
      </c>
      <c r="F277">
        <v>2014</v>
      </c>
      <c r="G277" t="s">
        <v>14</v>
      </c>
      <c r="H277">
        <v>10</v>
      </c>
      <c r="I277">
        <f>Table22[[#This Row],[Price]]-Table22[[#This Row],[Median_Price]]</f>
        <v>1</v>
      </c>
    </row>
    <row r="278" spans="1:9" hidden="1" x14ac:dyDescent="0.2">
      <c r="A278" t="s">
        <v>47</v>
      </c>
      <c r="B278" t="s">
        <v>48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v>10</v>
      </c>
      <c r="I278">
        <f>Table22[[#This Row],[Price]]-Table22[[#This Row],[Median_Price]]</f>
        <v>36</v>
      </c>
    </row>
    <row r="279" spans="1:9" hidden="1" x14ac:dyDescent="0.2">
      <c r="A279" t="s">
        <v>350</v>
      </c>
      <c r="B279" t="s">
        <v>296</v>
      </c>
      <c r="C279">
        <v>4.9000000000000004</v>
      </c>
      <c r="D279">
        <v>3836</v>
      </c>
      <c r="E279">
        <v>12</v>
      </c>
      <c r="F279">
        <v>2014</v>
      </c>
      <c r="G279" t="s">
        <v>14</v>
      </c>
      <c r="H279">
        <v>10</v>
      </c>
      <c r="I279">
        <f>Table22[[#This Row],[Price]]-Table22[[#This Row],[Median_Price]]</f>
        <v>2</v>
      </c>
    </row>
    <row r="280" spans="1:9" hidden="1" x14ac:dyDescent="0.2">
      <c r="A280" t="s">
        <v>50</v>
      </c>
      <c r="B280" t="s">
        <v>51</v>
      </c>
      <c r="C280">
        <v>4</v>
      </c>
      <c r="D280">
        <v>5069</v>
      </c>
      <c r="E280">
        <v>17</v>
      </c>
      <c r="F280">
        <v>2014</v>
      </c>
      <c r="G280" t="s">
        <v>9</v>
      </c>
      <c r="H280">
        <v>10</v>
      </c>
      <c r="I280">
        <f>Table22[[#This Row],[Price]]-Table22[[#This Row],[Median_Price]]</f>
        <v>7</v>
      </c>
    </row>
    <row r="281" spans="1:9" hidden="1" x14ac:dyDescent="0.2">
      <c r="A281" t="s">
        <v>138</v>
      </c>
      <c r="B281" t="s">
        <v>65</v>
      </c>
      <c r="C281">
        <v>4.7</v>
      </c>
      <c r="D281">
        <v>3477</v>
      </c>
      <c r="E281">
        <v>28</v>
      </c>
      <c r="F281">
        <v>2014</v>
      </c>
      <c r="G281" t="s">
        <v>9</v>
      </c>
      <c r="H281">
        <v>10</v>
      </c>
      <c r="I281">
        <f>Table22[[#This Row],[Price]]-Table22[[#This Row],[Median_Price]]</f>
        <v>18</v>
      </c>
    </row>
    <row r="282" spans="1:9" hidden="1" x14ac:dyDescent="0.2">
      <c r="A282" t="s">
        <v>351</v>
      </c>
      <c r="B282" t="s">
        <v>352</v>
      </c>
      <c r="C282">
        <v>4.7</v>
      </c>
      <c r="D282">
        <v>35799</v>
      </c>
      <c r="E282">
        <v>39</v>
      </c>
      <c r="F282">
        <v>2014</v>
      </c>
      <c r="G282" t="s">
        <v>14</v>
      </c>
      <c r="H282">
        <v>10</v>
      </c>
      <c r="I282">
        <f>Table22[[#This Row],[Price]]-Table22[[#This Row],[Median_Price]]</f>
        <v>29</v>
      </c>
    </row>
    <row r="283" spans="1:9" hidden="1" x14ac:dyDescent="0.2">
      <c r="A283" t="s">
        <v>353</v>
      </c>
      <c r="B283" t="s">
        <v>76</v>
      </c>
      <c r="C283">
        <v>4.8</v>
      </c>
      <c r="D283">
        <v>6600</v>
      </c>
      <c r="E283">
        <v>11</v>
      </c>
      <c r="F283">
        <v>2014</v>
      </c>
      <c r="G283" t="s">
        <v>14</v>
      </c>
      <c r="H283">
        <v>10</v>
      </c>
      <c r="I283">
        <f>Table22[[#This Row],[Price]]-Table22[[#This Row],[Median_Price]]</f>
        <v>1</v>
      </c>
    </row>
    <row r="284" spans="1:9" x14ac:dyDescent="0.2">
      <c r="A284" t="s">
        <v>301</v>
      </c>
      <c r="B284" t="s">
        <v>302</v>
      </c>
      <c r="C284">
        <v>4.5999999999999996</v>
      </c>
      <c r="D284">
        <v>23148</v>
      </c>
      <c r="E284">
        <v>6</v>
      </c>
      <c r="F284">
        <v>2014</v>
      </c>
      <c r="G284" t="s">
        <v>14</v>
      </c>
      <c r="H284">
        <v>10</v>
      </c>
      <c r="I284">
        <f>Table22[[#This Row],[Price]]-Table22[[#This Row],[Median_Price]]</f>
        <v>-4</v>
      </c>
    </row>
    <row r="285" spans="1:9" x14ac:dyDescent="0.2">
      <c r="A285" t="s">
        <v>354</v>
      </c>
      <c r="B285" t="s">
        <v>355</v>
      </c>
      <c r="C285">
        <v>4.8</v>
      </c>
      <c r="D285">
        <v>8081</v>
      </c>
      <c r="E285">
        <v>8</v>
      </c>
      <c r="F285">
        <v>2014</v>
      </c>
      <c r="G285" t="s">
        <v>14</v>
      </c>
      <c r="H285">
        <v>10</v>
      </c>
      <c r="I285">
        <f>Table22[[#This Row],[Price]]-Table22[[#This Row],[Median_Price]]</f>
        <v>-2</v>
      </c>
    </row>
    <row r="286" spans="1:9" hidden="1" x14ac:dyDescent="0.2">
      <c r="A286" t="s">
        <v>356</v>
      </c>
      <c r="B286" t="s">
        <v>357</v>
      </c>
      <c r="C286">
        <v>4.8</v>
      </c>
      <c r="D286">
        <v>23358</v>
      </c>
      <c r="E286">
        <v>12</v>
      </c>
      <c r="F286">
        <v>2014</v>
      </c>
      <c r="G286" t="s">
        <v>9</v>
      </c>
      <c r="H286">
        <v>10</v>
      </c>
      <c r="I286">
        <f>Table22[[#This Row],[Price]]-Table22[[#This Row],[Median_Price]]</f>
        <v>2</v>
      </c>
    </row>
    <row r="287" spans="1:9" x14ac:dyDescent="0.2">
      <c r="A287" t="s">
        <v>303</v>
      </c>
      <c r="B287" t="s">
        <v>304</v>
      </c>
      <c r="C287">
        <v>4.8</v>
      </c>
      <c r="D287">
        <v>8922</v>
      </c>
      <c r="E287">
        <v>9</v>
      </c>
      <c r="F287">
        <v>2014</v>
      </c>
      <c r="G287" t="s">
        <v>14</v>
      </c>
      <c r="H287">
        <v>10</v>
      </c>
      <c r="I287">
        <f>Table22[[#This Row],[Price]]-Table22[[#This Row],[Median_Price]]</f>
        <v>-1</v>
      </c>
    </row>
    <row r="288" spans="1:9" x14ac:dyDescent="0.2">
      <c r="A288" t="s">
        <v>245</v>
      </c>
      <c r="B288" t="s">
        <v>246</v>
      </c>
      <c r="C288">
        <v>4.7</v>
      </c>
      <c r="D288">
        <v>50482</v>
      </c>
      <c r="E288">
        <v>7</v>
      </c>
      <c r="F288">
        <v>2014</v>
      </c>
      <c r="G288" t="s">
        <v>14</v>
      </c>
      <c r="H288">
        <v>10</v>
      </c>
      <c r="I288">
        <f>Table22[[#This Row],[Price]]-Table22[[#This Row],[Median_Price]]</f>
        <v>-3</v>
      </c>
    </row>
    <row r="289" spans="1:9" hidden="1" x14ac:dyDescent="0.2">
      <c r="A289" t="s">
        <v>245</v>
      </c>
      <c r="B289" t="s">
        <v>246</v>
      </c>
      <c r="C289">
        <v>4.7</v>
      </c>
      <c r="D289">
        <v>50482</v>
      </c>
      <c r="E289">
        <v>13</v>
      </c>
      <c r="F289">
        <v>2014</v>
      </c>
      <c r="G289" t="s">
        <v>14</v>
      </c>
      <c r="H289">
        <v>10</v>
      </c>
      <c r="I289">
        <f>Table22[[#This Row],[Price]]-Table22[[#This Row],[Median_Price]]</f>
        <v>3</v>
      </c>
    </row>
    <row r="290" spans="1:9" hidden="1" x14ac:dyDescent="0.2">
      <c r="A290" t="s">
        <v>307</v>
      </c>
      <c r="B290" t="s">
        <v>308</v>
      </c>
      <c r="C290">
        <v>3.9</v>
      </c>
      <c r="D290">
        <v>33844</v>
      </c>
      <c r="E290">
        <v>20</v>
      </c>
      <c r="F290">
        <v>2014</v>
      </c>
      <c r="G290" t="s">
        <v>14</v>
      </c>
      <c r="H290">
        <v>10</v>
      </c>
      <c r="I290">
        <f>Table22[[#This Row],[Price]]-Table22[[#This Row],[Median_Price]]</f>
        <v>10</v>
      </c>
    </row>
    <row r="291" spans="1:9" x14ac:dyDescent="0.2">
      <c r="A291" t="s">
        <v>247</v>
      </c>
      <c r="B291" t="s">
        <v>248</v>
      </c>
      <c r="C291">
        <v>4.4000000000000004</v>
      </c>
      <c r="D291">
        <v>11616</v>
      </c>
      <c r="E291">
        <v>7</v>
      </c>
      <c r="F291">
        <v>2014</v>
      </c>
      <c r="G291" t="s">
        <v>14</v>
      </c>
      <c r="H291">
        <v>10</v>
      </c>
      <c r="I291">
        <f>Table22[[#This Row],[Price]]-Table22[[#This Row],[Median_Price]]</f>
        <v>-3</v>
      </c>
    </row>
    <row r="292" spans="1:9" x14ac:dyDescent="0.2">
      <c r="A292" t="s">
        <v>358</v>
      </c>
      <c r="B292" t="s">
        <v>359</v>
      </c>
      <c r="C292">
        <v>4.5</v>
      </c>
      <c r="D292">
        <v>10101</v>
      </c>
      <c r="E292">
        <v>8</v>
      </c>
      <c r="F292">
        <v>2014</v>
      </c>
      <c r="G292" t="s">
        <v>14</v>
      </c>
      <c r="H292">
        <v>10</v>
      </c>
      <c r="I292">
        <f>Table22[[#This Row],[Price]]-Table22[[#This Row],[Median_Price]]</f>
        <v>-2</v>
      </c>
    </row>
    <row r="293" spans="1:9" hidden="1" x14ac:dyDescent="0.2">
      <c r="A293" t="s">
        <v>153</v>
      </c>
      <c r="B293" t="s">
        <v>154</v>
      </c>
      <c r="C293">
        <v>4.4000000000000004</v>
      </c>
      <c r="D293">
        <v>1201</v>
      </c>
      <c r="E293">
        <v>40</v>
      </c>
      <c r="F293">
        <v>2014</v>
      </c>
      <c r="G293" t="s">
        <v>9</v>
      </c>
      <c r="H293">
        <v>10</v>
      </c>
      <c r="I293">
        <f>Table22[[#This Row],[Price]]-Table22[[#This Row],[Median_Price]]</f>
        <v>30</v>
      </c>
    </row>
    <row r="294" spans="1:9" x14ac:dyDescent="0.2">
      <c r="A294" t="s">
        <v>313</v>
      </c>
      <c r="B294" t="s">
        <v>314</v>
      </c>
      <c r="C294">
        <v>4.9000000000000004</v>
      </c>
      <c r="D294">
        <v>19546</v>
      </c>
      <c r="E294">
        <v>5</v>
      </c>
      <c r="F294">
        <v>2014</v>
      </c>
      <c r="G294" t="s">
        <v>14</v>
      </c>
      <c r="H294">
        <v>10</v>
      </c>
      <c r="I294">
        <f>Table22[[#This Row],[Price]]-Table22[[#This Row],[Median_Price]]</f>
        <v>-5</v>
      </c>
    </row>
    <row r="295" spans="1:9" hidden="1" x14ac:dyDescent="0.2">
      <c r="A295" t="s">
        <v>360</v>
      </c>
      <c r="B295" t="s">
        <v>361</v>
      </c>
      <c r="C295">
        <v>4.5999999999999996</v>
      </c>
      <c r="D295">
        <v>11128</v>
      </c>
      <c r="E295">
        <v>23</v>
      </c>
      <c r="F295">
        <v>2014</v>
      </c>
      <c r="G295" t="s">
        <v>9</v>
      </c>
      <c r="H295">
        <v>10</v>
      </c>
      <c r="I295">
        <f>Table22[[#This Row],[Price]]-Table22[[#This Row],[Median_Price]]</f>
        <v>13</v>
      </c>
    </row>
    <row r="296" spans="1:9" x14ac:dyDescent="0.2">
      <c r="A296" t="s">
        <v>317</v>
      </c>
      <c r="B296" t="s">
        <v>318</v>
      </c>
      <c r="C296">
        <v>4.8</v>
      </c>
      <c r="D296">
        <v>26234</v>
      </c>
      <c r="E296">
        <v>0</v>
      </c>
      <c r="F296">
        <v>2014</v>
      </c>
      <c r="G296" t="s">
        <v>14</v>
      </c>
      <c r="H296">
        <v>10</v>
      </c>
      <c r="I296">
        <f>Table22[[#This Row],[Price]]-Table22[[#This Row],[Median_Price]]</f>
        <v>-10</v>
      </c>
    </row>
    <row r="297" spans="1:9" x14ac:dyDescent="0.2">
      <c r="A297" t="s">
        <v>362</v>
      </c>
      <c r="B297" t="s">
        <v>363</v>
      </c>
      <c r="C297">
        <v>4.5</v>
      </c>
      <c r="D297">
        <v>2586</v>
      </c>
      <c r="E297">
        <v>5</v>
      </c>
      <c r="F297">
        <v>2014</v>
      </c>
      <c r="G297" t="s">
        <v>14</v>
      </c>
      <c r="H297">
        <v>10</v>
      </c>
      <c r="I297">
        <f>Table22[[#This Row],[Price]]-Table22[[#This Row],[Median_Price]]</f>
        <v>-5</v>
      </c>
    </row>
    <row r="298" spans="1:9" hidden="1" x14ac:dyDescent="0.2">
      <c r="A298" t="s">
        <v>162</v>
      </c>
      <c r="B298" t="s">
        <v>163</v>
      </c>
      <c r="C298">
        <v>4.8</v>
      </c>
      <c r="D298">
        <v>29673</v>
      </c>
      <c r="E298">
        <v>13</v>
      </c>
      <c r="F298">
        <v>2014</v>
      </c>
      <c r="G298" t="s">
        <v>9</v>
      </c>
      <c r="H298">
        <v>10</v>
      </c>
      <c r="I298">
        <f>Table22[[#This Row],[Price]]-Table22[[#This Row],[Median_Price]]</f>
        <v>3</v>
      </c>
    </row>
    <row r="299" spans="1:9" hidden="1" x14ac:dyDescent="0.2">
      <c r="A299" t="s">
        <v>162</v>
      </c>
      <c r="B299" t="s">
        <v>163</v>
      </c>
      <c r="C299">
        <v>4.8</v>
      </c>
      <c r="D299">
        <v>29673</v>
      </c>
      <c r="E299">
        <v>16</v>
      </c>
      <c r="F299">
        <v>2014</v>
      </c>
      <c r="G299" t="s">
        <v>9</v>
      </c>
      <c r="H299">
        <v>10</v>
      </c>
      <c r="I299">
        <f>Table22[[#This Row],[Price]]-Table22[[#This Row],[Median_Price]]</f>
        <v>6</v>
      </c>
    </row>
    <row r="300" spans="1:9" hidden="1" x14ac:dyDescent="0.2">
      <c r="A300" t="s">
        <v>364</v>
      </c>
      <c r="B300" t="s">
        <v>365</v>
      </c>
      <c r="C300">
        <v>4.7</v>
      </c>
      <c r="D300">
        <v>9292</v>
      </c>
      <c r="E300">
        <v>17</v>
      </c>
      <c r="F300">
        <v>2014</v>
      </c>
      <c r="G300" t="s">
        <v>9</v>
      </c>
      <c r="H300">
        <v>10</v>
      </c>
      <c r="I300">
        <f>Table22[[#This Row],[Price]]-Table22[[#This Row],[Median_Price]]</f>
        <v>7</v>
      </c>
    </row>
    <row r="301" spans="1:9" x14ac:dyDescent="0.2">
      <c r="A301" t="s">
        <v>319</v>
      </c>
      <c r="B301" t="s">
        <v>320</v>
      </c>
      <c r="C301">
        <v>4.8</v>
      </c>
      <c r="D301">
        <v>21625</v>
      </c>
      <c r="E301">
        <v>9</v>
      </c>
      <c r="F301">
        <v>2014</v>
      </c>
      <c r="G301" t="s">
        <v>14</v>
      </c>
      <c r="H301">
        <v>10</v>
      </c>
      <c r="I301">
        <f>Table22[[#This Row],[Price]]-Table22[[#This Row],[Median_Price]]</f>
        <v>-1</v>
      </c>
    </row>
    <row r="302" spans="1:9" x14ac:dyDescent="0.2">
      <c r="A302" t="s">
        <v>366</v>
      </c>
      <c r="B302" t="s">
        <v>367</v>
      </c>
      <c r="C302">
        <v>4.5999999999999996</v>
      </c>
      <c r="D302">
        <v>2925</v>
      </c>
      <c r="E302">
        <v>6</v>
      </c>
      <c r="F302">
        <v>2015</v>
      </c>
      <c r="G302" t="s">
        <v>9</v>
      </c>
      <c r="H302">
        <v>9</v>
      </c>
      <c r="I302">
        <f>Table22[[#This Row],[Price]]-Table22[[#This Row],[Median_Price]]</f>
        <v>-3</v>
      </c>
    </row>
    <row r="303" spans="1:9" x14ac:dyDescent="0.2">
      <c r="A303" t="s">
        <v>368</v>
      </c>
      <c r="B303" t="s">
        <v>367</v>
      </c>
      <c r="C303">
        <v>4.4000000000000004</v>
      </c>
      <c r="D303">
        <v>2951</v>
      </c>
      <c r="E303">
        <v>6</v>
      </c>
      <c r="F303">
        <v>2015</v>
      </c>
      <c r="G303" t="s">
        <v>9</v>
      </c>
      <c r="H303">
        <v>9</v>
      </c>
      <c r="I303">
        <f>Table22[[#This Row],[Price]]-Table22[[#This Row],[Median_Price]]</f>
        <v>-3</v>
      </c>
    </row>
    <row r="304" spans="1:9" x14ac:dyDescent="0.2">
      <c r="A304" t="s">
        <v>369</v>
      </c>
      <c r="B304" t="s">
        <v>370</v>
      </c>
      <c r="C304">
        <v>4.5</v>
      </c>
      <c r="D304">
        <v>2426</v>
      </c>
      <c r="E304">
        <v>8</v>
      </c>
      <c r="F304">
        <v>2015</v>
      </c>
      <c r="G304" t="s">
        <v>9</v>
      </c>
      <c r="H304">
        <v>9</v>
      </c>
      <c r="I304">
        <f>Table22[[#This Row],[Price]]-Table22[[#This Row],[Median_Price]]</f>
        <v>-1</v>
      </c>
    </row>
    <row r="305" spans="1:9" hidden="1" x14ac:dyDescent="0.2">
      <c r="A305" t="s">
        <v>322</v>
      </c>
      <c r="B305" t="s">
        <v>323</v>
      </c>
      <c r="C305">
        <v>4.5999999999999996</v>
      </c>
      <c r="D305">
        <v>36348</v>
      </c>
      <c r="E305">
        <v>14</v>
      </c>
      <c r="F305">
        <v>2015</v>
      </c>
      <c r="G305" t="s">
        <v>14</v>
      </c>
      <c r="H305">
        <v>9</v>
      </c>
      <c r="I305">
        <f>Table22[[#This Row],[Price]]-Table22[[#This Row],[Median_Price]]</f>
        <v>5</v>
      </c>
    </row>
    <row r="306" spans="1:9" hidden="1" x14ac:dyDescent="0.2">
      <c r="A306" t="s">
        <v>371</v>
      </c>
      <c r="B306" t="s">
        <v>372</v>
      </c>
      <c r="C306">
        <v>4.5999999999999996</v>
      </c>
      <c r="D306">
        <v>15921</v>
      </c>
      <c r="E306">
        <v>9</v>
      </c>
      <c r="F306">
        <v>2015</v>
      </c>
      <c r="G306" t="s">
        <v>9</v>
      </c>
      <c r="H306">
        <v>9</v>
      </c>
      <c r="I306">
        <f>Table22[[#This Row],[Price]]-Table22[[#This Row],[Median_Price]]</f>
        <v>0</v>
      </c>
    </row>
    <row r="307" spans="1:9" x14ac:dyDescent="0.2">
      <c r="A307" t="s">
        <v>373</v>
      </c>
      <c r="B307" t="s">
        <v>363</v>
      </c>
      <c r="C307">
        <v>4.5999999999999996</v>
      </c>
      <c r="D307">
        <v>5360</v>
      </c>
      <c r="E307">
        <v>5</v>
      </c>
      <c r="F307">
        <v>2015</v>
      </c>
      <c r="G307" t="s">
        <v>9</v>
      </c>
      <c r="H307">
        <v>9</v>
      </c>
      <c r="I307">
        <f>Table22[[#This Row],[Price]]-Table22[[#This Row],[Median_Price]]</f>
        <v>-4</v>
      </c>
    </row>
    <row r="308" spans="1:9" hidden="1" x14ac:dyDescent="0.2">
      <c r="A308" t="s">
        <v>374</v>
      </c>
      <c r="B308" t="s">
        <v>375</v>
      </c>
      <c r="C308">
        <v>4.5999999999999996</v>
      </c>
      <c r="D308">
        <v>1909</v>
      </c>
      <c r="E308">
        <v>11</v>
      </c>
      <c r="F308">
        <v>2015</v>
      </c>
      <c r="G308" t="s">
        <v>9</v>
      </c>
      <c r="H308">
        <v>9</v>
      </c>
      <c r="I308">
        <f>Table22[[#This Row],[Price]]-Table22[[#This Row],[Median_Price]]</f>
        <v>2</v>
      </c>
    </row>
    <row r="309" spans="1:9" hidden="1" x14ac:dyDescent="0.2">
      <c r="A309" t="s">
        <v>376</v>
      </c>
      <c r="B309" t="s">
        <v>377</v>
      </c>
      <c r="C309">
        <v>4.8</v>
      </c>
      <c r="D309">
        <v>11113</v>
      </c>
      <c r="E309">
        <v>15</v>
      </c>
      <c r="F309">
        <v>2015</v>
      </c>
      <c r="G309" t="s">
        <v>9</v>
      </c>
      <c r="H309">
        <v>9</v>
      </c>
      <c r="I309">
        <f>Table22[[#This Row],[Price]]-Table22[[#This Row],[Median_Price]]</f>
        <v>6</v>
      </c>
    </row>
    <row r="310" spans="1:9" hidden="1" x14ac:dyDescent="0.2">
      <c r="A310" t="s">
        <v>378</v>
      </c>
      <c r="B310" t="s">
        <v>379</v>
      </c>
      <c r="C310">
        <v>4.7</v>
      </c>
      <c r="D310">
        <v>10070</v>
      </c>
      <c r="E310">
        <v>13</v>
      </c>
      <c r="F310">
        <v>2015</v>
      </c>
      <c r="G310" t="s">
        <v>9</v>
      </c>
      <c r="H310">
        <v>9</v>
      </c>
      <c r="I310">
        <f>Table22[[#This Row],[Price]]-Table22[[#This Row],[Median_Price]]</f>
        <v>4</v>
      </c>
    </row>
    <row r="311" spans="1:9" x14ac:dyDescent="0.2">
      <c r="A311" t="s">
        <v>380</v>
      </c>
      <c r="B311" t="s">
        <v>381</v>
      </c>
      <c r="C311">
        <v>4.8</v>
      </c>
      <c r="D311">
        <v>4022</v>
      </c>
      <c r="E311">
        <v>4</v>
      </c>
      <c r="F311">
        <v>2015</v>
      </c>
      <c r="G311" t="s">
        <v>9</v>
      </c>
      <c r="H311">
        <v>9</v>
      </c>
      <c r="I311">
        <f>Table22[[#This Row],[Price]]-Table22[[#This Row],[Median_Price]]</f>
        <v>-5</v>
      </c>
    </row>
    <row r="312" spans="1:9" x14ac:dyDescent="0.2">
      <c r="A312" t="s">
        <v>382</v>
      </c>
      <c r="B312" t="s">
        <v>381</v>
      </c>
      <c r="C312">
        <v>4.8</v>
      </c>
      <c r="D312">
        <v>3871</v>
      </c>
      <c r="E312">
        <v>5</v>
      </c>
      <c r="F312">
        <v>2015</v>
      </c>
      <c r="G312" t="s">
        <v>9</v>
      </c>
      <c r="H312">
        <v>9</v>
      </c>
      <c r="I312">
        <f>Table22[[#This Row],[Price]]-Table22[[#This Row],[Median_Price]]</f>
        <v>-4</v>
      </c>
    </row>
    <row r="313" spans="1:9" x14ac:dyDescent="0.2">
      <c r="A313" t="s">
        <v>383</v>
      </c>
      <c r="B313" t="s">
        <v>384</v>
      </c>
      <c r="C313">
        <v>4.8</v>
      </c>
      <c r="D313">
        <v>10922</v>
      </c>
      <c r="E313">
        <v>5</v>
      </c>
      <c r="F313">
        <v>2015</v>
      </c>
      <c r="G313" t="s">
        <v>14</v>
      </c>
      <c r="H313">
        <v>9</v>
      </c>
      <c r="I313">
        <f>Table22[[#This Row],[Price]]-Table22[[#This Row],[Median_Price]]</f>
        <v>-4</v>
      </c>
    </row>
    <row r="314" spans="1:9" x14ac:dyDescent="0.2">
      <c r="A314" t="s">
        <v>385</v>
      </c>
      <c r="B314" t="s">
        <v>386</v>
      </c>
      <c r="C314">
        <v>4.5999999999999996</v>
      </c>
      <c r="D314">
        <v>2134</v>
      </c>
      <c r="E314">
        <v>5</v>
      </c>
      <c r="F314">
        <v>2015</v>
      </c>
      <c r="G314" t="s">
        <v>9</v>
      </c>
      <c r="H314">
        <v>9</v>
      </c>
      <c r="I314">
        <f>Table22[[#This Row],[Price]]-Table22[[#This Row],[Median_Price]]</f>
        <v>-4</v>
      </c>
    </row>
    <row r="315" spans="1:9" hidden="1" x14ac:dyDescent="0.2">
      <c r="A315" t="s">
        <v>387</v>
      </c>
      <c r="B315" t="s">
        <v>388</v>
      </c>
      <c r="C315">
        <v>4.7</v>
      </c>
      <c r="D315">
        <v>5413</v>
      </c>
      <c r="E315">
        <v>9</v>
      </c>
      <c r="F315">
        <v>2015</v>
      </c>
      <c r="G315" t="s">
        <v>9</v>
      </c>
      <c r="H315">
        <v>9</v>
      </c>
      <c r="I315">
        <f>Table22[[#This Row],[Price]]-Table22[[#This Row],[Median_Price]]</f>
        <v>0</v>
      </c>
    </row>
    <row r="316" spans="1:9" x14ac:dyDescent="0.2">
      <c r="A316" t="s">
        <v>328</v>
      </c>
      <c r="B316" t="s">
        <v>329</v>
      </c>
      <c r="C316">
        <v>4.7</v>
      </c>
      <c r="D316">
        <v>17323</v>
      </c>
      <c r="E316">
        <v>4</v>
      </c>
      <c r="F316">
        <v>2015</v>
      </c>
      <c r="G316" t="s">
        <v>9</v>
      </c>
      <c r="H316">
        <v>9</v>
      </c>
      <c r="I316">
        <f>Table22[[#This Row],[Price]]-Table22[[#This Row],[Median_Price]]</f>
        <v>-5</v>
      </c>
    </row>
    <row r="317" spans="1:9" x14ac:dyDescent="0.2">
      <c r="A317" t="s">
        <v>389</v>
      </c>
      <c r="B317" t="s">
        <v>390</v>
      </c>
      <c r="C317">
        <v>4.8</v>
      </c>
      <c r="D317">
        <v>14038</v>
      </c>
      <c r="E317">
        <v>4</v>
      </c>
      <c r="F317">
        <v>2015</v>
      </c>
      <c r="G317" t="s">
        <v>14</v>
      </c>
      <c r="H317">
        <v>9</v>
      </c>
      <c r="I317">
        <f>Table22[[#This Row],[Price]]-Table22[[#This Row],[Median_Price]]</f>
        <v>-5</v>
      </c>
    </row>
    <row r="318" spans="1:9" hidden="1" x14ac:dyDescent="0.2">
      <c r="A318" t="s">
        <v>391</v>
      </c>
      <c r="B318" t="s">
        <v>318</v>
      </c>
      <c r="C318">
        <v>3.6</v>
      </c>
      <c r="D318">
        <v>14982</v>
      </c>
      <c r="E318">
        <v>19</v>
      </c>
      <c r="F318">
        <v>2015</v>
      </c>
      <c r="G318" t="s">
        <v>14</v>
      </c>
      <c r="H318">
        <v>9</v>
      </c>
      <c r="I318">
        <f>Table22[[#This Row],[Price]]-Table22[[#This Row],[Median_Price]]</f>
        <v>10</v>
      </c>
    </row>
    <row r="319" spans="1:9" hidden="1" x14ac:dyDescent="0.2">
      <c r="A319" t="s">
        <v>392</v>
      </c>
      <c r="B319" t="s">
        <v>222</v>
      </c>
      <c r="C319">
        <v>4.4000000000000004</v>
      </c>
      <c r="D319">
        <v>25624</v>
      </c>
      <c r="E319">
        <v>14</v>
      </c>
      <c r="F319">
        <v>2015</v>
      </c>
      <c r="G319" t="s">
        <v>14</v>
      </c>
      <c r="H319">
        <v>9</v>
      </c>
      <c r="I319">
        <f>Table22[[#This Row],[Price]]-Table22[[#This Row],[Median_Price]]</f>
        <v>5</v>
      </c>
    </row>
    <row r="320" spans="1:9" hidden="1" x14ac:dyDescent="0.2">
      <c r="A320" t="s">
        <v>393</v>
      </c>
      <c r="B320" t="s">
        <v>394</v>
      </c>
      <c r="C320">
        <v>4.7</v>
      </c>
      <c r="D320">
        <v>3564</v>
      </c>
      <c r="E320">
        <v>9</v>
      </c>
      <c r="F320">
        <v>2015</v>
      </c>
      <c r="G320" t="s">
        <v>9</v>
      </c>
      <c r="H320">
        <v>9</v>
      </c>
      <c r="I320">
        <f>Table22[[#This Row],[Price]]-Table22[[#This Row],[Median_Price]]</f>
        <v>0</v>
      </c>
    </row>
    <row r="321" spans="1:9" hidden="1" x14ac:dyDescent="0.2">
      <c r="A321" t="s">
        <v>334</v>
      </c>
      <c r="B321" t="s">
        <v>335</v>
      </c>
      <c r="C321">
        <v>4.7</v>
      </c>
      <c r="D321">
        <v>25001</v>
      </c>
      <c r="E321">
        <v>11</v>
      </c>
      <c r="F321">
        <v>2015</v>
      </c>
      <c r="G321" t="s">
        <v>9</v>
      </c>
      <c r="H321">
        <v>9</v>
      </c>
      <c r="I321">
        <f>Table22[[#This Row],[Price]]-Table22[[#This Row],[Median_Price]]</f>
        <v>2</v>
      </c>
    </row>
    <row r="322" spans="1:9" hidden="1" x14ac:dyDescent="0.2">
      <c r="A322" t="s">
        <v>395</v>
      </c>
      <c r="B322" t="s">
        <v>284</v>
      </c>
      <c r="C322">
        <v>4.9000000000000004</v>
      </c>
      <c r="D322">
        <v>2812</v>
      </c>
      <c r="E322">
        <v>17</v>
      </c>
      <c r="F322">
        <v>2015</v>
      </c>
      <c r="G322" t="s">
        <v>9</v>
      </c>
      <c r="H322">
        <v>9</v>
      </c>
      <c r="I322">
        <f>Table22[[#This Row],[Price]]-Table22[[#This Row],[Median_Price]]</f>
        <v>8</v>
      </c>
    </row>
    <row r="323" spans="1:9" x14ac:dyDescent="0.2">
      <c r="A323" t="s">
        <v>185</v>
      </c>
      <c r="B323" t="s">
        <v>186</v>
      </c>
      <c r="C323">
        <v>4.9000000000000004</v>
      </c>
      <c r="D323">
        <v>19576</v>
      </c>
      <c r="E323">
        <v>8</v>
      </c>
      <c r="F323">
        <v>2015</v>
      </c>
      <c r="G323" t="s">
        <v>9</v>
      </c>
      <c r="H323">
        <v>9</v>
      </c>
      <c r="I323">
        <f>Table22[[#This Row],[Price]]-Table22[[#This Row],[Median_Price]]</f>
        <v>-1</v>
      </c>
    </row>
    <row r="324" spans="1:9" x14ac:dyDescent="0.2">
      <c r="A324" t="s">
        <v>396</v>
      </c>
      <c r="B324" t="s">
        <v>188</v>
      </c>
      <c r="C324">
        <v>4.5999999999999996</v>
      </c>
      <c r="D324">
        <v>5235</v>
      </c>
      <c r="E324">
        <v>5</v>
      </c>
      <c r="F324">
        <v>2015</v>
      </c>
      <c r="G324" t="s">
        <v>9</v>
      </c>
      <c r="H324">
        <v>9</v>
      </c>
      <c r="I324">
        <f>Table22[[#This Row],[Price]]-Table22[[#This Row],[Median_Price]]</f>
        <v>-4</v>
      </c>
    </row>
    <row r="325" spans="1:9" x14ac:dyDescent="0.2">
      <c r="A325" t="s">
        <v>290</v>
      </c>
      <c r="B325" t="s">
        <v>291</v>
      </c>
      <c r="C325">
        <v>4.5</v>
      </c>
      <c r="D325">
        <v>3673</v>
      </c>
      <c r="E325">
        <v>4</v>
      </c>
      <c r="F325">
        <v>2015</v>
      </c>
      <c r="G325" t="s">
        <v>9</v>
      </c>
      <c r="H325">
        <v>9</v>
      </c>
      <c r="I325">
        <f>Table22[[#This Row],[Price]]-Table22[[#This Row],[Median_Price]]</f>
        <v>-5</v>
      </c>
    </row>
    <row r="326" spans="1:9" x14ac:dyDescent="0.2">
      <c r="A326" t="s">
        <v>292</v>
      </c>
      <c r="B326" t="s">
        <v>291</v>
      </c>
      <c r="C326">
        <v>4.5999999999999996</v>
      </c>
      <c r="D326">
        <v>6990</v>
      </c>
      <c r="E326">
        <v>4</v>
      </c>
      <c r="F326">
        <v>2015</v>
      </c>
      <c r="G326" t="s">
        <v>9</v>
      </c>
      <c r="H326">
        <v>9</v>
      </c>
      <c r="I326">
        <f>Table22[[#This Row],[Price]]-Table22[[#This Row],[Median_Price]]</f>
        <v>-5</v>
      </c>
    </row>
    <row r="327" spans="1:9" x14ac:dyDescent="0.2">
      <c r="A327" t="s">
        <v>343</v>
      </c>
      <c r="B327" t="s">
        <v>344</v>
      </c>
      <c r="C327">
        <v>4.8</v>
      </c>
      <c r="D327">
        <v>18613</v>
      </c>
      <c r="E327">
        <v>5</v>
      </c>
      <c r="F327">
        <v>2015</v>
      </c>
      <c r="G327" t="s">
        <v>14</v>
      </c>
      <c r="H327">
        <v>9</v>
      </c>
      <c r="I327">
        <f>Table22[[#This Row],[Price]]-Table22[[#This Row],[Median_Price]]</f>
        <v>-4</v>
      </c>
    </row>
    <row r="328" spans="1:9" hidden="1" x14ac:dyDescent="0.2">
      <c r="A328" t="s">
        <v>346</v>
      </c>
      <c r="B328" t="s">
        <v>347</v>
      </c>
      <c r="C328">
        <v>4.5999999999999996</v>
      </c>
      <c r="D328">
        <v>5542</v>
      </c>
      <c r="E328">
        <v>10</v>
      </c>
      <c r="F328">
        <v>2015</v>
      </c>
      <c r="G328" t="s">
        <v>9</v>
      </c>
      <c r="H328">
        <v>9</v>
      </c>
      <c r="I328">
        <f>Table22[[#This Row],[Price]]-Table22[[#This Row],[Median_Price]]</f>
        <v>1</v>
      </c>
    </row>
    <row r="329" spans="1:9" x14ac:dyDescent="0.2">
      <c r="A329" t="s">
        <v>233</v>
      </c>
      <c r="B329" t="s">
        <v>234</v>
      </c>
      <c r="C329">
        <v>4.9000000000000004</v>
      </c>
      <c r="D329">
        <v>21834</v>
      </c>
      <c r="E329">
        <v>8</v>
      </c>
      <c r="F329">
        <v>2015</v>
      </c>
      <c r="G329" t="s">
        <v>14</v>
      </c>
      <c r="H329">
        <v>9</v>
      </c>
      <c r="I329">
        <f>Table22[[#This Row],[Price]]-Table22[[#This Row],[Median_Price]]</f>
        <v>-1</v>
      </c>
    </row>
    <row r="330" spans="1:9" x14ac:dyDescent="0.2">
      <c r="A330" t="s">
        <v>397</v>
      </c>
      <c r="B330" t="s">
        <v>20</v>
      </c>
      <c r="C330">
        <v>4.8</v>
      </c>
      <c r="D330">
        <v>6169</v>
      </c>
      <c r="E330">
        <v>7</v>
      </c>
      <c r="F330">
        <v>2015</v>
      </c>
      <c r="G330" t="s">
        <v>14</v>
      </c>
      <c r="H330">
        <v>9</v>
      </c>
      <c r="I330">
        <f>Table22[[#This Row],[Price]]-Table22[[#This Row],[Median_Price]]</f>
        <v>-2</v>
      </c>
    </row>
    <row r="331" spans="1:9" hidden="1" x14ac:dyDescent="0.2">
      <c r="A331" t="s">
        <v>47</v>
      </c>
      <c r="B331" t="s">
        <v>48</v>
      </c>
      <c r="C331">
        <v>4.5</v>
      </c>
      <c r="D331">
        <v>8580</v>
      </c>
      <c r="E331">
        <v>46</v>
      </c>
      <c r="F331">
        <v>2015</v>
      </c>
      <c r="G331" t="s">
        <v>9</v>
      </c>
      <c r="H331">
        <v>9</v>
      </c>
      <c r="I331">
        <f>Table22[[#This Row],[Price]]-Table22[[#This Row],[Median_Price]]</f>
        <v>37</v>
      </c>
    </row>
    <row r="332" spans="1:9" hidden="1" x14ac:dyDescent="0.2">
      <c r="A332" t="s">
        <v>398</v>
      </c>
      <c r="B332" t="s">
        <v>388</v>
      </c>
      <c r="C332">
        <v>4.7</v>
      </c>
      <c r="D332">
        <v>9366</v>
      </c>
      <c r="E332">
        <v>9</v>
      </c>
      <c r="F332">
        <v>2015</v>
      </c>
      <c r="G332" t="s">
        <v>9</v>
      </c>
      <c r="H332">
        <v>9</v>
      </c>
      <c r="I332">
        <f>Table22[[#This Row],[Price]]-Table22[[#This Row],[Median_Price]]</f>
        <v>0</v>
      </c>
    </row>
    <row r="333" spans="1:9" hidden="1" x14ac:dyDescent="0.2">
      <c r="A333" t="s">
        <v>50</v>
      </c>
      <c r="B333" t="s">
        <v>51</v>
      </c>
      <c r="C333">
        <v>4</v>
      </c>
      <c r="D333">
        <v>5069</v>
      </c>
      <c r="E333">
        <v>17</v>
      </c>
      <c r="F333">
        <v>2015</v>
      </c>
      <c r="G333" t="s">
        <v>9</v>
      </c>
      <c r="H333">
        <v>9</v>
      </c>
      <c r="I333">
        <f>Table22[[#This Row],[Price]]-Table22[[#This Row],[Median_Price]]</f>
        <v>8</v>
      </c>
    </row>
    <row r="334" spans="1:9" x14ac:dyDescent="0.2">
      <c r="A334" t="s">
        <v>399</v>
      </c>
      <c r="B334" t="s">
        <v>65</v>
      </c>
      <c r="C334">
        <v>4.8</v>
      </c>
      <c r="D334">
        <v>25554</v>
      </c>
      <c r="E334">
        <v>8</v>
      </c>
      <c r="F334">
        <v>2015</v>
      </c>
      <c r="G334" t="s">
        <v>9</v>
      </c>
      <c r="H334">
        <v>9</v>
      </c>
      <c r="I334">
        <f>Table22[[#This Row],[Price]]-Table22[[#This Row],[Median_Price]]</f>
        <v>-1</v>
      </c>
    </row>
    <row r="335" spans="1:9" hidden="1" x14ac:dyDescent="0.2">
      <c r="A335" t="s">
        <v>56</v>
      </c>
      <c r="B335" t="s">
        <v>57</v>
      </c>
      <c r="C335">
        <v>4.7</v>
      </c>
      <c r="D335">
        <v>4725</v>
      </c>
      <c r="E335">
        <v>16</v>
      </c>
      <c r="F335">
        <v>2015</v>
      </c>
      <c r="G335" t="s">
        <v>9</v>
      </c>
      <c r="H335">
        <v>9</v>
      </c>
      <c r="I335">
        <f>Table22[[#This Row],[Price]]-Table22[[#This Row],[Median_Price]]</f>
        <v>7</v>
      </c>
    </row>
    <row r="336" spans="1:9" x14ac:dyDescent="0.2">
      <c r="A336" t="s">
        <v>354</v>
      </c>
      <c r="B336" t="s">
        <v>355</v>
      </c>
      <c r="C336">
        <v>4.8</v>
      </c>
      <c r="D336">
        <v>8081</v>
      </c>
      <c r="E336">
        <v>8</v>
      </c>
      <c r="F336">
        <v>2015</v>
      </c>
      <c r="G336" t="s">
        <v>14</v>
      </c>
      <c r="H336">
        <v>9</v>
      </c>
      <c r="I336">
        <f>Table22[[#This Row],[Price]]-Table22[[#This Row],[Median_Price]]</f>
        <v>-1</v>
      </c>
    </row>
    <row r="337" spans="1:9" hidden="1" x14ac:dyDescent="0.2">
      <c r="A337" t="s">
        <v>356</v>
      </c>
      <c r="B337" t="s">
        <v>357</v>
      </c>
      <c r="C337">
        <v>4.8</v>
      </c>
      <c r="D337">
        <v>23358</v>
      </c>
      <c r="E337">
        <v>12</v>
      </c>
      <c r="F337">
        <v>2015</v>
      </c>
      <c r="G337" t="s">
        <v>9</v>
      </c>
      <c r="H337">
        <v>9</v>
      </c>
      <c r="I337">
        <f>Table22[[#This Row],[Price]]-Table22[[#This Row],[Median_Price]]</f>
        <v>3</v>
      </c>
    </row>
    <row r="338" spans="1:9" hidden="1" x14ac:dyDescent="0.2">
      <c r="A338" t="s">
        <v>303</v>
      </c>
      <c r="B338" t="s">
        <v>304</v>
      </c>
      <c r="C338">
        <v>4.8</v>
      </c>
      <c r="D338">
        <v>8922</v>
      </c>
      <c r="E338">
        <v>9</v>
      </c>
      <c r="F338">
        <v>2015</v>
      </c>
      <c r="G338" t="s">
        <v>14</v>
      </c>
      <c r="H338">
        <v>9</v>
      </c>
      <c r="I338">
        <f>Table22[[#This Row],[Price]]-Table22[[#This Row],[Median_Price]]</f>
        <v>0</v>
      </c>
    </row>
    <row r="339" spans="1:9" x14ac:dyDescent="0.2">
      <c r="A339" t="s">
        <v>305</v>
      </c>
      <c r="B339" t="s">
        <v>306</v>
      </c>
      <c r="C339">
        <v>4.7</v>
      </c>
      <c r="D339">
        <v>23308</v>
      </c>
      <c r="E339">
        <v>6</v>
      </c>
      <c r="F339">
        <v>2015</v>
      </c>
      <c r="G339" t="s">
        <v>9</v>
      </c>
      <c r="H339">
        <v>9</v>
      </c>
      <c r="I339">
        <f>Table22[[#This Row],[Price]]-Table22[[#This Row],[Median_Price]]</f>
        <v>-3</v>
      </c>
    </row>
    <row r="340" spans="1:9" hidden="1" x14ac:dyDescent="0.2">
      <c r="A340" t="s">
        <v>400</v>
      </c>
      <c r="B340" t="s">
        <v>401</v>
      </c>
      <c r="C340">
        <v>4.0999999999999996</v>
      </c>
      <c r="D340">
        <v>79446</v>
      </c>
      <c r="E340">
        <v>18</v>
      </c>
      <c r="F340">
        <v>2015</v>
      </c>
      <c r="G340" t="s">
        <v>14</v>
      </c>
      <c r="H340">
        <v>9</v>
      </c>
      <c r="I340">
        <f>Table22[[#This Row],[Price]]-Table22[[#This Row],[Median_Price]]</f>
        <v>9</v>
      </c>
    </row>
    <row r="341" spans="1:9" hidden="1" x14ac:dyDescent="0.2">
      <c r="A341" t="s">
        <v>402</v>
      </c>
      <c r="B341" t="s">
        <v>403</v>
      </c>
      <c r="C341">
        <v>4.5</v>
      </c>
      <c r="D341">
        <v>22641</v>
      </c>
      <c r="E341">
        <v>11</v>
      </c>
      <c r="F341">
        <v>2015</v>
      </c>
      <c r="G341" t="s">
        <v>9</v>
      </c>
      <c r="H341">
        <v>9</v>
      </c>
      <c r="I341">
        <f>Table22[[#This Row],[Price]]-Table22[[#This Row],[Median_Price]]</f>
        <v>2</v>
      </c>
    </row>
    <row r="342" spans="1:9" hidden="1" x14ac:dyDescent="0.2">
      <c r="A342" t="s">
        <v>404</v>
      </c>
      <c r="B342" t="s">
        <v>405</v>
      </c>
      <c r="C342">
        <v>4.7</v>
      </c>
      <c r="D342">
        <v>39459</v>
      </c>
      <c r="E342">
        <v>9</v>
      </c>
      <c r="F342">
        <v>2015</v>
      </c>
      <c r="G342" t="s">
        <v>14</v>
      </c>
      <c r="H342">
        <v>9</v>
      </c>
      <c r="I342">
        <f>Table22[[#This Row],[Price]]-Table22[[#This Row],[Median_Price]]</f>
        <v>0</v>
      </c>
    </row>
    <row r="343" spans="1:9" hidden="1" x14ac:dyDescent="0.2">
      <c r="A343" t="s">
        <v>406</v>
      </c>
      <c r="B343" t="s">
        <v>407</v>
      </c>
      <c r="C343">
        <v>4.8</v>
      </c>
      <c r="D343">
        <v>49288</v>
      </c>
      <c r="E343">
        <v>11</v>
      </c>
      <c r="F343">
        <v>2015</v>
      </c>
      <c r="G343" t="s">
        <v>14</v>
      </c>
      <c r="H343">
        <v>9</v>
      </c>
      <c r="I343">
        <f>Table22[[#This Row],[Price]]-Table22[[#This Row],[Median_Price]]</f>
        <v>2</v>
      </c>
    </row>
    <row r="344" spans="1:9" hidden="1" x14ac:dyDescent="0.2">
      <c r="A344" t="s">
        <v>408</v>
      </c>
      <c r="B344" t="s">
        <v>253</v>
      </c>
      <c r="C344">
        <v>4.8</v>
      </c>
      <c r="D344">
        <v>3428</v>
      </c>
      <c r="E344">
        <v>14</v>
      </c>
      <c r="F344">
        <v>2015</v>
      </c>
      <c r="G344" t="s">
        <v>9</v>
      </c>
      <c r="H344">
        <v>9</v>
      </c>
      <c r="I344">
        <f>Table22[[#This Row],[Price]]-Table22[[#This Row],[Median_Price]]</f>
        <v>5</v>
      </c>
    </row>
    <row r="345" spans="1:9" x14ac:dyDescent="0.2">
      <c r="A345" t="s">
        <v>313</v>
      </c>
      <c r="B345" t="s">
        <v>314</v>
      </c>
      <c r="C345">
        <v>4.9000000000000004</v>
      </c>
      <c r="D345">
        <v>19546</v>
      </c>
      <c r="E345">
        <v>5</v>
      </c>
      <c r="F345">
        <v>2015</v>
      </c>
      <c r="G345" t="s">
        <v>14</v>
      </c>
      <c r="H345">
        <v>9</v>
      </c>
      <c r="I345">
        <f>Table22[[#This Row],[Price]]-Table22[[#This Row],[Median_Price]]</f>
        <v>-4</v>
      </c>
    </row>
    <row r="346" spans="1:9" hidden="1" x14ac:dyDescent="0.2">
      <c r="A346" t="s">
        <v>409</v>
      </c>
      <c r="B346" t="s">
        <v>410</v>
      </c>
      <c r="C346">
        <v>4.5999999999999996</v>
      </c>
      <c r="D346">
        <v>7508</v>
      </c>
      <c r="E346">
        <v>16</v>
      </c>
      <c r="F346">
        <v>2015</v>
      </c>
      <c r="G346" t="s">
        <v>9</v>
      </c>
      <c r="H346">
        <v>9</v>
      </c>
      <c r="I346">
        <f>Table22[[#This Row],[Price]]-Table22[[#This Row],[Median_Price]]</f>
        <v>7</v>
      </c>
    </row>
    <row r="347" spans="1:9" hidden="1" x14ac:dyDescent="0.2">
      <c r="A347" t="s">
        <v>411</v>
      </c>
      <c r="B347" t="s">
        <v>412</v>
      </c>
      <c r="C347">
        <v>4.7</v>
      </c>
      <c r="D347">
        <v>6169</v>
      </c>
      <c r="E347">
        <v>16</v>
      </c>
      <c r="F347">
        <v>2015</v>
      </c>
      <c r="G347" t="s">
        <v>9</v>
      </c>
      <c r="H347">
        <v>9</v>
      </c>
      <c r="I347">
        <f>Table22[[#This Row],[Price]]-Table22[[#This Row],[Median_Price]]</f>
        <v>7</v>
      </c>
    </row>
    <row r="348" spans="1:9" hidden="1" x14ac:dyDescent="0.2">
      <c r="A348" t="s">
        <v>360</v>
      </c>
      <c r="B348" t="s">
        <v>361</v>
      </c>
      <c r="C348">
        <v>4.5999999999999996</v>
      </c>
      <c r="D348">
        <v>11128</v>
      </c>
      <c r="E348">
        <v>23</v>
      </c>
      <c r="F348">
        <v>2015</v>
      </c>
      <c r="G348" t="s">
        <v>9</v>
      </c>
      <c r="H348">
        <v>9</v>
      </c>
      <c r="I348">
        <f>Table22[[#This Row],[Price]]-Table22[[#This Row],[Median_Price]]</f>
        <v>14</v>
      </c>
    </row>
    <row r="349" spans="1:9" x14ac:dyDescent="0.2">
      <c r="A349" t="s">
        <v>317</v>
      </c>
      <c r="B349" t="s">
        <v>318</v>
      </c>
      <c r="C349">
        <v>4.8</v>
      </c>
      <c r="D349">
        <v>26234</v>
      </c>
      <c r="E349">
        <v>0</v>
      </c>
      <c r="F349">
        <v>2015</v>
      </c>
      <c r="G349" t="s">
        <v>14</v>
      </c>
      <c r="H349">
        <v>9</v>
      </c>
      <c r="I349">
        <f>Table22[[#This Row],[Price]]-Table22[[#This Row],[Median_Price]]</f>
        <v>-9</v>
      </c>
    </row>
    <row r="350" spans="1:9" hidden="1" x14ac:dyDescent="0.2">
      <c r="A350" t="s">
        <v>413</v>
      </c>
      <c r="B350" t="s">
        <v>234</v>
      </c>
      <c r="C350">
        <v>4.7</v>
      </c>
      <c r="D350">
        <v>1873</v>
      </c>
      <c r="E350">
        <v>14</v>
      </c>
      <c r="F350">
        <v>2015</v>
      </c>
      <c r="G350" t="s">
        <v>14</v>
      </c>
      <c r="H350">
        <v>9</v>
      </c>
      <c r="I350">
        <f>Table22[[#This Row],[Price]]-Table22[[#This Row],[Median_Price]]</f>
        <v>5</v>
      </c>
    </row>
    <row r="351" spans="1:9" hidden="1" x14ac:dyDescent="0.2">
      <c r="A351" t="s">
        <v>319</v>
      </c>
      <c r="B351" t="s">
        <v>320</v>
      </c>
      <c r="C351">
        <v>4.8</v>
      </c>
      <c r="D351">
        <v>21625</v>
      </c>
      <c r="E351">
        <v>9</v>
      </c>
      <c r="F351">
        <v>2015</v>
      </c>
      <c r="G351" t="s">
        <v>14</v>
      </c>
      <c r="H351">
        <v>9</v>
      </c>
      <c r="I351">
        <f>Table22[[#This Row],[Price]]-Table22[[#This Row],[Median_Price]]</f>
        <v>0</v>
      </c>
    </row>
    <row r="352" spans="1:9" x14ac:dyDescent="0.2">
      <c r="A352" t="s">
        <v>414</v>
      </c>
      <c r="B352" t="s">
        <v>415</v>
      </c>
      <c r="C352">
        <v>4.7</v>
      </c>
      <c r="D352">
        <v>17350</v>
      </c>
      <c r="E352">
        <v>8</v>
      </c>
      <c r="F352">
        <v>2016</v>
      </c>
      <c r="G352" t="s">
        <v>9</v>
      </c>
      <c r="H352">
        <v>9</v>
      </c>
      <c r="I352">
        <f>Table22[[#This Row],[Price]]-Table22[[#This Row],[Median_Price]]</f>
        <v>-1</v>
      </c>
    </row>
    <row r="353" spans="1:9" x14ac:dyDescent="0.2">
      <c r="A353" t="s">
        <v>416</v>
      </c>
      <c r="B353" t="s">
        <v>417</v>
      </c>
      <c r="C353">
        <v>4.5999999999999996</v>
      </c>
      <c r="D353">
        <v>23848</v>
      </c>
      <c r="E353">
        <v>8</v>
      </c>
      <c r="F353">
        <v>2016</v>
      </c>
      <c r="G353" t="s">
        <v>14</v>
      </c>
      <c r="H353">
        <v>9</v>
      </c>
      <c r="I353">
        <f>Table22[[#This Row],[Price]]-Table22[[#This Row],[Median_Price]]</f>
        <v>-1</v>
      </c>
    </row>
    <row r="354" spans="1:9" x14ac:dyDescent="0.2">
      <c r="A354" t="s">
        <v>418</v>
      </c>
      <c r="B354" t="s">
        <v>419</v>
      </c>
      <c r="C354">
        <v>4.5</v>
      </c>
      <c r="D354">
        <v>2313</v>
      </c>
      <c r="E354">
        <v>4</v>
      </c>
      <c r="F354">
        <v>2016</v>
      </c>
      <c r="G354" t="s">
        <v>9</v>
      </c>
      <c r="H354">
        <v>9</v>
      </c>
      <c r="I354">
        <f>Table22[[#This Row],[Price]]-Table22[[#This Row],[Median_Price]]</f>
        <v>-5</v>
      </c>
    </row>
    <row r="355" spans="1:9" hidden="1" x14ac:dyDescent="0.2">
      <c r="A355" t="s">
        <v>420</v>
      </c>
      <c r="B355" t="s">
        <v>421</v>
      </c>
      <c r="C355">
        <v>4.8</v>
      </c>
      <c r="D355">
        <v>9198</v>
      </c>
      <c r="E355">
        <v>13</v>
      </c>
      <c r="F355">
        <v>2016</v>
      </c>
      <c r="G355" t="s">
        <v>9</v>
      </c>
      <c r="H355">
        <v>9</v>
      </c>
      <c r="I355">
        <f>Table22[[#This Row],[Price]]-Table22[[#This Row],[Median_Price]]</f>
        <v>4</v>
      </c>
    </row>
    <row r="356" spans="1:9" hidden="1" x14ac:dyDescent="0.2">
      <c r="A356" t="s">
        <v>378</v>
      </c>
      <c r="B356" t="s">
        <v>379</v>
      </c>
      <c r="C356">
        <v>4.7</v>
      </c>
      <c r="D356">
        <v>10070</v>
      </c>
      <c r="E356">
        <v>13</v>
      </c>
      <c r="F356">
        <v>2016</v>
      </c>
      <c r="G356" t="s">
        <v>9</v>
      </c>
      <c r="H356">
        <v>9</v>
      </c>
      <c r="I356">
        <f>Table22[[#This Row],[Price]]-Table22[[#This Row],[Median_Price]]</f>
        <v>4</v>
      </c>
    </row>
    <row r="357" spans="1:9" hidden="1" x14ac:dyDescent="0.2">
      <c r="A357" t="s">
        <v>422</v>
      </c>
      <c r="B357" t="s">
        <v>423</v>
      </c>
      <c r="C357">
        <v>4.7</v>
      </c>
      <c r="D357">
        <v>3729</v>
      </c>
      <c r="E357">
        <v>18</v>
      </c>
      <c r="F357">
        <v>2016</v>
      </c>
      <c r="G357" t="s">
        <v>9</v>
      </c>
      <c r="H357">
        <v>9</v>
      </c>
      <c r="I357">
        <f>Table22[[#This Row],[Price]]-Table22[[#This Row],[Median_Price]]</f>
        <v>9</v>
      </c>
    </row>
    <row r="358" spans="1:9" x14ac:dyDescent="0.2">
      <c r="A358" t="s">
        <v>424</v>
      </c>
      <c r="B358" t="s">
        <v>425</v>
      </c>
      <c r="C358">
        <v>4.5999999999999996</v>
      </c>
      <c r="D358">
        <v>10369</v>
      </c>
      <c r="E358">
        <v>4</v>
      </c>
      <c r="F358">
        <v>2016</v>
      </c>
      <c r="G358" t="s">
        <v>9</v>
      </c>
      <c r="H358">
        <v>9</v>
      </c>
      <c r="I358">
        <f>Table22[[#This Row],[Price]]-Table22[[#This Row],[Median_Price]]</f>
        <v>-5</v>
      </c>
    </row>
    <row r="359" spans="1:9" hidden="1" x14ac:dyDescent="0.2">
      <c r="A359" t="s">
        <v>426</v>
      </c>
      <c r="B359" t="s">
        <v>427</v>
      </c>
      <c r="C359">
        <v>4.7</v>
      </c>
      <c r="D359">
        <v>4761</v>
      </c>
      <c r="E359">
        <v>16</v>
      </c>
      <c r="F359">
        <v>2016</v>
      </c>
      <c r="G359" t="s">
        <v>9</v>
      </c>
      <c r="H359">
        <v>9</v>
      </c>
      <c r="I359">
        <f>Table22[[#This Row],[Price]]-Table22[[#This Row],[Median_Price]]</f>
        <v>7</v>
      </c>
    </row>
    <row r="360" spans="1:9" x14ac:dyDescent="0.2">
      <c r="A360" t="s">
        <v>383</v>
      </c>
      <c r="B360" t="s">
        <v>384</v>
      </c>
      <c r="C360">
        <v>4.8</v>
      </c>
      <c r="D360">
        <v>10922</v>
      </c>
      <c r="E360">
        <v>5</v>
      </c>
      <c r="F360">
        <v>2016</v>
      </c>
      <c r="G360" t="s">
        <v>14</v>
      </c>
      <c r="H360">
        <v>9</v>
      </c>
      <c r="I360">
        <f>Table22[[#This Row],[Price]]-Table22[[#This Row],[Median_Price]]</f>
        <v>-4</v>
      </c>
    </row>
    <row r="361" spans="1:9" hidden="1" x14ac:dyDescent="0.2">
      <c r="A361" t="s">
        <v>428</v>
      </c>
      <c r="B361" t="s">
        <v>20</v>
      </c>
      <c r="C361">
        <v>4.8</v>
      </c>
      <c r="D361">
        <v>5118</v>
      </c>
      <c r="E361">
        <v>20</v>
      </c>
      <c r="F361">
        <v>2016</v>
      </c>
      <c r="G361" t="s">
        <v>14</v>
      </c>
      <c r="H361">
        <v>9</v>
      </c>
      <c r="I361">
        <f>Table22[[#This Row],[Price]]-Table22[[#This Row],[Median_Price]]</f>
        <v>11</v>
      </c>
    </row>
    <row r="362" spans="1:9" x14ac:dyDescent="0.2">
      <c r="A362" t="s">
        <v>429</v>
      </c>
      <c r="B362" t="s">
        <v>430</v>
      </c>
      <c r="C362">
        <v>4.5999999999999996</v>
      </c>
      <c r="D362">
        <v>10721</v>
      </c>
      <c r="E362">
        <v>8</v>
      </c>
      <c r="F362">
        <v>2016</v>
      </c>
      <c r="G362" t="s">
        <v>14</v>
      </c>
      <c r="H362">
        <v>9</v>
      </c>
      <c r="I362">
        <f>Table22[[#This Row],[Price]]-Table22[[#This Row],[Median_Price]]</f>
        <v>-1</v>
      </c>
    </row>
    <row r="363" spans="1:9" hidden="1" x14ac:dyDescent="0.2">
      <c r="A363" t="s">
        <v>431</v>
      </c>
      <c r="B363" t="s">
        <v>244</v>
      </c>
      <c r="C363">
        <v>4.7</v>
      </c>
      <c r="D363">
        <v>4370</v>
      </c>
      <c r="E363">
        <v>15</v>
      </c>
      <c r="F363">
        <v>2016</v>
      </c>
      <c r="G363" t="s">
        <v>14</v>
      </c>
      <c r="H363">
        <v>9</v>
      </c>
      <c r="I363">
        <f>Table22[[#This Row],[Price]]-Table22[[#This Row],[Median_Price]]</f>
        <v>6</v>
      </c>
    </row>
    <row r="364" spans="1:9" x14ac:dyDescent="0.2">
      <c r="A364" t="s">
        <v>328</v>
      </c>
      <c r="B364" t="s">
        <v>329</v>
      </c>
      <c r="C364">
        <v>4.7</v>
      </c>
      <c r="D364">
        <v>17323</v>
      </c>
      <c r="E364">
        <v>4</v>
      </c>
      <c r="F364">
        <v>2016</v>
      </c>
      <c r="G364" t="s">
        <v>9</v>
      </c>
      <c r="H364">
        <v>9</v>
      </c>
      <c r="I364">
        <f>Table22[[#This Row],[Price]]-Table22[[#This Row],[Median_Price]]</f>
        <v>-5</v>
      </c>
    </row>
    <row r="365" spans="1:9" x14ac:dyDescent="0.2">
      <c r="A365" t="s">
        <v>389</v>
      </c>
      <c r="B365" t="s">
        <v>390</v>
      </c>
      <c r="C365">
        <v>4.8</v>
      </c>
      <c r="D365">
        <v>14038</v>
      </c>
      <c r="E365">
        <v>4</v>
      </c>
      <c r="F365">
        <v>2016</v>
      </c>
      <c r="G365" t="s">
        <v>14</v>
      </c>
      <c r="H365">
        <v>9</v>
      </c>
      <c r="I365">
        <f>Table22[[#This Row],[Price]]-Table22[[#This Row],[Median_Price]]</f>
        <v>-5</v>
      </c>
    </row>
    <row r="366" spans="1:9" hidden="1" x14ac:dyDescent="0.2">
      <c r="A366" t="s">
        <v>432</v>
      </c>
      <c r="B366" t="s">
        <v>433</v>
      </c>
      <c r="C366">
        <v>4.9000000000000004</v>
      </c>
      <c r="D366">
        <v>5867</v>
      </c>
      <c r="E366">
        <v>54</v>
      </c>
      <c r="F366">
        <v>2016</v>
      </c>
      <c r="G366" t="s">
        <v>9</v>
      </c>
      <c r="H366">
        <v>9</v>
      </c>
      <c r="I366">
        <f>Table22[[#This Row],[Price]]-Table22[[#This Row],[Median_Price]]</f>
        <v>45</v>
      </c>
    </row>
    <row r="367" spans="1:9" hidden="1" x14ac:dyDescent="0.2">
      <c r="A367" t="s">
        <v>434</v>
      </c>
      <c r="B367" t="s">
        <v>244</v>
      </c>
      <c r="C367">
        <v>4.9000000000000004</v>
      </c>
      <c r="D367">
        <v>19622</v>
      </c>
      <c r="E367">
        <v>30</v>
      </c>
      <c r="F367">
        <v>2016</v>
      </c>
      <c r="G367" t="s">
        <v>14</v>
      </c>
      <c r="H367">
        <v>9</v>
      </c>
      <c r="I367">
        <f>Table22[[#This Row],[Price]]-Table22[[#This Row],[Median_Price]]</f>
        <v>21</v>
      </c>
    </row>
    <row r="368" spans="1:9" hidden="1" x14ac:dyDescent="0.2">
      <c r="A368" t="s">
        <v>435</v>
      </c>
      <c r="B368" t="s">
        <v>244</v>
      </c>
      <c r="C368">
        <v>4</v>
      </c>
      <c r="D368">
        <v>23973</v>
      </c>
      <c r="E368">
        <v>12</v>
      </c>
      <c r="F368">
        <v>2016</v>
      </c>
      <c r="G368" t="s">
        <v>14</v>
      </c>
      <c r="H368">
        <v>9</v>
      </c>
      <c r="I368">
        <f>Table22[[#This Row],[Price]]-Table22[[#This Row],[Median_Price]]</f>
        <v>3</v>
      </c>
    </row>
    <row r="369" spans="1:9" hidden="1" x14ac:dyDescent="0.2">
      <c r="A369" t="s">
        <v>436</v>
      </c>
      <c r="B369" t="s">
        <v>244</v>
      </c>
      <c r="C369">
        <v>4.9000000000000004</v>
      </c>
      <c r="D369">
        <v>10052</v>
      </c>
      <c r="E369">
        <v>22</v>
      </c>
      <c r="F369">
        <v>2016</v>
      </c>
      <c r="G369" t="s">
        <v>14</v>
      </c>
      <c r="H369">
        <v>9</v>
      </c>
      <c r="I369">
        <f>Table22[[#This Row],[Price]]-Table22[[#This Row],[Median_Price]]</f>
        <v>13</v>
      </c>
    </row>
    <row r="370" spans="1:9" hidden="1" x14ac:dyDescent="0.2">
      <c r="A370" t="s">
        <v>437</v>
      </c>
      <c r="B370" t="s">
        <v>438</v>
      </c>
      <c r="C370">
        <v>4.8</v>
      </c>
      <c r="D370">
        <v>13471</v>
      </c>
      <c r="E370">
        <v>52</v>
      </c>
      <c r="F370">
        <v>2016</v>
      </c>
      <c r="G370" t="s">
        <v>14</v>
      </c>
      <c r="H370">
        <v>9</v>
      </c>
      <c r="I370">
        <f>Table22[[#This Row],[Price]]-Table22[[#This Row],[Median_Price]]</f>
        <v>43</v>
      </c>
    </row>
    <row r="371" spans="1:9" hidden="1" x14ac:dyDescent="0.2">
      <c r="A371" t="s">
        <v>439</v>
      </c>
      <c r="B371" t="s">
        <v>440</v>
      </c>
      <c r="C371">
        <v>4.4000000000000004</v>
      </c>
      <c r="D371">
        <v>15526</v>
      </c>
      <c r="E371">
        <v>14</v>
      </c>
      <c r="F371">
        <v>2016</v>
      </c>
      <c r="G371" t="s">
        <v>9</v>
      </c>
      <c r="H371">
        <v>9</v>
      </c>
      <c r="I371">
        <f>Table22[[#This Row],[Price]]-Table22[[#This Row],[Median_Price]]</f>
        <v>5</v>
      </c>
    </row>
    <row r="372" spans="1:9" hidden="1" x14ac:dyDescent="0.2">
      <c r="A372" t="s">
        <v>334</v>
      </c>
      <c r="B372" t="s">
        <v>335</v>
      </c>
      <c r="C372">
        <v>4.7</v>
      </c>
      <c r="D372">
        <v>25001</v>
      </c>
      <c r="E372">
        <v>11</v>
      </c>
      <c r="F372">
        <v>2016</v>
      </c>
      <c r="G372" t="s">
        <v>9</v>
      </c>
      <c r="H372">
        <v>9</v>
      </c>
      <c r="I372">
        <f>Table22[[#This Row],[Price]]-Table22[[#This Row],[Median_Price]]</f>
        <v>2</v>
      </c>
    </row>
    <row r="373" spans="1:9" x14ac:dyDescent="0.2">
      <c r="A373" t="s">
        <v>185</v>
      </c>
      <c r="B373" t="s">
        <v>186</v>
      </c>
      <c r="C373">
        <v>4.9000000000000004</v>
      </c>
      <c r="D373">
        <v>19576</v>
      </c>
      <c r="E373">
        <v>8</v>
      </c>
      <c r="F373">
        <v>2016</v>
      </c>
      <c r="G373" t="s">
        <v>9</v>
      </c>
      <c r="H373">
        <v>9</v>
      </c>
      <c r="I373">
        <f>Table22[[#This Row],[Price]]-Table22[[#This Row],[Median_Price]]</f>
        <v>-1</v>
      </c>
    </row>
    <row r="374" spans="1:9" x14ac:dyDescent="0.2">
      <c r="A374" t="s">
        <v>441</v>
      </c>
      <c r="B374" t="s">
        <v>188</v>
      </c>
      <c r="C374">
        <v>4.8</v>
      </c>
      <c r="D374">
        <v>8916</v>
      </c>
      <c r="E374">
        <v>6</v>
      </c>
      <c r="F374">
        <v>2016</v>
      </c>
      <c r="G374" t="s">
        <v>9</v>
      </c>
      <c r="H374">
        <v>9</v>
      </c>
      <c r="I374">
        <f>Table22[[#This Row],[Price]]-Table22[[#This Row],[Median_Price]]</f>
        <v>-3</v>
      </c>
    </row>
    <row r="375" spans="1:9" x14ac:dyDescent="0.2">
      <c r="A375" t="s">
        <v>292</v>
      </c>
      <c r="B375" t="s">
        <v>291</v>
      </c>
      <c r="C375">
        <v>4.5999999999999996</v>
      </c>
      <c r="D375">
        <v>6990</v>
      </c>
      <c r="E375">
        <v>4</v>
      </c>
      <c r="F375">
        <v>2016</v>
      </c>
      <c r="G375" t="s">
        <v>9</v>
      </c>
      <c r="H375">
        <v>9</v>
      </c>
      <c r="I375">
        <f>Table22[[#This Row],[Price]]-Table22[[#This Row],[Median_Price]]</f>
        <v>-5</v>
      </c>
    </row>
    <row r="376" spans="1:9" x14ac:dyDescent="0.2">
      <c r="A376" t="s">
        <v>442</v>
      </c>
      <c r="B376" t="s">
        <v>443</v>
      </c>
      <c r="C376">
        <v>4.7</v>
      </c>
      <c r="D376">
        <v>17739</v>
      </c>
      <c r="E376">
        <v>8</v>
      </c>
      <c r="F376">
        <v>2016</v>
      </c>
      <c r="G376" t="s">
        <v>9</v>
      </c>
      <c r="H376">
        <v>9</v>
      </c>
      <c r="I376">
        <f>Table22[[#This Row],[Price]]-Table22[[#This Row],[Median_Price]]</f>
        <v>-1</v>
      </c>
    </row>
    <row r="377" spans="1:9" hidden="1" x14ac:dyDescent="0.2">
      <c r="A377" t="s">
        <v>346</v>
      </c>
      <c r="B377" t="s">
        <v>347</v>
      </c>
      <c r="C377">
        <v>4.5999999999999996</v>
      </c>
      <c r="D377">
        <v>5542</v>
      </c>
      <c r="E377">
        <v>10</v>
      </c>
      <c r="F377">
        <v>2016</v>
      </c>
      <c r="G377" t="s">
        <v>9</v>
      </c>
      <c r="H377">
        <v>9</v>
      </c>
      <c r="I377">
        <f>Table22[[#This Row],[Price]]-Table22[[#This Row],[Median_Price]]</f>
        <v>1</v>
      </c>
    </row>
    <row r="378" spans="1:9" hidden="1" x14ac:dyDescent="0.2">
      <c r="A378" t="s">
        <v>444</v>
      </c>
      <c r="B378" t="s">
        <v>445</v>
      </c>
      <c r="C378">
        <v>4.7</v>
      </c>
      <c r="D378">
        <v>5178</v>
      </c>
      <c r="E378">
        <v>9</v>
      </c>
      <c r="F378">
        <v>2016</v>
      </c>
      <c r="G378" t="s">
        <v>9</v>
      </c>
      <c r="H378">
        <v>9</v>
      </c>
      <c r="I378">
        <f>Table22[[#This Row],[Price]]-Table22[[#This Row],[Median_Price]]</f>
        <v>0</v>
      </c>
    </row>
    <row r="379" spans="1:9" x14ac:dyDescent="0.2">
      <c r="A379" t="s">
        <v>233</v>
      </c>
      <c r="B379" t="s">
        <v>234</v>
      </c>
      <c r="C379">
        <v>4.9000000000000004</v>
      </c>
      <c r="D379">
        <v>21834</v>
      </c>
      <c r="E379">
        <v>8</v>
      </c>
      <c r="F379">
        <v>2016</v>
      </c>
      <c r="G379" t="s">
        <v>14</v>
      </c>
      <c r="H379">
        <v>9</v>
      </c>
      <c r="I379">
        <f>Table22[[#This Row],[Price]]-Table22[[#This Row],[Median_Price]]</f>
        <v>-1</v>
      </c>
    </row>
    <row r="380" spans="1:9" hidden="1" x14ac:dyDescent="0.2">
      <c r="A380" t="s">
        <v>446</v>
      </c>
      <c r="B380" t="s">
        <v>394</v>
      </c>
      <c r="C380">
        <v>4.7</v>
      </c>
      <c r="D380">
        <v>3503</v>
      </c>
      <c r="E380">
        <v>9</v>
      </c>
      <c r="F380">
        <v>2016</v>
      </c>
      <c r="G380" t="s">
        <v>14</v>
      </c>
      <c r="H380">
        <v>9</v>
      </c>
      <c r="I380">
        <f>Table22[[#This Row],[Price]]-Table22[[#This Row],[Median_Price]]</f>
        <v>0</v>
      </c>
    </row>
    <row r="381" spans="1:9" hidden="1" x14ac:dyDescent="0.2">
      <c r="A381" t="s">
        <v>47</v>
      </c>
      <c r="B381" t="s">
        <v>48</v>
      </c>
      <c r="C381">
        <v>4.5</v>
      </c>
      <c r="D381">
        <v>8580</v>
      </c>
      <c r="E381">
        <v>46</v>
      </c>
      <c r="F381">
        <v>2016</v>
      </c>
      <c r="G381" t="s">
        <v>9</v>
      </c>
      <c r="H381">
        <v>9</v>
      </c>
      <c r="I381">
        <f>Table22[[#This Row],[Price]]-Table22[[#This Row],[Median_Price]]</f>
        <v>37</v>
      </c>
    </row>
    <row r="382" spans="1:9" hidden="1" x14ac:dyDescent="0.2">
      <c r="A382" t="s">
        <v>50</v>
      </c>
      <c r="B382" t="s">
        <v>51</v>
      </c>
      <c r="C382">
        <v>4</v>
      </c>
      <c r="D382">
        <v>5069</v>
      </c>
      <c r="E382">
        <v>17</v>
      </c>
      <c r="F382">
        <v>2016</v>
      </c>
      <c r="G382" t="s">
        <v>9</v>
      </c>
      <c r="H382">
        <v>9</v>
      </c>
      <c r="I382">
        <f>Table22[[#This Row],[Price]]-Table22[[#This Row],[Median_Price]]</f>
        <v>8</v>
      </c>
    </row>
    <row r="383" spans="1:9" x14ac:dyDescent="0.2">
      <c r="A383" t="s">
        <v>399</v>
      </c>
      <c r="B383" t="s">
        <v>65</v>
      </c>
      <c r="C383">
        <v>4.8</v>
      </c>
      <c r="D383">
        <v>25554</v>
      </c>
      <c r="E383">
        <v>8</v>
      </c>
      <c r="F383">
        <v>2016</v>
      </c>
      <c r="G383" t="s">
        <v>9</v>
      </c>
      <c r="H383">
        <v>9</v>
      </c>
      <c r="I383">
        <f>Table22[[#This Row],[Price]]-Table22[[#This Row],[Median_Price]]</f>
        <v>-1</v>
      </c>
    </row>
    <row r="384" spans="1:9" hidden="1" x14ac:dyDescent="0.2">
      <c r="A384" t="s">
        <v>56</v>
      </c>
      <c r="B384" t="s">
        <v>57</v>
      </c>
      <c r="C384">
        <v>4.7</v>
      </c>
      <c r="D384">
        <v>4725</v>
      </c>
      <c r="E384">
        <v>16</v>
      </c>
      <c r="F384">
        <v>2016</v>
      </c>
      <c r="G384" t="s">
        <v>9</v>
      </c>
      <c r="H384">
        <v>9</v>
      </c>
      <c r="I384">
        <f>Table22[[#This Row],[Price]]-Table22[[#This Row],[Median_Price]]</f>
        <v>7</v>
      </c>
    </row>
    <row r="385" spans="1:9" x14ac:dyDescent="0.2">
      <c r="A385" t="s">
        <v>447</v>
      </c>
      <c r="B385" t="s">
        <v>448</v>
      </c>
      <c r="C385">
        <v>4.8</v>
      </c>
      <c r="D385">
        <v>2774</v>
      </c>
      <c r="E385">
        <v>0</v>
      </c>
      <c r="F385">
        <v>2016</v>
      </c>
      <c r="G385" t="s">
        <v>9</v>
      </c>
      <c r="H385">
        <v>9</v>
      </c>
      <c r="I385">
        <f>Table22[[#This Row],[Price]]-Table22[[#This Row],[Median_Price]]</f>
        <v>-9</v>
      </c>
    </row>
    <row r="386" spans="1:9" x14ac:dyDescent="0.2">
      <c r="A386" t="s">
        <v>305</v>
      </c>
      <c r="B386" t="s">
        <v>306</v>
      </c>
      <c r="C386">
        <v>4.7</v>
      </c>
      <c r="D386">
        <v>23308</v>
      </c>
      <c r="E386">
        <v>6</v>
      </c>
      <c r="F386">
        <v>2016</v>
      </c>
      <c r="G386" t="s">
        <v>9</v>
      </c>
      <c r="H386">
        <v>9</v>
      </c>
      <c r="I386">
        <f>Table22[[#This Row],[Price]]-Table22[[#This Row],[Median_Price]]</f>
        <v>-3</v>
      </c>
    </row>
    <row r="387" spans="1:9" x14ac:dyDescent="0.2">
      <c r="A387" t="s">
        <v>400</v>
      </c>
      <c r="B387" t="s">
        <v>401</v>
      </c>
      <c r="C387">
        <v>4.0999999999999996</v>
      </c>
      <c r="D387">
        <v>79446</v>
      </c>
      <c r="E387">
        <v>7</v>
      </c>
      <c r="F387">
        <v>2016</v>
      </c>
      <c r="G387" t="s">
        <v>14</v>
      </c>
      <c r="H387">
        <v>9</v>
      </c>
      <c r="I387">
        <f>Table22[[#This Row],[Price]]-Table22[[#This Row],[Median_Price]]</f>
        <v>-2</v>
      </c>
    </row>
    <row r="388" spans="1:9" x14ac:dyDescent="0.2">
      <c r="A388" t="s">
        <v>449</v>
      </c>
      <c r="B388" t="s">
        <v>450</v>
      </c>
      <c r="C388">
        <v>4.8</v>
      </c>
      <c r="D388">
        <v>5249</v>
      </c>
      <c r="E388">
        <v>5</v>
      </c>
      <c r="F388">
        <v>2016</v>
      </c>
      <c r="G388" t="s">
        <v>14</v>
      </c>
      <c r="H388">
        <v>9</v>
      </c>
      <c r="I388">
        <f>Table22[[#This Row],[Price]]-Table22[[#This Row],[Median_Price]]</f>
        <v>-4</v>
      </c>
    </row>
    <row r="389" spans="1:9" hidden="1" x14ac:dyDescent="0.2">
      <c r="A389" t="s">
        <v>402</v>
      </c>
      <c r="B389" t="s">
        <v>403</v>
      </c>
      <c r="C389">
        <v>4.5</v>
      </c>
      <c r="D389">
        <v>22641</v>
      </c>
      <c r="E389">
        <v>11</v>
      </c>
      <c r="F389">
        <v>2016</v>
      </c>
      <c r="G389" t="s">
        <v>9</v>
      </c>
      <c r="H389">
        <v>9</v>
      </c>
      <c r="I389">
        <f>Table22[[#This Row],[Price]]-Table22[[#This Row],[Median_Price]]</f>
        <v>2</v>
      </c>
    </row>
    <row r="390" spans="1:9" x14ac:dyDescent="0.2">
      <c r="A390" t="s">
        <v>451</v>
      </c>
      <c r="B390" t="s">
        <v>452</v>
      </c>
      <c r="C390">
        <v>4.9000000000000004</v>
      </c>
      <c r="D390">
        <v>7861</v>
      </c>
      <c r="E390">
        <v>5</v>
      </c>
      <c r="F390">
        <v>2016</v>
      </c>
      <c r="G390" t="s">
        <v>9</v>
      </c>
      <c r="H390">
        <v>9</v>
      </c>
      <c r="I390">
        <f>Table22[[#This Row],[Price]]-Table22[[#This Row],[Median_Price]]</f>
        <v>-4</v>
      </c>
    </row>
    <row r="391" spans="1:9" hidden="1" x14ac:dyDescent="0.2">
      <c r="A391" t="s">
        <v>406</v>
      </c>
      <c r="B391" t="s">
        <v>407</v>
      </c>
      <c r="C391">
        <v>4.8</v>
      </c>
      <c r="D391">
        <v>49288</v>
      </c>
      <c r="E391">
        <v>11</v>
      </c>
      <c r="F391">
        <v>2016</v>
      </c>
      <c r="G391" t="s">
        <v>14</v>
      </c>
      <c r="H391">
        <v>9</v>
      </c>
      <c r="I391">
        <f>Table22[[#This Row],[Price]]-Table22[[#This Row],[Median_Price]]</f>
        <v>2</v>
      </c>
    </row>
    <row r="392" spans="1:9" hidden="1" x14ac:dyDescent="0.2">
      <c r="A392" t="s">
        <v>453</v>
      </c>
      <c r="B392" t="s">
        <v>154</v>
      </c>
      <c r="C392">
        <v>4.3</v>
      </c>
      <c r="D392">
        <v>807</v>
      </c>
      <c r="E392">
        <v>36</v>
      </c>
      <c r="F392">
        <v>2016</v>
      </c>
      <c r="G392" t="s">
        <v>9</v>
      </c>
      <c r="H392">
        <v>9</v>
      </c>
      <c r="I392">
        <f>Table22[[#This Row],[Price]]-Table22[[#This Row],[Median_Price]]</f>
        <v>27</v>
      </c>
    </row>
    <row r="393" spans="1:9" x14ac:dyDescent="0.2">
      <c r="A393" t="s">
        <v>313</v>
      </c>
      <c r="B393" t="s">
        <v>314</v>
      </c>
      <c r="C393">
        <v>4.9000000000000004</v>
      </c>
      <c r="D393">
        <v>19546</v>
      </c>
      <c r="E393">
        <v>5</v>
      </c>
      <c r="F393">
        <v>2016</v>
      </c>
      <c r="G393" t="s">
        <v>14</v>
      </c>
      <c r="H393">
        <v>9</v>
      </c>
      <c r="I393">
        <f>Table22[[#This Row],[Price]]-Table22[[#This Row],[Median_Price]]</f>
        <v>-4</v>
      </c>
    </row>
    <row r="394" spans="1:9" hidden="1" x14ac:dyDescent="0.2">
      <c r="A394" t="s">
        <v>409</v>
      </c>
      <c r="B394" t="s">
        <v>410</v>
      </c>
      <c r="C394">
        <v>4.5999999999999996</v>
      </c>
      <c r="D394">
        <v>7508</v>
      </c>
      <c r="E394">
        <v>16</v>
      </c>
      <c r="F394">
        <v>2016</v>
      </c>
      <c r="G394" t="s">
        <v>9</v>
      </c>
      <c r="H394">
        <v>9</v>
      </c>
      <c r="I394">
        <f>Table22[[#This Row],[Price]]-Table22[[#This Row],[Median_Price]]</f>
        <v>7</v>
      </c>
    </row>
    <row r="395" spans="1:9" hidden="1" x14ac:dyDescent="0.2">
      <c r="A395" t="s">
        <v>454</v>
      </c>
      <c r="B395" t="s">
        <v>455</v>
      </c>
      <c r="C395">
        <v>4.9000000000000004</v>
      </c>
      <c r="D395">
        <v>8842</v>
      </c>
      <c r="E395">
        <v>10</v>
      </c>
      <c r="F395">
        <v>2016</v>
      </c>
      <c r="G395" t="s">
        <v>14</v>
      </c>
      <c r="H395">
        <v>9</v>
      </c>
      <c r="I395">
        <f>Table22[[#This Row],[Price]]-Table22[[#This Row],[Median_Price]]</f>
        <v>1</v>
      </c>
    </row>
    <row r="396" spans="1:9" hidden="1" x14ac:dyDescent="0.2">
      <c r="A396" t="s">
        <v>360</v>
      </c>
      <c r="B396" t="s">
        <v>361</v>
      </c>
      <c r="C396">
        <v>4.5999999999999996</v>
      </c>
      <c r="D396">
        <v>11128</v>
      </c>
      <c r="E396">
        <v>23</v>
      </c>
      <c r="F396">
        <v>2016</v>
      </c>
      <c r="G396" t="s">
        <v>9</v>
      </c>
      <c r="H396">
        <v>9</v>
      </c>
      <c r="I396">
        <f>Table22[[#This Row],[Price]]-Table22[[#This Row],[Median_Price]]</f>
        <v>14</v>
      </c>
    </row>
    <row r="397" spans="1:9" x14ac:dyDescent="0.2">
      <c r="A397" t="s">
        <v>317</v>
      </c>
      <c r="B397" t="s">
        <v>318</v>
      </c>
      <c r="C397">
        <v>4.8</v>
      </c>
      <c r="D397">
        <v>26234</v>
      </c>
      <c r="E397">
        <v>0</v>
      </c>
      <c r="F397">
        <v>2016</v>
      </c>
      <c r="G397" t="s">
        <v>14</v>
      </c>
      <c r="H397">
        <v>9</v>
      </c>
      <c r="I397">
        <f>Table22[[#This Row],[Price]]-Table22[[#This Row],[Median_Price]]</f>
        <v>-9</v>
      </c>
    </row>
    <row r="398" spans="1:9" hidden="1" x14ac:dyDescent="0.2">
      <c r="A398" t="s">
        <v>456</v>
      </c>
      <c r="B398" t="s">
        <v>457</v>
      </c>
      <c r="C398">
        <v>4.7</v>
      </c>
      <c r="D398">
        <v>4585</v>
      </c>
      <c r="E398">
        <v>9</v>
      </c>
      <c r="F398">
        <v>2016</v>
      </c>
      <c r="G398" t="s">
        <v>9</v>
      </c>
      <c r="H398">
        <v>9</v>
      </c>
      <c r="I398">
        <f>Table22[[#This Row],[Price]]-Table22[[#This Row],[Median_Price]]</f>
        <v>0</v>
      </c>
    </row>
    <row r="399" spans="1:9" hidden="1" x14ac:dyDescent="0.2">
      <c r="A399" t="s">
        <v>458</v>
      </c>
      <c r="B399" t="s">
        <v>459</v>
      </c>
      <c r="C399">
        <v>4.8</v>
      </c>
      <c r="D399">
        <v>13779</v>
      </c>
      <c r="E399">
        <v>14</v>
      </c>
      <c r="F399">
        <v>2016</v>
      </c>
      <c r="G399" t="s">
        <v>9</v>
      </c>
      <c r="H399">
        <v>9</v>
      </c>
      <c r="I399">
        <f>Table22[[#This Row],[Price]]-Table22[[#This Row],[Median_Price]]</f>
        <v>5</v>
      </c>
    </row>
    <row r="400" spans="1:9" hidden="1" x14ac:dyDescent="0.2">
      <c r="A400" t="s">
        <v>319</v>
      </c>
      <c r="B400" t="s">
        <v>320</v>
      </c>
      <c r="C400">
        <v>4.8</v>
      </c>
      <c r="D400">
        <v>21625</v>
      </c>
      <c r="E400">
        <v>9</v>
      </c>
      <c r="F400">
        <v>2016</v>
      </c>
      <c r="G400" t="s">
        <v>14</v>
      </c>
      <c r="H400">
        <v>9</v>
      </c>
      <c r="I400">
        <f>Table22[[#This Row],[Price]]-Table22[[#This Row],[Median_Price]]</f>
        <v>0</v>
      </c>
    </row>
    <row r="401" spans="1:9" x14ac:dyDescent="0.2">
      <c r="A401" t="s">
        <v>460</v>
      </c>
      <c r="B401" t="s">
        <v>461</v>
      </c>
      <c r="C401">
        <v>4.7</v>
      </c>
      <c r="D401">
        <v>14331</v>
      </c>
      <c r="E401">
        <v>8</v>
      </c>
      <c r="F401">
        <v>2016</v>
      </c>
      <c r="G401" t="s">
        <v>9</v>
      </c>
      <c r="H401">
        <v>9</v>
      </c>
      <c r="I401">
        <f>Table22[[#This Row],[Price]]-Table22[[#This Row],[Median_Price]]</f>
        <v>-1</v>
      </c>
    </row>
    <row r="402" spans="1:9" x14ac:dyDescent="0.2">
      <c r="A402" t="s">
        <v>462</v>
      </c>
      <c r="B402" t="s">
        <v>463</v>
      </c>
      <c r="C402">
        <v>4.7</v>
      </c>
      <c r="D402">
        <v>21424</v>
      </c>
      <c r="E402">
        <v>6</v>
      </c>
      <c r="F402">
        <v>2017</v>
      </c>
      <c r="G402" t="s">
        <v>14</v>
      </c>
      <c r="H402">
        <v>9</v>
      </c>
      <c r="I402">
        <f>Table22[[#This Row],[Price]]-Table22[[#This Row],[Median_Price]]</f>
        <v>-3</v>
      </c>
    </row>
    <row r="403" spans="1:9" hidden="1" x14ac:dyDescent="0.2">
      <c r="A403" t="s">
        <v>464</v>
      </c>
      <c r="B403" t="s">
        <v>465</v>
      </c>
      <c r="C403">
        <v>4.7</v>
      </c>
      <c r="D403">
        <v>19699</v>
      </c>
      <c r="E403">
        <v>15</v>
      </c>
      <c r="F403">
        <v>2017</v>
      </c>
      <c r="G403" t="s">
        <v>14</v>
      </c>
      <c r="H403">
        <v>9</v>
      </c>
      <c r="I403">
        <f>Table22[[#This Row],[Price]]-Table22[[#This Row],[Median_Price]]</f>
        <v>6</v>
      </c>
    </row>
    <row r="404" spans="1:9" x14ac:dyDescent="0.2">
      <c r="A404" t="s">
        <v>416</v>
      </c>
      <c r="B404" t="s">
        <v>417</v>
      </c>
      <c r="C404">
        <v>4.5999999999999996</v>
      </c>
      <c r="D404">
        <v>23848</v>
      </c>
      <c r="E404">
        <v>8</v>
      </c>
      <c r="F404">
        <v>2017</v>
      </c>
      <c r="G404" t="s">
        <v>14</v>
      </c>
      <c r="H404">
        <v>9</v>
      </c>
      <c r="I404">
        <f>Table22[[#This Row],[Price]]-Table22[[#This Row],[Median_Price]]</f>
        <v>-1</v>
      </c>
    </row>
    <row r="405" spans="1:9" hidden="1" x14ac:dyDescent="0.2">
      <c r="A405" t="s">
        <v>466</v>
      </c>
      <c r="B405" t="s">
        <v>467</v>
      </c>
      <c r="C405">
        <v>4.7</v>
      </c>
      <c r="D405">
        <v>9374</v>
      </c>
      <c r="E405">
        <v>9</v>
      </c>
      <c r="F405">
        <v>2017</v>
      </c>
      <c r="G405" t="s">
        <v>9</v>
      </c>
      <c r="H405">
        <v>9</v>
      </c>
      <c r="I405">
        <f>Table22[[#This Row],[Price]]-Table22[[#This Row],[Median_Price]]</f>
        <v>0</v>
      </c>
    </row>
    <row r="406" spans="1:9" x14ac:dyDescent="0.2">
      <c r="A406" t="s">
        <v>468</v>
      </c>
      <c r="B406" t="s">
        <v>469</v>
      </c>
      <c r="C406">
        <v>4.9000000000000004</v>
      </c>
      <c r="D406">
        <v>14344</v>
      </c>
      <c r="E406">
        <v>5</v>
      </c>
      <c r="F406">
        <v>2017</v>
      </c>
      <c r="G406" t="s">
        <v>14</v>
      </c>
      <c r="H406">
        <v>9</v>
      </c>
      <c r="I406">
        <f>Table22[[#This Row],[Price]]-Table22[[#This Row],[Median_Price]]</f>
        <v>-4</v>
      </c>
    </row>
    <row r="407" spans="1:9" x14ac:dyDescent="0.2">
      <c r="A407" t="s">
        <v>383</v>
      </c>
      <c r="B407" t="s">
        <v>384</v>
      </c>
      <c r="C407">
        <v>4.8</v>
      </c>
      <c r="D407">
        <v>10922</v>
      </c>
      <c r="E407">
        <v>5</v>
      </c>
      <c r="F407">
        <v>2017</v>
      </c>
      <c r="G407" t="s">
        <v>14</v>
      </c>
      <c r="H407">
        <v>9</v>
      </c>
      <c r="I407">
        <f>Table22[[#This Row],[Price]]-Table22[[#This Row],[Median_Price]]</f>
        <v>-4</v>
      </c>
    </row>
    <row r="408" spans="1:9" x14ac:dyDescent="0.2">
      <c r="A408" t="s">
        <v>470</v>
      </c>
      <c r="B408" t="s">
        <v>471</v>
      </c>
      <c r="C408">
        <v>4.9000000000000004</v>
      </c>
      <c r="D408">
        <v>4786</v>
      </c>
      <c r="E408">
        <v>8</v>
      </c>
      <c r="F408">
        <v>2017</v>
      </c>
      <c r="G408" t="s">
        <v>14</v>
      </c>
      <c r="H408">
        <v>9</v>
      </c>
      <c r="I408">
        <f>Table22[[#This Row],[Price]]-Table22[[#This Row],[Median_Price]]</f>
        <v>-1</v>
      </c>
    </row>
    <row r="409" spans="1:9" x14ac:dyDescent="0.2">
      <c r="A409" t="s">
        <v>328</v>
      </c>
      <c r="B409" t="s">
        <v>329</v>
      </c>
      <c r="C409">
        <v>4.7</v>
      </c>
      <c r="D409">
        <v>17323</v>
      </c>
      <c r="E409">
        <v>4</v>
      </c>
      <c r="F409">
        <v>2017</v>
      </c>
      <c r="G409" t="s">
        <v>9</v>
      </c>
      <c r="H409">
        <v>9</v>
      </c>
      <c r="I409">
        <f>Table22[[#This Row],[Price]]-Table22[[#This Row],[Median_Price]]</f>
        <v>-5</v>
      </c>
    </row>
    <row r="410" spans="1:9" x14ac:dyDescent="0.2">
      <c r="A410" t="s">
        <v>389</v>
      </c>
      <c r="B410" t="s">
        <v>390</v>
      </c>
      <c r="C410">
        <v>4.8</v>
      </c>
      <c r="D410">
        <v>14038</v>
      </c>
      <c r="E410">
        <v>4</v>
      </c>
      <c r="F410">
        <v>2017</v>
      </c>
      <c r="G410" t="s">
        <v>14</v>
      </c>
      <c r="H410">
        <v>9</v>
      </c>
      <c r="I410">
        <f>Table22[[#This Row],[Price]]-Table22[[#This Row],[Median_Price]]</f>
        <v>-5</v>
      </c>
    </row>
    <row r="411" spans="1:9" x14ac:dyDescent="0.2">
      <c r="A411" t="s">
        <v>472</v>
      </c>
      <c r="B411" t="s">
        <v>473</v>
      </c>
      <c r="C411">
        <v>4.8</v>
      </c>
      <c r="D411">
        <v>8837</v>
      </c>
      <c r="E411">
        <v>5</v>
      </c>
      <c r="F411">
        <v>2017</v>
      </c>
      <c r="G411" t="s">
        <v>14</v>
      </c>
      <c r="H411">
        <v>9</v>
      </c>
      <c r="I411">
        <f>Table22[[#This Row],[Price]]-Table22[[#This Row],[Median_Price]]</f>
        <v>-4</v>
      </c>
    </row>
    <row r="412" spans="1:9" hidden="1" x14ac:dyDescent="0.2">
      <c r="A412" t="s">
        <v>474</v>
      </c>
      <c r="B412" t="s">
        <v>244</v>
      </c>
      <c r="C412">
        <v>4.9000000000000004</v>
      </c>
      <c r="D412">
        <v>3146</v>
      </c>
      <c r="E412">
        <v>30</v>
      </c>
      <c r="F412">
        <v>2017</v>
      </c>
      <c r="G412" t="s">
        <v>14</v>
      </c>
      <c r="H412">
        <v>9</v>
      </c>
      <c r="I412">
        <f>Table22[[#This Row],[Price]]-Table22[[#This Row],[Median_Price]]</f>
        <v>21</v>
      </c>
    </row>
    <row r="413" spans="1:9" hidden="1" x14ac:dyDescent="0.2">
      <c r="A413" t="s">
        <v>439</v>
      </c>
      <c r="B413" t="s">
        <v>440</v>
      </c>
      <c r="C413">
        <v>4.4000000000000004</v>
      </c>
      <c r="D413">
        <v>15526</v>
      </c>
      <c r="E413">
        <v>14</v>
      </c>
      <c r="F413">
        <v>2017</v>
      </c>
      <c r="G413" t="s">
        <v>9</v>
      </c>
      <c r="H413">
        <v>9</v>
      </c>
      <c r="I413">
        <f>Table22[[#This Row],[Price]]-Table22[[#This Row],[Median_Price]]</f>
        <v>5</v>
      </c>
    </row>
    <row r="414" spans="1:9" hidden="1" x14ac:dyDescent="0.2">
      <c r="A414" t="s">
        <v>334</v>
      </c>
      <c r="B414" t="s">
        <v>335</v>
      </c>
      <c r="C414">
        <v>4.7</v>
      </c>
      <c r="D414">
        <v>25001</v>
      </c>
      <c r="E414">
        <v>11</v>
      </c>
      <c r="F414">
        <v>2017</v>
      </c>
      <c r="G414" t="s">
        <v>9</v>
      </c>
      <c r="H414">
        <v>9</v>
      </c>
      <c r="I414">
        <f>Table22[[#This Row],[Price]]-Table22[[#This Row],[Median_Price]]</f>
        <v>2</v>
      </c>
    </row>
    <row r="415" spans="1:9" x14ac:dyDescent="0.2">
      <c r="A415" t="s">
        <v>475</v>
      </c>
      <c r="B415" t="s">
        <v>476</v>
      </c>
      <c r="C415">
        <v>4.8</v>
      </c>
      <c r="D415">
        <v>16643</v>
      </c>
      <c r="E415">
        <v>4</v>
      </c>
      <c r="F415">
        <v>2017</v>
      </c>
      <c r="G415" t="s">
        <v>14</v>
      </c>
      <c r="H415">
        <v>9</v>
      </c>
      <c r="I415">
        <f>Table22[[#This Row],[Price]]-Table22[[#This Row],[Median_Price]]</f>
        <v>-5</v>
      </c>
    </row>
    <row r="416" spans="1:9" hidden="1" x14ac:dyDescent="0.2">
      <c r="A416" t="s">
        <v>477</v>
      </c>
      <c r="B416" t="s">
        <v>478</v>
      </c>
      <c r="C416">
        <v>4.5999999999999996</v>
      </c>
      <c r="D416">
        <v>8393</v>
      </c>
      <c r="E416">
        <v>17</v>
      </c>
      <c r="F416">
        <v>2017</v>
      </c>
      <c r="G416" t="s">
        <v>9</v>
      </c>
      <c r="H416">
        <v>9</v>
      </c>
      <c r="I416">
        <f>Table22[[#This Row],[Price]]-Table22[[#This Row],[Median_Price]]</f>
        <v>8</v>
      </c>
    </row>
    <row r="417" spans="1:9" x14ac:dyDescent="0.2">
      <c r="A417" t="s">
        <v>292</v>
      </c>
      <c r="B417" t="s">
        <v>291</v>
      </c>
      <c r="C417">
        <v>4.5999999999999996</v>
      </c>
      <c r="D417">
        <v>6990</v>
      </c>
      <c r="E417">
        <v>4</v>
      </c>
      <c r="F417">
        <v>2017</v>
      </c>
      <c r="G417" t="s">
        <v>9</v>
      </c>
      <c r="H417">
        <v>9</v>
      </c>
      <c r="I417">
        <f>Table22[[#This Row],[Price]]-Table22[[#This Row],[Median_Price]]</f>
        <v>-5</v>
      </c>
    </row>
    <row r="418" spans="1:9" hidden="1" x14ac:dyDescent="0.2">
      <c r="A418" t="s">
        <v>479</v>
      </c>
      <c r="B418" t="s">
        <v>194</v>
      </c>
      <c r="C418">
        <v>4.5</v>
      </c>
      <c r="D418">
        <v>3014</v>
      </c>
      <c r="E418">
        <v>21</v>
      </c>
      <c r="F418">
        <v>2017</v>
      </c>
      <c r="G418" t="s">
        <v>9</v>
      </c>
      <c r="H418">
        <v>9</v>
      </c>
      <c r="I418">
        <f>Table22[[#This Row],[Price]]-Table22[[#This Row],[Median_Price]]</f>
        <v>12</v>
      </c>
    </row>
    <row r="419" spans="1:9" hidden="1" x14ac:dyDescent="0.2">
      <c r="A419" t="s">
        <v>480</v>
      </c>
      <c r="B419" t="s">
        <v>481</v>
      </c>
      <c r="C419">
        <v>4.7</v>
      </c>
      <c r="D419">
        <v>10199</v>
      </c>
      <c r="E419">
        <v>11</v>
      </c>
      <c r="F419">
        <v>2017</v>
      </c>
      <c r="G419" t="s">
        <v>9</v>
      </c>
      <c r="H419">
        <v>9</v>
      </c>
      <c r="I419">
        <f>Table22[[#This Row],[Price]]-Table22[[#This Row],[Median_Price]]</f>
        <v>2</v>
      </c>
    </row>
    <row r="420" spans="1:9" x14ac:dyDescent="0.2">
      <c r="A420" t="s">
        <v>442</v>
      </c>
      <c r="B420" t="s">
        <v>443</v>
      </c>
      <c r="C420">
        <v>4.7</v>
      </c>
      <c r="D420">
        <v>17739</v>
      </c>
      <c r="E420">
        <v>8</v>
      </c>
      <c r="F420">
        <v>2017</v>
      </c>
      <c r="G420" t="s">
        <v>9</v>
      </c>
      <c r="H420">
        <v>9</v>
      </c>
      <c r="I420">
        <f>Table22[[#This Row],[Price]]-Table22[[#This Row],[Median_Price]]</f>
        <v>-1</v>
      </c>
    </row>
    <row r="421" spans="1:9" x14ac:dyDescent="0.2">
      <c r="A421" t="s">
        <v>482</v>
      </c>
      <c r="B421" t="s">
        <v>483</v>
      </c>
      <c r="C421">
        <v>4.4000000000000004</v>
      </c>
      <c r="D421">
        <v>3113</v>
      </c>
      <c r="E421">
        <v>6</v>
      </c>
      <c r="F421">
        <v>2017</v>
      </c>
      <c r="G421" t="s">
        <v>9</v>
      </c>
      <c r="H421">
        <v>9</v>
      </c>
      <c r="I421">
        <f>Table22[[#This Row],[Price]]-Table22[[#This Row],[Median_Price]]</f>
        <v>-3</v>
      </c>
    </row>
    <row r="422" spans="1:9" hidden="1" x14ac:dyDescent="0.2">
      <c r="A422" t="s">
        <v>484</v>
      </c>
      <c r="B422" t="s">
        <v>485</v>
      </c>
      <c r="C422">
        <v>4.9000000000000004</v>
      </c>
      <c r="D422">
        <v>3192</v>
      </c>
      <c r="E422">
        <v>22</v>
      </c>
      <c r="F422">
        <v>2017</v>
      </c>
      <c r="G422" t="s">
        <v>9</v>
      </c>
      <c r="H422">
        <v>9</v>
      </c>
      <c r="I422">
        <f>Table22[[#This Row],[Price]]-Table22[[#This Row],[Median_Price]]</f>
        <v>13</v>
      </c>
    </row>
    <row r="423" spans="1:9" x14ac:dyDescent="0.2">
      <c r="A423" t="s">
        <v>233</v>
      </c>
      <c r="B423" t="s">
        <v>234</v>
      </c>
      <c r="C423">
        <v>4.9000000000000004</v>
      </c>
      <c r="D423">
        <v>21834</v>
      </c>
      <c r="E423">
        <v>8</v>
      </c>
      <c r="F423">
        <v>2017</v>
      </c>
      <c r="G423" t="s">
        <v>14</v>
      </c>
      <c r="H423">
        <v>9</v>
      </c>
      <c r="I423">
        <f>Table22[[#This Row],[Price]]-Table22[[#This Row],[Median_Price]]</f>
        <v>-1</v>
      </c>
    </row>
    <row r="424" spans="1:9" hidden="1" x14ac:dyDescent="0.2">
      <c r="A424" t="s">
        <v>486</v>
      </c>
      <c r="B424" t="s">
        <v>294</v>
      </c>
      <c r="C424">
        <v>4.5</v>
      </c>
      <c r="D424">
        <v>1831</v>
      </c>
      <c r="E424">
        <v>9</v>
      </c>
      <c r="F424">
        <v>2017</v>
      </c>
      <c r="G424" t="s">
        <v>9</v>
      </c>
      <c r="H424">
        <v>9</v>
      </c>
      <c r="I424">
        <f>Table22[[#This Row],[Price]]-Table22[[#This Row],[Median_Price]]</f>
        <v>0</v>
      </c>
    </row>
    <row r="425" spans="1:9" hidden="1" x14ac:dyDescent="0.2">
      <c r="A425" t="s">
        <v>487</v>
      </c>
      <c r="B425" t="s">
        <v>78</v>
      </c>
      <c r="C425">
        <v>4.3</v>
      </c>
      <c r="D425">
        <v>18904</v>
      </c>
      <c r="E425">
        <v>13</v>
      </c>
      <c r="F425">
        <v>2017</v>
      </c>
      <c r="G425" t="s">
        <v>14</v>
      </c>
      <c r="H425">
        <v>9</v>
      </c>
      <c r="I425">
        <f>Table22[[#This Row],[Price]]-Table22[[#This Row],[Median_Price]]</f>
        <v>4</v>
      </c>
    </row>
    <row r="426" spans="1:9" hidden="1" x14ac:dyDescent="0.2">
      <c r="A426" t="s">
        <v>488</v>
      </c>
      <c r="B426" t="s">
        <v>489</v>
      </c>
      <c r="C426">
        <v>4.8</v>
      </c>
      <c r="D426">
        <v>16990</v>
      </c>
      <c r="E426">
        <v>27</v>
      </c>
      <c r="F426">
        <v>2017</v>
      </c>
      <c r="G426" t="s">
        <v>14</v>
      </c>
      <c r="H426">
        <v>9</v>
      </c>
      <c r="I426">
        <f>Table22[[#This Row],[Price]]-Table22[[#This Row],[Median_Price]]</f>
        <v>18</v>
      </c>
    </row>
    <row r="427" spans="1:9" hidden="1" x14ac:dyDescent="0.2">
      <c r="A427" t="s">
        <v>47</v>
      </c>
      <c r="B427" t="s">
        <v>48</v>
      </c>
      <c r="C427">
        <v>4.5</v>
      </c>
      <c r="D427">
        <v>8580</v>
      </c>
      <c r="E427">
        <v>46</v>
      </c>
      <c r="F427">
        <v>2017</v>
      </c>
      <c r="G427" t="s">
        <v>9</v>
      </c>
      <c r="H427">
        <v>9</v>
      </c>
      <c r="I427">
        <f>Table22[[#This Row],[Price]]-Table22[[#This Row],[Median_Price]]</f>
        <v>37</v>
      </c>
    </row>
    <row r="428" spans="1:9" x14ac:dyDescent="0.2">
      <c r="A428" t="s">
        <v>490</v>
      </c>
      <c r="B428" t="s">
        <v>491</v>
      </c>
      <c r="C428">
        <v>4.8</v>
      </c>
      <c r="D428">
        <v>4757</v>
      </c>
      <c r="E428">
        <v>4</v>
      </c>
      <c r="F428">
        <v>2017</v>
      </c>
      <c r="G428" t="s">
        <v>14</v>
      </c>
      <c r="H428">
        <v>9</v>
      </c>
      <c r="I428">
        <f>Table22[[#This Row],[Price]]-Table22[[#This Row],[Median_Price]]</f>
        <v>-5</v>
      </c>
    </row>
    <row r="429" spans="1:9" hidden="1" x14ac:dyDescent="0.2">
      <c r="A429" t="s">
        <v>492</v>
      </c>
      <c r="B429" t="s">
        <v>493</v>
      </c>
      <c r="C429">
        <v>4.5999999999999996</v>
      </c>
      <c r="D429">
        <v>22536</v>
      </c>
      <c r="E429">
        <v>12</v>
      </c>
      <c r="F429">
        <v>2017</v>
      </c>
      <c r="G429" t="s">
        <v>14</v>
      </c>
      <c r="H429">
        <v>9</v>
      </c>
      <c r="I429">
        <f>Table22[[#This Row],[Price]]-Table22[[#This Row],[Median_Price]]</f>
        <v>3</v>
      </c>
    </row>
    <row r="430" spans="1:9" hidden="1" x14ac:dyDescent="0.2">
      <c r="A430" t="s">
        <v>50</v>
      </c>
      <c r="B430" t="s">
        <v>51</v>
      </c>
      <c r="C430">
        <v>4</v>
      </c>
      <c r="D430">
        <v>5069</v>
      </c>
      <c r="E430">
        <v>17</v>
      </c>
      <c r="F430">
        <v>2017</v>
      </c>
      <c r="G430" t="s">
        <v>9</v>
      </c>
      <c r="H430">
        <v>9</v>
      </c>
      <c r="I430">
        <f>Table22[[#This Row],[Price]]-Table22[[#This Row],[Median_Price]]</f>
        <v>8</v>
      </c>
    </row>
    <row r="431" spans="1:9" x14ac:dyDescent="0.2">
      <c r="A431" t="s">
        <v>399</v>
      </c>
      <c r="B431" t="s">
        <v>65</v>
      </c>
      <c r="C431">
        <v>4.8</v>
      </c>
      <c r="D431">
        <v>25554</v>
      </c>
      <c r="E431">
        <v>8</v>
      </c>
      <c r="F431">
        <v>2017</v>
      </c>
      <c r="G431" t="s">
        <v>9</v>
      </c>
      <c r="H431">
        <v>9</v>
      </c>
      <c r="I431">
        <f>Table22[[#This Row],[Price]]-Table22[[#This Row],[Median_Price]]</f>
        <v>-1</v>
      </c>
    </row>
    <row r="432" spans="1:9" hidden="1" x14ac:dyDescent="0.2">
      <c r="A432" t="s">
        <v>56</v>
      </c>
      <c r="B432" t="s">
        <v>57</v>
      </c>
      <c r="C432">
        <v>4.7</v>
      </c>
      <c r="D432">
        <v>4725</v>
      </c>
      <c r="E432">
        <v>16</v>
      </c>
      <c r="F432">
        <v>2017</v>
      </c>
      <c r="G432" t="s">
        <v>9</v>
      </c>
      <c r="H432">
        <v>9</v>
      </c>
      <c r="I432">
        <f>Table22[[#This Row],[Price]]-Table22[[#This Row],[Median_Price]]</f>
        <v>7</v>
      </c>
    </row>
    <row r="433" spans="1:9" x14ac:dyDescent="0.2">
      <c r="A433" t="s">
        <v>305</v>
      </c>
      <c r="B433" t="s">
        <v>306</v>
      </c>
      <c r="C433">
        <v>4.7</v>
      </c>
      <c r="D433">
        <v>23308</v>
      </c>
      <c r="E433">
        <v>6</v>
      </c>
      <c r="F433">
        <v>2017</v>
      </c>
      <c r="G433" t="s">
        <v>9</v>
      </c>
      <c r="H433">
        <v>9</v>
      </c>
      <c r="I433">
        <f>Table22[[#This Row],[Price]]-Table22[[#This Row],[Median_Price]]</f>
        <v>-3</v>
      </c>
    </row>
    <row r="434" spans="1:9" x14ac:dyDescent="0.2">
      <c r="A434" t="s">
        <v>494</v>
      </c>
      <c r="B434" t="s">
        <v>20</v>
      </c>
      <c r="C434">
        <v>4.8</v>
      </c>
      <c r="D434">
        <v>5836</v>
      </c>
      <c r="E434">
        <v>0</v>
      </c>
      <c r="F434">
        <v>2017</v>
      </c>
      <c r="G434" t="s">
        <v>14</v>
      </c>
      <c r="H434">
        <v>9</v>
      </c>
      <c r="I434">
        <f>Table22[[#This Row],[Price]]-Table22[[#This Row],[Median_Price]]</f>
        <v>-9</v>
      </c>
    </row>
    <row r="435" spans="1:9" x14ac:dyDescent="0.2">
      <c r="A435" t="s">
        <v>449</v>
      </c>
      <c r="B435" t="s">
        <v>450</v>
      </c>
      <c r="C435">
        <v>4.8</v>
      </c>
      <c r="D435">
        <v>5249</v>
      </c>
      <c r="E435">
        <v>5</v>
      </c>
      <c r="F435">
        <v>2017</v>
      </c>
      <c r="G435" t="s">
        <v>14</v>
      </c>
      <c r="H435">
        <v>9</v>
      </c>
      <c r="I435">
        <f>Table22[[#This Row],[Price]]-Table22[[#This Row],[Median_Price]]</f>
        <v>-4</v>
      </c>
    </row>
    <row r="436" spans="1:9" x14ac:dyDescent="0.2">
      <c r="A436" t="s">
        <v>495</v>
      </c>
      <c r="B436" t="s">
        <v>496</v>
      </c>
      <c r="C436">
        <v>4.3</v>
      </c>
      <c r="D436">
        <v>29442</v>
      </c>
      <c r="E436">
        <v>7</v>
      </c>
      <c r="F436">
        <v>2017</v>
      </c>
      <c r="G436" t="s">
        <v>14</v>
      </c>
      <c r="H436">
        <v>9</v>
      </c>
      <c r="I436">
        <f>Table22[[#This Row],[Price]]-Table22[[#This Row],[Median_Price]]</f>
        <v>-2</v>
      </c>
    </row>
    <row r="437" spans="1:9" x14ac:dyDescent="0.2">
      <c r="A437" t="s">
        <v>497</v>
      </c>
      <c r="B437" t="s">
        <v>498</v>
      </c>
      <c r="C437">
        <v>4.3</v>
      </c>
      <c r="D437">
        <v>7368</v>
      </c>
      <c r="E437">
        <v>7</v>
      </c>
      <c r="F437">
        <v>2017</v>
      </c>
      <c r="G437" t="s">
        <v>9</v>
      </c>
      <c r="H437">
        <v>9</v>
      </c>
      <c r="I437">
        <f>Table22[[#This Row],[Price]]-Table22[[#This Row],[Median_Price]]</f>
        <v>-2</v>
      </c>
    </row>
    <row r="438" spans="1:9" hidden="1" x14ac:dyDescent="0.2">
      <c r="A438" t="s">
        <v>402</v>
      </c>
      <c r="B438" t="s">
        <v>403</v>
      </c>
      <c r="C438">
        <v>4.5</v>
      </c>
      <c r="D438">
        <v>22641</v>
      </c>
      <c r="E438">
        <v>11</v>
      </c>
      <c r="F438">
        <v>2017</v>
      </c>
      <c r="G438" t="s">
        <v>9</v>
      </c>
      <c r="H438">
        <v>9</v>
      </c>
      <c r="I438">
        <f>Table22[[#This Row],[Price]]-Table22[[#This Row],[Median_Price]]</f>
        <v>2</v>
      </c>
    </row>
    <row r="439" spans="1:9" x14ac:dyDescent="0.2">
      <c r="A439" t="s">
        <v>499</v>
      </c>
      <c r="B439" t="s">
        <v>500</v>
      </c>
      <c r="C439">
        <v>4.8</v>
      </c>
      <c r="D439">
        <v>9784</v>
      </c>
      <c r="E439">
        <v>5</v>
      </c>
      <c r="F439">
        <v>2017</v>
      </c>
      <c r="G439" t="s">
        <v>14</v>
      </c>
      <c r="H439">
        <v>9</v>
      </c>
      <c r="I439">
        <f>Table22[[#This Row],[Price]]-Table22[[#This Row],[Median_Price]]</f>
        <v>-4</v>
      </c>
    </row>
    <row r="440" spans="1:9" x14ac:dyDescent="0.2">
      <c r="A440" t="s">
        <v>81</v>
      </c>
      <c r="B440" t="s">
        <v>82</v>
      </c>
      <c r="C440">
        <v>4.5999999999999996</v>
      </c>
      <c r="D440">
        <v>19720</v>
      </c>
      <c r="E440">
        <v>8</v>
      </c>
      <c r="F440">
        <v>2017</v>
      </c>
      <c r="G440" t="s">
        <v>14</v>
      </c>
      <c r="H440">
        <v>9</v>
      </c>
      <c r="I440">
        <f>Table22[[#This Row],[Price]]-Table22[[#This Row],[Median_Price]]</f>
        <v>-1</v>
      </c>
    </row>
    <row r="441" spans="1:9" hidden="1" x14ac:dyDescent="0.2">
      <c r="A441" t="s">
        <v>501</v>
      </c>
      <c r="B441" t="s">
        <v>502</v>
      </c>
      <c r="C441">
        <v>4.5999999999999996</v>
      </c>
      <c r="D441">
        <v>26490</v>
      </c>
      <c r="E441">
        <v>15</v>
      </c>
      <c r="F441">
        <v>2017</v>
      </c>
      <c r="G441" t="s">
        <v>9</v>
      </c>
      <c r="H441">
        <v>9</v>
      </c>
      <c r="I441">
        <f>Table22[[#This Row],[Price]]-Table22[[#This Row],[Median_Price]]</f>
        <v>6</v>
      </c>
    </row>
    <row r="442" spans="1:9" hidden="1" x14ac:dyDescent="0.2">
      <c r="A442" t="s">
        <v>503</v>
      </c>
      <c r="B442" t="s">
        <v>443</v>
      </c>
      <c r="C442">
        <v>4.7</v>
      </c>
      <c r="D442">
        <v>5487</v>
      </c>
      <c r="E442">
        <v>9</v>
      </c>
      <c r="F442">
        <v>2017</v>
      </c>
      <c r="G442" t="s">
        <v>9</v>
      </c>
      <c r="H442">
        <v>9</v>
      </c>
      <c r="I442">
        <f>Table22[[#This Row],[Price]]-Table22[[#This Row],[Median_Price]]</f>
        <v>0</v>
      </c>
    </row>
    <row r="443" spans="1:9" x14ac:dyDescent="0.2">
      <c r="A443" t="s">
        <v>313</v>
      </c>
      <c r="B443" t="s">
        <v>314</v>
      </c>
      <c r="C443">
        <v>4.9000000000000004</v>
      </c>
      <c r="D443">
        <v>19546</v>
      </c>
      <c r="E443">
        <v>5</v>
      </c>
      <c r="F443">
        <v>2017</v>
      </c>
      <c r="G443" t="s">
        <v>14</v>
      </c>
      <c r="H443">
        <v>9</v>
      </c>
      <c r="I443">
        <f>Table22[[#This Row],[Price]]-Table22[[#This Row],[Median_Price]]</f>
        <v>-4</v>
      </c>
    </row>
    <row r="444" spans="1:9" hidden="1" x14ac:dyDescent="0.2">
      <c r="A444" t="s">
        <v>409</v>
      </c>
      <c r="B444" t="s">
        <v>410</v>
      </c>
      <c r="C444">
        <v>4.5999999999999996</v>
      </c>
      <c r="D444">
        <v>7508</v>
      </c>
      <c r="E444">
        <v>16</v>
      </c>
      <c r="F444">
        <v>2017</v>
      </c>
      <c r="G444" t="s">
        <v>9</v>
      </c>
      <c r="H444">
        <v>9</v>
      </c>
      <c r="I444">
        <f>Table22[[#This Row],[Price]]-Table22[[#This Row],[Median_Price]]</f>
        <v>7</v>
      </c>
    </row>
    <row r="445" spans="1:9" hidden="1" x14ac:dyDescent="0.2">
      <c r="A445" t="s">
        <v>454</v>
      </c>
      <c r="B445" t="s">
        <v>455</v>
      </c>
      <c r="C445">
        <v>4.9000000000000004</v>
      </c>
      <c r="D445">
        <v>8842</v>
      </c>
      <c r="E445">
        <v>10</v>
      </c>
      <c r="F445">
        <v>2017</v>
      </c>
      <c r="G445" t="s">
        <v>14</v>
      </c>
      <c r="H445">
        <v>9</v>
      </c>
      <c r="I445">
        <f>Table22[[#This Row],[Price]]-Table22[[#This Row],[Median_Price]]</f>
        <v>1</v>
      </c>
    </row>
    <row r="446" spans="1:9" hidden="1" x14ac:dyDescent="0.2">
      <c r="A446" t="s">
        <v>504</v>
      </c>
      <c r="B446" t="s">
        <v>505</v>
      </c>
      <c r="C446">
        <v>4.5</v>
      </c>
      <c r="D446">
        <v>7932</v>
      </c>
      <c r="E446">
        <v>9</v>
      </c>
      <c r="F446">
        <v>2017</v>
      </c>
      <c r="G446" t="s">
        <v>14</v>
      </c>
      <c r="H446">
        <v>9</v>
      </c>
      <c r="I446">
        <f>Table22[[#This Row],[Price]]-Table22[[#This Row],[Median_Price]]</f>
        <v>0</v>
      </c>
    </row>
    <row r="447" spans="1:9" hidden="1" x14ac:dyDescent="0.2">
      <c r="A447" t="s">
        <v>360</v>
      </c>
      <c r="B447" t="s">
        <v>361</v>
      </c>
      <c r="C447">
        <v>4.5999999999999996</v>
      </c>
      <c r="D447">
        <v>11128</v>
      </c>
      <c r="E447">
        <v>23</v>
      </c>
      <c r="F447">
        <v>2017</v>
      </c>
      <c r="G447" t="s">
        <v>9</v>
      </c>
      <c r="H447">
        <v>9</v>
      </c>
      <c r="I447">
        <f>Table22[[#This Row],[Price]]-Table22[[#This Row],[Median_Price]]</f>
        <v>14</v>
      </c>
    </row>
    <row r="448" spans="1:9" hidden="1" x14ac:dyDescent="0.2">
      <c r="A448" t="s">
        <v>506</v>
      </c>
      <c r="B448" t="s">
        <v>198</v>
      </c>
      <c r="C448">
        <v>4.5999999999999996</v>
      </c>
      <c r="D448">
        <v>4360</v>
      </c>
      <c r="E448">
        <v>21</v>
      </c>
      <c r="F448">
        <v>2017</v>
      </c>
      <c r="G448" t="s">
        <v>9</v>
      </c>
      <c r="H448">
        <v>9</v>
      </c>
      <c r="I448">
        <f>Table22[[#This Row],[Price]]-Table22[[#This Row],[Median_Price]]</f>
        <v>12</v>
      </c>
    </row>
    <row r="449" spans="1:9" hidden="1" x14ac:dyDescent="0.2">
      <c r="A449" t="s">
        <v>507</v>
      </c>
      <c r="B449" t="s">
        <v>508</v>
      </c>
      <c r="C449">
        <v>4.5999999999999996</v>
      </c>
      <c r="D449">
        <v>5492</v>
      </c>
      <c r="E449">
        <v>18</v>
      </c>
      <c r="F449">
        <v>2017</v>
      </c>
      <c r="G449" t="s">
        <v>9</v>
      </c>
      <c r="H449">
        <v>9</v>
      </c>
      <c r="I449">
        <f>Table22[[#This Row],[Price]]-Table22[[#This Row],[Median_Price]]</f>
        <v>9</v>
      </c>
    </row>
    <row r="450" spans="1:9" hidden="1" x14ac:dyDescent="0.2">
      <c r="A450" t="s">
        <v>319</v>
      </c>
      <c r="B450" t="s">
        <v>320</v>
      </c>
      <c r="C450">
        <v>4.8</v>
      </c>
      <c r="D450">
        <v>21625</v>
      </c>
      <c r="E450">
        <v>9</v>
      </c>
      <c r="F450">
        <v>2017</v>
      </c>
      <c r="G450" t="s">
        <v>14</v>
      </c>
      <c r="H450">
        <v>9</v>
      </c>
      <c r="I450">
        <f>Table22[[#This Row],[Price]]-Table22[[#This Row],[Median_Price]]</f>
        <v>0</v>
      </c>
    </row>
    <row r="451" spans="1:9" x14ac:dyDescent="0.2">
      <c r="A451" t="s">
        <v>460</v>
      </c>
      <c r="B451" t="s">
        <v>461</v>
      </c>
      <c r="C451">
        <v>4.7</v>
      </c>
      <c r="D451">
        <v>14331</v>
      </c>
      <c r="E451">
        <v>8</v>
      </c>
      <c r="F451">
        <v>2017</v>
      </c>
      <c r="G451" t="s">
        <v>9</v>
      </c>
      <c r="H451">
        <v>9</v>
      </c>
      <c r="I451">
        <f>Table22[[#This Row],[Price]]-Table22[[#This Row],[Median_Price]]</f>
        <v>-1</v>
      </c>
    </row>
    <row r="452" spans="1:9" hidden="1" x14ac:dyDescent="0.2">
      <c r="A452" t="s">
        <v>509</v>
      </c>
      <c r="B452" t="s">
        <v>510</v>
      </c>
      <c r="C452">
        <v>4.7</v>
      </c>
      <c r="D452">
        <v>18979</v>
      </c>
      <c r="E452">
        <v>15</v>
      </c>
      <c r="F452">
        <v>2018</v>
      </c>
      <c r="G452" t="s">
        <v>9</v>
      </c>
      <c r="H452">
        <v>8</v>
      </c>
      <c r="I452">
        <f>Table22[[#This Row],[Price]]-Table22[[#This Row],[Median_Price]]</f>
        <v>7</v>
      </c>
    </row>
    <row r="453" spans="1:9" x14ac:dyDescent="0.2">
      <c r="A453" t="s">
        <v>511</v>
      </c>
      <c r="B453" t="s">
        <v>512</v>
      </c>
      <c r="C453">
        <v>4.7</v>
      </c>
      <c r="D453">
        <v>5983</v>
      </c>
      <c r="E453">
        <v>3</v>
      </c>
      <c r="F453">
        <v>2018</v>
      </c>
      <c r="G453" t="s">
        <v>9</v>
      </c>
      <c r="H453">
        <v>8</v>
      </c>
      <c r="I453">
        <f>Table22[[#This Row],[Price]]-Table22[[#This Row],[Median_Price]]</f>
        <v>-5</v>
      </c>
    </row>
    <row r="454" spans="1:9" x14ac:dyDescent="0.2">
      <c r="A454" t="s">
        <v>513</v>
      </c>
      <c r="B454" t="s">
        <v>514</v>
      </c>
      <c r="C454">
        <v>4.5</v>
      </c>
      <c r="D454">
        <v>5153</v>
      </c>
      <c r="E454">
        <v>5</v>
      </c>
      <c r="F454">
        <v>2018</v>
      </c>
      <c r="G454" t="s">
        <v>14</v>
      </c>
      <c r="H454">
        <v>8</v>
      </c>
      <c r="I454">
        <f>Table22[[#This Row],[Price]]-Table22[[#This Row],[Median_Price]]</f>
        <v>-3</v>
      </c>
    </row>
    <row r="455" spans="1:9" hidden="1" x14ac:dyDescent="0.2">
      <c r="A455" t="s">
        <v>515</v>
      </c>
      <c r="B455" t="s">
        <v>516</v>
      </c>
      <c r="C455">
        <v>4.8</v>
      </c>
      <c r="D455">
        <v>61133</v>
      </c>
      <c r="E455">
        <v>11</v>
      </c>
      <c r="F455">
        <v>2018</v>
      </c>
      <c r="G455" t="s">
        <v>9</v>
      </c>
      <c r="H455">
        <v>8</v>
      </c>
      <c r="I455">
        <f>Table22[[#This Row],[Price]]-Table22[[#This Row],[Median_Price]]</f>
        <v>3</v>
      </c>
    </row>
    <row r="456" spans="1:9" hidden="1" x14ac:dyDescent="0.2">
      <c r="A456" t="s">
        <v>517</v>
      </c>
      <c r="B456" t="s">
        <v>518</v>
      </c>
      <c r="C456">
        <v>4.3</v>
      </c>
      <c r="D456">
        <v>6143</v>
      </c>
      <c r="E456">
        <v>8</v>
      </c>
      <c r="F456">
        <v>2018</v>
      </c>
      <c r="G456" t="s">
        <v>14</v>
      </c>
      <c r="H456">
        <v>8</v>
      </c>
      <c r="I456">
        <f>Table22[[#This Row],[Price]]-Table22[[#This Row],[Median_Price]]</f>
        <v>0</v>
      </c>
    </row>
    <row r="457" spans="1:9" x14ac:dyDescent="0.2">
      <c r="A457" t="s">
        <v>383</v>
      </c>
      <c r="B457" t="s">
        <v>384</v>
      </c>
      <c r="C457">
        <v>4.8</v>
      </c>
      <c r="D457">
        <v>10922</v>
      </c>
      <c r="E457">
        <v>5</v>
      </c>
      <c r="F457">
        <v>2018</v>
      </c>
      <c r="G457" t="s">
        <v>14</v>
      </c>
      <c r="H457">
        <v>8</v>
      </c>
      <c r="I457">
        <f>Table22[[#This Row],[Price]]-Table22[[#This Row],[Median_Price]]</f>
        <v>-3</v>
      </c>
    </row>
    <row r="458" spans="1:9" x14ac:dyDescent="0.2">
      <c r="A458" t="s">
        <v>519</v>
      </c>
      <c r="B458" t="s">
        <v>471</v>
      </c>
      <c r="C458">
        <v>4.9000000000000004</v>
      </c>
      <c r="D458">
        <v>5062</v>
      </c>
      <c r="E458">
        <v>6</v>
      </c>
      <c r="F458">
        <v>2018</v>
      </c>
      <c r="G458" t="s">
        <v>14</v>
      </c>
      <c r="H458">
        <v>8</v>
      </c>
      <c r="I458">
        <f>Table22[[#This Row],[Price]]-Table22[[#This Row],[Median_Price]]</f>
        <v>-2</v>
      </c>
    </row>
    <row r="459" spans="1:9" x14ac:dyDescent="0.2">
      <c r="A459" t="s">
        <v>520</v>
      </c>
      <c r="B459" t="s">
        <v>471</v>
      </c>
      <c r="C459">
        <v>4.9000000000000004</v>
      </c>
      <c r="D459">
        <v>7235</v>
      </c>
      <c r="E459">
        <v>4</v>
      </c>
      <c r="F459">
        <v>2018</v>
      </c>
      <c r="G459" t="s">
        <v>14</v>
      </c>
      <c r="H459">
        <v>8</v>
      </c>
      <c r="I459">
        <f>Table22[[#This Row],[Price]]-Table22[[#This Row],[Median_Price]]</f>
        <v>-4</v>
      </c>
    </row>
    <row r="460" spans="1:9" x14ac:dyDescent="0.2">
      <c r="A460" t="s">
        <v>521</v>
      </c>
      <c r="B460" t="s">
        <v>471</v>
      </c>
      <c r="C460">
        <v>4.9000000000000004</v>
      </c>
      <c r="D460">
        <v>5470</v>
      </c>
      <c r="E460">
        <v>6</v>
      </c>
      <c r="F460">
        <v>2018</v>
      </c>
      <c r="G460" t="s">
        <v>14</v>
      </c>
      <c r="H460">
        <v>8</v>
      </c>
      <c r="I460">
        <f>Table22[[#This Row],[Price]]-Table22[[#This Row],[Median_Price]]</f>
        <v>-2</v>
      </c>
    </row>
    <row r="461" spans="1:9" hidden="1" x14ac:dyDescent="0.2">
      <c r="A461" t="s">
        <v>522</v>
      </c>
      <c r="B461" t="s">
        <v>523</v>
      </c>
      <c r="C461">
        <v>4.7</v>
      </c>
      <c r="D461">
        <v>28729</v>
      </c>
      <c r="E461">
        <v>15</v>
      </c>
      <c r="F461">
        <v>2018</v>
      </c>
      <c r="G461" t="s">
        <v>9</v>
      </c>
      <c r="H461">
        <v>8</v>
      </c>
      <c r="I461">
        <f>Table22[[#This Row],[Price]]-Table22[[#This Row],[Median_Price]]</f>
        <v>7</v>
      </c>
    </row>
    <row r="462" spans="1:9" hidden="1" x14ac:dyDescent="0.2">
      <c r="A462" t="s">
        <v>429</v>
      </c>
      <c r="B462" t="s">
        <v>430</v>
      </c>
      <c r="C462">
        <v>4.5999999999999996</v>
      </c>
      <c r="D462">
        <v>10721</v>
      </c>
      <c r="E462">
        <v>8</v>
      </c>
      <c r="F462">
        <v>2018</v>
      </c>
      <c r="G462" t="s">
        <v>14</v>
      </c>
      <c r="H462">
        <v>8</v>
      </c>
      <c r="I462">
        <f>Table22[[#This Row],[Price]]-Table22[[#This Row],[Median_Price]]</f>
        <v>0</v>
      </c>
    </row>
    <row r="463" spans="1:9" x14ac:dyDescent="0.2">
      <c r="A463" t="s">
        <v>524</v>
      </c>
      <c r="B463" t="s">
        <v>525</v>
      </c>
      <c r="C463">
        <v>4.4000000000000004</v>
      </c>
      <c r="D463">
        <v>6042</v>
      </c>
      <c r="E463">
        <v>2</v>
      </c>
      <c r="F463">
        <v>2018</v>
      </c>
      <c r="G463" t="s">
        <v>9</v>
      </c>
      <c r="H463">
        <v>8</v>
      </c>
      <c r="I463">
        <f>Table22[[#This Row],[Price]]-Table22[[#This Row],[Median_Price]]</f>
        <v>-6</v>
      </c>
    </row>
    <row r="464" spans="1:9" x14ac:dyDescent="0.2">
      <c r="A464" t="s">
        <v>526</v>
      </c>
      <c r="B464" t="s">
        <v>527</v>
      </c>
      <c r="C464">
        <v>4.2</v>
      </c>
      <c r="D464">
        <v>13677</v>
      </c>
      <c r="E464">
        <v>6</v>
      </c>
      <c r="F464">
        <v>2018</v>
      </c>
      <c r="G464" t="s">
        <v>9</v>
      </c>
      <c r="H464">
        <v>8</v>
      </c>
      <c r="I464">
        <f>Table22[[#This Row],[Price]]-Table22[[#This Row],[Median_Price]]</f>
        <v>-2</v>
      </c>
    </row>
    <row r="465" spans="1:9" x14ac:dyDescent="0.2">
      <c r="A465" t="s">
        <v>328</v>
      </c>
      <c r="B465" t="s">
        <v>329</v>
      </c>
      <c r="C465">
        <v>4.7</v>
      </c>
      <c r="D465">
        <v>17323</v>
      </c>
      <c r="E465">
        <v>4</v>
      </c>
      <c r="F465">
        <v>2018</v>
      </c>
      <c r="G465" t="s">
        <v>9</v>
      </c>
      <c r="H465">
        <v>8</v>
      </c>
      <c r="I465">
        <f>Table22[[#This Row],[Price]]-Table22[[#This Row],[Median_Price]]</f>
        <v>-4</v>
      </c>
    </row>
    <row r="466" spans="1:9" x14ac:dyDescent="0.2">
      <c r="A466" t="s">
        <v>389</v>
      </c>
      <c r="B466" t="s">
        <v>390</v>
      </c>
      <c r="C466">
        <v>4.8</v>
      </c>
      <c r="D466">
        <v>14038</v>
      </c>
      <c r="E466">
        <v>4</v>
      </c>
      <c r="F466">
        <v>2018</v>
      </c>
      <c r="G466" t="s">
        <v>14</v>
      </c>
      <c r="H466">
        <v>8</v>
      </c>
      <c r="I466">
        <f>Table22[[#This Row],[Price]]-Table22[[#This Row],[Median_Price]]</f>
        <v>-4</v>
      </c>
    </row>
    <row r="467" spans="1:9" hidden="1" x14ac:dyDescent="0.2">
      <c r="A467" t="s">
        <v>528</v>
      </c>
      <c r="B467" t="s">
        <v>529</v>
      </c>
      <c r="C467">
        <v>4.5999999999999996</v>
      </c>
      <c r="D467">
        <v>22288</v>
      </c>
      <c r="E467">
        <v>12</v>
      </c>
      <c r="F467">
        <v>2018</v>
      </c>
      <c r="G467" t="s">
        <v>9</v>
      </c>
      <c r="H467">
        <v>8</v>
      </c>
      <c r="I467">
        <f>Table22[[#This Row],[Price]]-Table22[[#This Row],[Median_Price]]</f>
        <v>4</v>
      </c>
    </row>
    <row r="468" spans="1:9" x14ac:dyDescent="0.2">
      <c r="A468" t="s">
        <v>472</v>
      </c>
      <c r="B468" t="s">
        <v>473</v>
      </c>
      <c r="C468">
        <v>4.8</v>
      </c>
      <c r="D468">
        <v>8837</v>
      </c>
      <c r="E468">
        <v>5</v>
      </c>
      <c r="F468">
        <v>2018</v>
      </c>
      <c r="G468" t="s">
        <v>14</v>
      </c>
      <c r="H468">
        <v>8</v>
      </c>
      <c r="I468">
        <f>Table22[[#This Row],[Price]]-Table22[[#This Row],[Median_Price]]</f>
        <v>-3</v>
      </c>
    </row>
    <row r="469" spans="1:9" hidden="1" x14ac:dyDescent="0.2">
      <c r="A469" t="s">
        <v>530</v>
      </c>
      <c r="B469" t="s">
        <v>531</v>
      </c>
      <c r="C469">
        <v>4.8</v>
      </c>
      <c r="D469">
        <v>3776</v>
      </c>
      <c r="E469">
        <v>22</v>
      </c>
      <c r="F469">
        <v>2018</v>
      </c>
      <c r="G469" t="s">
        <v>9</v>
      </c>
      <c r="H469">
        <v>8</v>
      </c>
      <c r="I469">
        <f>Table22[[#This Row],[Price]]-Table22[[#This Row],[Median_Price]]</f>
        <v>14</v>
      </c>
    </row>
    <row r="470" spans="1:9" hidden="1" x14ac:dyDescent="0.2">
      <c r="A470" t="s">
        <v>334</v>
      </c>
      <c r="B470" t="s">
        <v>335</v>
      </c>
      <c r="C470">
        <v>4.7</v>
      </c>
      <c r="D470">
        <v>25001</v>
      </c>
      <c r="E470">
        <v>11</v>
      </c>
      <c r="F470">
        <v>2018</v>
      </c>
      <c r="G470" t="s">
        <v>9</v>
      </c>
      <c r="H470">
        <v>8</v>
      </c>
      <c r="I470">
        <f>Table22[[#This Row],[Price]]-Table22[[#This Row],[Median_Price]]</f>
        <v>3</v>
      </c>
    </row>
    <row r="471" spans="1:9" hidden="1" x14ac:dyDescent="0.2">
      <c r="A471" t="s">
        <v>532</v>
      </c>
      <c r="B471" t="s">
        <v>533</v>
      </c>
      <c r="C471">
        <v>4.4000000000000004</v>
      </c>
      <c r="D471">
        <v>7396</v>
      </c>
      <c r="E471">
        <v>13</v>
      </c>
      <c r="F471">
        <v>2018</v>
      </c>
      <c r="G471" t="s">
        <v>9</v>
      </c>
      <c r="H471">
        <v>8</v>
      </c>
      <c r="I471">
        <f>Table22[[#This Row],[Price]]-Table22[[#This Row],[Median_Price]]</f>
        <v>5</v>
      </c>
    </row>
    <row r="472" spans="1:9" hidden="1" x14ac:dyDescent="0.2">
      <c r="A472" t="s">
        <v>534</v>
      </c>
      <c r="B472" t="s">
        <v>535</v>
      </c>
      <c r="C472">
        <v>4.8</v>
      </c>
      <c r="D472">
        <v>2507</v>
      </c>
      <c r="E472">
        <v>8</v>
      </c>
      <c r="F472">
        <v>2018</v>
      </c>
      <c r="G472" t="s">
        <v>9</v>
      </c>
      <c r="H472">
        <v>8</v>
      </c>
      <c r="I472">
        <f>Table22[[#This Row],[Price]]-Table22[[#This Row],[Median_Price]]</f>
        <v>0</v>
      </c>
    </row>
    <row r="473" spans="1:9" hidden="1" x14ac:dyDescent="0.2">
      <c r="A473" t="s">
        <v>536</v>
      </c>
      <c r="B473" t="s">
        <v>537</v>
      </c>
      <c r="C473">
        <v>4.9000000000000004</v>
      </c>
      <c r="D473">
        <v>11881</v>
      </c>
      <c r="E473">
        <v>13</v>
      </c>
      <c r="F473">
        <v>2018</v>
      </c>
      <c r="G473" t="s">
        <v>14</v>
      </c>
      <c r="H473">
        <v>8</v>
      </c>
      <c r="I473">
        <f>Table22[[#This Row],[Price]]-Table22[[#This Row],[Median_Price]]</f>
        <v>5</v>
      </c>
    </row>
    <row r="474" spans="1:9" x14ac:dyDescent="0.2">
      <c r="A474" t="s">
        <v>538</v>
      </c>
      <c r="B474" t="s">
        <v>539</v>
      </c>
      <c r="C474">
        <v>4.4000000000000004</v>
      </c>
      <c r="D474">
        <v>7550</v>
      </c>
      <c r="E474">
        <v>6</v>
      </c>
      <c r="F474">
        <v>2018</v>
      </c>
      <c r="G474" t="s">
        <v>9</v>
      </c>
      <c r="H474">
        <v>8</v>
      </c>
      <c r="I474">
        <f>Table22[[#This Row],[Price]]-Table22[[#This Row],[Median_Price]]</f>
        <v>-2</v>
      </c>
    </row>
    <row r="475" spans="1:9" hidden="1" x14ac:dyDescent="0.2">
      <c r="A475" t="s">
        <v>540</v>
      </c>
      <c r="B475" t="s">
        <v>541</v>
      </c>
      <c r="C475">
        <v>4.5</v>
      </c>
      <c r="D475">
        <v>25706</v>
      </c>
      <c r="E475">
        <v>12</v>
      </c>
      <c r="F475">
        <v>2018</v>
      </c>
      <c r="G475" t="s">
        <v>14</v>
      </c>
      <c r="H475">
        <v>8</v>
      </c>
      <c r="I475">
        <f>Table22[[#This Row],[Price]]-Table22[[#This Row],[Median_Price]]</f>
        <v>4</v>
      </c>
    </row>
    <row r="476" spans="1:9" hidden="1" x14ac:dyDescent="0.2">
      <c r="A476" t="s">
        <v>542</v>
      </c>
      <c r="B476" t="s">
        <v>531</v>
      </c>
      <c r="C476">
        <v>4.8</v>
      </c>
      <c r="D476">
        <v>9867</v>
      </c>
      <c r="E476">
        <v>16</v>
      </c>
      <c r="F476">
        <v>2018</v>
      </c>
      <c r="G476" t="s">
        <v>9</v>
      </c>
      <c r="H476">
        <v>8</v>
      </c>
      <c r="I476">
        <f>Table22[[#This Row],[Price]]-Table22[[#This Row],[Median_Price]]</f>
        <v>8</v>
      </c>
    </row>
    <row r="477" spans="1:9" hidden="1" x14ac:dyDescent="0.2">
      <c r="A477" t="s">
        <v>442</v>
      </c>
      <c r="B477" t="s">
        <v>443</v>
      </c>
      <c r="C477">
        <v>4.7</v>
      </c>
      <c r="D477">
        <v>17739</v>
      </c>
      <c r="E477">
        <v>8</v>
      </c>
      <c r="F477">
        <v>2018</v>
      </c>
      <c r="G477" t="s">
        <v>9</v>
      </c>
      <c r="H477">
        <v>8</v>
      </c>
      <c r="I477">
        <f>Table22[[#This Row],[Price]]-Table22[[#This Row],[Median_Price]]</f>
        <v>0</v>
      </c>
    </row>
    <row r="478" spans="1:9" hidden="1" x14ac:dyDescent="0.2">
      <c r="A478" t="s">
        <v>233</v>
      </c>
      <c r="B478" t="s">
        <v>234</v>
      </c>
      <c r="C478">
        <v>4.9000000000000004</v>
      </c>
      <c r="D478">
        <v>21834</v>
      </c>
      <c r="E478">
        <v>8</v>
      </c>
      <c r="F478">
        <v>2018</v>
      </c>
      <c r="G478" t="s">
        <v>14</v>
      </c>
      <c r="H478">
        <v>8</v>
      </c>
      <c r="I478">
        <f>Table22[[#This Row],[Price]]-Table22[[#This Row],[Median_Price]]</f>
        <v>0</v>
      </c>
    </row>
    <row r="479" spans="1:9" x14ac:dyDescent="0.2">
      <c r="A479" t="s">
        <v>543</v>
      </c>
      <c r="B479" t="s">
        <v>544</v>
      </c>
      <c r="C479">
        <v>4.7</v>
      </c>
      <c r="D479">
        <v>10820</v>
      </c>
      <c r="E479">
        <v>5</v>
      </c>
      <c r="F479">
        <v>2018</v>
      </c>
      <c r="G479" t="s">
        <v>9</v>
      </c>
      <c r="H479">
        <v>8</v>
      </c>
      <c r="I479">
        <f>Table22[[#This Row],[Price]]-Table22[[#This Row],[Median_Price]]</f>
        <v>-3</v>
      </c>
    </row>
    <row r="480" spans="1:9" hidden="1" x14ac:dyDescent="0.2">
      <c r="A480" t="s">
        <v>488</v>
      </c>
      <c r="B480" t="s">
        <v>489</v>
      </c>
      <c r="C480">
        <v>4.8</v>
      </c>
      <c r="D480">
        <v>16990</v>
      </c>
      <c r="E480">
        <v>27</v>
      </c>
      <c r="F480">
        <v>2018</v>
      </c>
      <c r="G480" t="s">
        <v>14</v>
      </c>
      <c r="H480">
        <v>8</v>
      </c>
      <c r="I480">
        <f>Table22[[#This Row],[Price]]-Table22[[#This Row],[Median_Price]]</f>
        <v>19</v>
      </c>
    </row>
    <row r="481" spans="1:9" hidden="1" x14ac:dyDescent="0.2">
      <c r="A481" t="s">
        <v>47</v>
      </c>
      <c r="B481" t="s">
        <v>48</v>
      </c>
      <c r="C481">
        <v>4.5</v>
      </c>
      <c r="D481">
        <v>8580</v>
      </c>
      <c r="E481">
        <v>46</v>
      </c>
      <c r="F481">
        <v>2018</v>
      </c>
      <c r="G481" t="s">
        <v>9</v>
      </c>
      <c r="H481">
        <v>8</v>
      </c>
      <c r="I481">
        <f>Table22[[#This Row],[Price]]-Table22[[#This Row],[Median_Price]]</f>
        <v>38</v>
      </c>
    </row>
    <row r="482" spans="1:9" hidden="1" x14ac:dyDescent="0.2">
      <c r="A482" t="s">
        <v>492</v>
      </c>
      <c r="B482" t="s">
        <v>493</v>
      </c>
      <c r="C482">
        <v>4.5999999999999996</v>
      </c>
      <c r="D482">
        <v>22536</v>
      </c>
      <c r="E482">
        <v>12</v>
      </c>
      <c r="F482">
        <v>2018</v>
      </c>
      <c r="G482" t="s">
        <v>14</v>
      </c>
      <c r="H482">
        <v>8</v>
      </c>
      <c r="I482">
        <f>Table22[[#This Row],[Price]]-Table22[[#This Row],[Median_Price]]</f>
        <v>4</v>
      </c>
    </row>
    <row r="483" spans="1:9" hidden="1" x14ac:dyDescent="0.2">
      <c r="A483" t="s">
        <v>545</v>
      </c>
      <c r="B483" t="s">
        <v>546</v>
      </c>
      <c r="C483">
        <v>4.8</v>
      </c>
      <c r="D483">
        <v>7802</v>
      </c>
      <c r="E483">
        <v>20</v>
      </c>
      <c r="F483">
        <v>2018</v>
      </c>
      <c r="G483" t="s">
        <v>9</v>
      </c>
      <c r="H483">
        <v>8</v>
      </c>
      <c r="I483">
        <f>Table22[[#This Row],[Price]]-Table22[[#This Row],[Median_Price]]</f>
        <v>12</v>
      </c>
    </row>
    <row r="484" spans="1:9" x14ac:dyDescent="0.2">
      <c r="A484" t="s">
        <v>547</v>
      </c>
      <c r="B484" t="s">
        <v>548</v>
      </c>
      <c r="C484">
        <v>4.8</v>
      </c>
      <c r="D484">
        <v>23047</v>
      </c>
      <c r="E484">
        <v>6</v>
      </c>
      <c r="F484">
        <v>2018</v>
      </c>
      <c r="G484" t="s">
        <v>9</v>
      </c>
      <c r="H484">
        <v>8</v>
      </c>
      <c r="I484">
        <f>Table22[[#This Row],[Price]]-Table22[[#This Row],[Median_Price]]</f>
        <v>-2</v>
      </c>
    </row>
    <row r="485" spans="1:9" hidden="1" x14ac:dyDescent="0.2">
      <c r="A485" t="s">
        <v>549</v>
      </c>
      <c r="B485" t="s">
        <v>550</v>
      </c>
      <c r="C485">
        <v>4.8</v>
      </c>
      <c r="D485">
        <v>3923</v>
      </c>
      <c r="E485">
        <v>16</v>
      </c>
      <c r="F485">
        <v>2018</v>
      </c>
      <c r="G485" t="s">
        <v>9</v>
      </c>
      <c r="H485">
        <v>8</v>
      </c>
      <c r="I485">
        <f>Table22[[#This Row],[Price]]-Table22[[#This Row],[Median_Price]]</f>
        <v>8</v>
      </c>
    </row>
    <row r="486" spans="1:9" hidden="1" x14ac:dyDescent="0.2">
      <c r="A486" t="s">
        <v>399</v>
      </c>
      <c r="B486" t="s">
        <v>65</v>
      </c>
      <c r="C486">
        <v>4.8</v>
      </c>
      <c r="D486">
        <v>25554</v>
      </c>
      <c r="E486">
        <v>8</v>
      </c>
      <c r="F486">
        <v>2018</v>
      </c>
      <c r="G486" t="s">
        <v>9</v>
      </c>
      <c r="H486">
        <v>8</v>
      </c>
      <c r="I486">
        <f>Table22[[#This Row],[Price]]-Table22[[#This Row],[Median_Price]]</f>
        <v>0</v>
      </c>
    </row>
    <row r="487" spans="1:9" x14ac:dyDescent="0.2">
      <c r="A487" t="s">
        <v>551</v>
      </c>
      <c r="B487" t="s">
        <v>552</v>
      </c>
      <c r="C487">
        <v>4.3</v>
      </c>
      <c r="D487">
        <v>13061</v>
      </c>
      <c r="E487">
        <v>6</v>
      </c>
      <c r="F487">
        <v>2018</v>
      </c>
      <c r="G487" t="s">
        <v>9</v>
      </c>
      <c r="H487">
        <v>8</v>
      </c>
      <c r="I487">
        <f>Table22[[#This Row],[Price]]-Table22[[#This Row],[Median_Price]]</f>
        <v>-2</v>
      </c>
    </row>
    <row r="488" spans="1:9" x14ac:dyDescent="0.2">
      <c r="A488" t="s">
        <v>305</v>
      </c>
      <c r="B488" t="s">
        <v>306</v>
      </c>
      <c r="C488">
        <v>4.7</v>
      </c>
      <c r="D488">
        <v>23308</v>
      </c>
      <c r="E488">
        <v>6</v>
      </c>
      <c r="F488">
        <v>2018</v>
      </c>
      <c r="G488" t="s">
        <v>9</v>
      </c>
      <c r="H488">
        <v>8</v>
      </c>
      <c r="I488">
        <f>Table22[[#This Row],[Price]]-Table22[[#This Row],[Median_Price]]</f>
        <v>-2</v>
      </c>
    </row>
    <row r="489" spans="1:9" hidden="1" x14ac:dyDescent="0.2">
      <c r="A489" t="s">
        <v>553</v>
      </c>
      <c r="B489" t="s">
        <v>554</v>
      </c>
      <c r="C489">
        <v>4.8</v>
      </c>
      <c r="D489">
        <v>9947</v>
      </c>
      <c r="E489">
        <v>11</v>
      </c>
      <c r="F489">
        <v>2018</v>
      </c>
      <c r="G489" t="s">
        <v>14</v>
      </c>
      <c r="H489">
        <v>8</v>
      </c>
      <c r="I489">
        <f>Table22[[#This Row],[Price]]-Table22[[#This Row],[Median_Price]]</f>
        <v>3</v>
      </c>
    </row>
    <row r="490" spans="1:9" x14ac:dyDescent="0.2">
      <c r="A490" t="s">
        <v>497</v>
      </c>
      <c r="B490" t="s">
        <v>498</v>
      </c>
      <c r="C490">
        <v>4.3</v>
      </c>
      <c r="D490">
        <v>7368</v>
      </c>
      <c r="E490">
        <v>7</v>
      </c>
      <c r="F490">
        <v>2018</v>
      </c>
      <c r="G490" t="s">
        <v>9</v>
      </c>
      <c r="H490">
        <v>8</v>
      </c>
      <c r="I490">
        <f>Table22[[#This Row],[Price]]-Table22[[#This Row],[Median_Price]]</f>
        <v>-1</v>
      </c>
    </row>
    <row r="491" spans="1:9" hidden="1" x14ac:dyDescent="0.2">
      <c r="A491" t="s">
        <v>555</v>
      </c>
      <c r="B491" t="s">
        <v>20</v>
      </c>
      <c r="C491">
        <v>4.8</v>
      </c>
      <c r="D491">
        <v>5898</v>
      </c>
      <c r="E491">
        <v>8</v>
      </c>
      <c r="F491">
        <v>2018</v>
      </c>
      <c r="G491" t="s">
        <v>14</v>
      </c>
      <c r="H491">
        <v>8</v>
      </c>
      <c r="I491">
        <f>Table22[[#This Row],[Price]]-Table22[[#This Row],[Median_Price]]</f>
        <v>0</v>
      </c>
    </row>
    <row r="492" spans="1:9" hidden="1" x14ac:dyDescent="0.2">
      <c r="A492" t="s">
        <v>556</v>
      </c>
      <c r="B492" t="s">
        <v>557</v>
      </c>
      <c r="C492">
        <v>4.5</v>
      </c>
      <c r="D492">
        <v>3601</v>
      </c>
      <c r="E492">
        <v>18</v>
      </c>
      <c r="F492">
        <v>2018</v>
      </c>
      <c r="G492" t="s">
        <v>9</v>
      </c>
      <c r="H492">
        <v>8</v>
      </c>
      <c r="I492">
        <f>Table22[[#This Row],[Price]]-Table22[[#This Row],[Median_Price]]</f>
        <v>10</v>
      </c>
    </row>
    <row r="493" spans="1:9" hidden="1" x14ac:dyDescent="0.2">
      <c r="A493" t="s">
        <v>558</v>
      </c>
      <c r="B493" t="s">
        <v>557</v>
      </c>
      <c r="C493">
        <v>4.4000000000000004</v>
      </c>
      <c r="D493">
        <v>7058</v>
      </c>
      <c r="E493">
        <v>17</v>
      </c>
      <c r="F493">
        <v>2018</v>
      </c>
      <c r="G493" t="s">
        <v>9</v>
      </c>
      <c r="H493">
        <v>8</v>
      </c>
      <c r="I493">
        <f>Table22[[#This Row],[Price]]-Table22[[#This Row],[Median_Price]]</f>
        <v>9</v>
      </c>
    </row>
    <row r="494" spans="1:9" x14ac:dyDescent="0.2">
      <c r="A494" t="s">
        <v>499</v>
      </c>
      <c r="B494" t="s">
        <v>500</v>
      </c>
      <c r="C494">
        <v>4.8</v>
      </c>
      <c r="D494">
        <v>9784</v>
      </c>
      <c r="E494">
        <v>5</v>
      </c>
      <c r="F494">
        <v>2018</v>
      </c>
      <c r="G494" t="s">
        <v>14</v>
      </c>
      <c r="H494">
        <v>8</v>
      </c>
      <c r="I494">
        <f>Table22[[#This Row],[Price]]-Table22[[#This Row],[Median_Price]]</f>
        <v>-3</v>
      </c>
    </row>
    <row r="495" spans="1:9" hidden="1" x14ac:dyDescent="0.2">
      <c r="A495" t="s">
        <v>559</v>
      </c>
      <c r="B495" t="s">
        <v>37</v>
      </c>
      <c r="C495">
        <v>4.3</v>
      </c>
      <c r="D495">
        <v>10191</v>
      </c>
      <c r="E495">
        <v>18</v>
      </c>
      <c r="F495">
        <v>2018</v>
      </c>
      <c r="G495" t="s">
        <v>14</v>
      </c>
      <c r="H495">
        <v>8</v>
      </c>
      <c r="I495">
        <f>Table22[[#This Row],[Price]]-Table22[[#This Row],[Median_Price]]</f>
        <v>10</v>
      </c>
    </row>
    <row r="496" spans="1:9" hidden="1" x14ac:dyDescent="0.2">
      <c r="A496" t="s">
        <v>501</v>
      </c>
      <c r="B496" t="s">
        <v>502</v>
      </c>
      <c r="C496">
        <v>4.5999999999999996</v>
      </c>
      <c r="D496">
        <v>26490</v>
      </c>
      <c r="E496">
        <v>15</v>
      </c>
      <c r="F496">
        <v>2018</v>
      </c>
      <c r="G496" t="s">
        <v>9</v>
      </c>
      <c r="H496">
        <v>8</v>
      </c>
      <c r="I496">
        <f>Table22[[#This Row],[Price]]-Table22[[#This Row],[Median_Price]]</f>
        <v>7</v>
      </c>
    </row>
    <row r="497" spans="1:9" x14ac:dyDescent="0.2">
      <c r="A497" t="s">
        <v>313</v>
      </c>
      <c r="B497" t="s">
        <v>314</v>
      </c>
      <c r="C497">
        <v>4.9000000000000004</v>
      </c>
      <c r="D497">
        <v>19546</v>
      </c>
      <c r="E497">
        <v>5</v>
      </c>
      <c r="F497">
        <v>2018</v>
      </c>
      <c r="G497" t="s">
        <v>14</v>
      </c>
      <c r="H497">
        <v>8</v>
      </c>
      <c r="I497">
        <f>Table22[[#This Row],[Price]]-Table22[[#This Row],[Median_Price]]</f>
        <v>-3</v>
      </c>
    </row>
    <row r="498" spans="1:9" hidden="1" x14ac:dyDescent="0.2">
      <c r="A498" t="s">
        <v>454</v>
      </c>
      <c r="B498" t="s">
        <v>455</v>
      </c>
      <c r="C498">
        <v>4.9000000000000004</v>
      </c>
      <c r="D498">
        <v>8842</v>
      </c>
      <c r="E498">
        <v>10</v>
      </c>
      <c r="F498">
        <v>2018</v>
      </c>
      <c r="G498" t="s">
        <v>14</v>
      </c>
      <c r="H498">
        <v>8</v>
      </c>
      <c r="I498">
        <f>Table22[[#This Row],[Price]]-Table22[[#This Row],[Median_Price]]</f>
        <v>2</v>
      </c>
    </row>
    <row r="499" spans="1:9" x14ac:dyDescent="0.2">
      <c r="A499" t="s">
        <v>560</v>
      </c>
      <c r="B499" t="s">
        <v>561</v>
      </c>
      <c r="C499">
        <v>4.8</v>
      </c>
      <c r="D499">
        <v>30183</v>
      </c>
      <c r="E499">
        <v>4</v>
      </c>
      <c r="F499">
        <v>2018</v>
      </c>
      <c r="G499" t="s">
        <v>14</v>
      </c>
      <c r="H499">
        <v>8</v>
      </c>
      <c r="I499">
        <f>Table22[[#This Row],[Price]]-Table22[[#This Row],[Median_Price]]</f>
        <v>-4</v>
      </c>
    </row>
    <row r="500" spans="1:9" hidden="1" x14ac:dyDescent="0.2">
      <c r="A500" t="s">
        <v>562</v>
      </c>
      <c r="B500" t="s">
        <v>563</v>
      </c>
      <c r="C500">
        <v>4.5999999999999996</v>
      </c>
      <c r="D500">
        <v>6669</v>
      </c>
      <c r="E500">
        <v>12</v>
      </c>
      <c r="F500">
        <v>2018</v>
      </c>
      <c r="G500" t="s">
        <v>9</v>
      </c>
      <c r="H500">
        <v>8</v>
      </c>
      <c r="I500">
        <f>Table22[[#This Row],[Price]]-Table22[[#This Row],[Median_Price]]</f>
        <v>4</v>
      </c>
    </row>
    <row r="501" spans="1:9" hidden="1" x14ac:dyDescent="0.2">
      <c r="A501" t="s">
        <v>460</v>
      </c>
      <c r="B501" t="s">
        <v>461</v>
      </c>
      <c r="C501">
        <v>4.7</v>
      </c>
      <c r="D501">
        <v>14331</v>
      </c>
      <c r="E501">
        <v>8</v>
      </c>
      <c r="F501">
        <v>2018</v>
      </c>
      <c r="G501" t="s">
        <v>9</v>
      </c>
      <c r="H501">
        <v>8</v>
      </c>
      <c r="I501">
        <f>Table22[[#This Row],[Price]]-Table22[[#This Row],[Median_Price]]</f>
        <v>0</v>
      </c>
    </row>
    <row r="502" spans="1:9" hidden="1" x14ac:dyDescent="0.2">
      <c r="A502" t="s">
        <v>564</v>
      </c>
      <c r="B502" t="s">
        <v>565</v>
      </c>
      <c r="C502">
        <v>4.8</v>
      </c>
      <c r="D502">
        <v>7665</v>
      </c>
      <c r="E502">
        <v>12</v>
      </c>
      <c r="F502">
        <v>2019</v>
      </c>
      <c r="G502" t="s">
        <v>9</v>
      </c>
      <c r="H502">
        <v>10</v>
      </c>
      <c r="I502">
        <f>Table22[[#This Row],[Price]]-Table22[[#This Row],[Median_Price]]</f>
        <v>2</v>
      </c>
    </row>
    <row r="503" spans="1:9" hidden="1" x14ac:dyDescent="0.2">
      <c r="A503" t="s">
        <v>515</v>
      </c>
      <c r="B503" t="s">
        <v>516</v>
      </c>
      <c r="C503">
        <v>4.8</v>
      </c>
      <c r="D503">
        <v>61133</v>
      </c>
      <c r="E503">
        <v>11</v>
      </c>
      <c r="F503">
        <v>2019</v>
      </c>
      <c r="G503" t="s">
        <v>9</v>
      </c>
      <c r="H503">
        <v>10</v>
      </c>
      <c r="I503">
        <f>Table22[[#This Row],[Price]]-Table22[[#This Row],[Median_Price]]</f>
        <v>1</v>
      </c>
    </row>
    <row r="504" spans="1:9" x14ac:dyDescent="0.2">
      <c r="A504" t="s">
        <v>468</v>
      </c>
      <c r="B504" t="s">
        <v>469</v>
      </c>
      <c r="C504">
        <v>4.9000000000000004</v>
      </c>
      <c r="D504">
        <v>14344</v>
      </c>
      <c r="E504">
        <v>5</v>
      </c>
      <c r="F504">
        <v>2019</v>
      </c>
      <c r="G504" t="s">
        <v>14</v>
      </c>
      <c r="H504">
        <v>10</v>
      </c>
      <c r="I504">
        <f>Table22[[#This Row],[Price]]-Table22[[#This Row],[Median_Price]]</f>
        <v>-5</v>
      </c>
    </row>
    <row r="505" spans="1:9" hidden="1" x14ac:dyDescent="0.2">
      <c r="A505" t="s">
        <v>566</v>
      </c>
      <c r="B505" t="s">
        <v>567</v>
      </c>
      <c r="C505">
        <v>4.8</v>
      </c>
      <c r="D505">
        <v>16244</v>
      </c>
      <c r="E505">
        <v>18</v>
      </c>
      <c r="F505">
        <v>2019</v>
      </c>
      <c r="G505" t="s">
        <v>9</v>
      </c>
      <c r="H505">
        <v>10</v>
      </c>
      <c r="I505">
        <f>Table22[[#This Row],[Price]]-Table22[[#This Row],[Median_Price]]</f>
        <v>8</v>
      </c>
    </row>
    <row r="506" spans="1:9" x14ac:dyDescent="0.2">
      <c r="A506" t="s">
        <v>568</v>
      </c>
      <c r="B506" t="s">
        <v>569</v>
      </c>
      <c r="C506">
        <v>4.5999999999999996</v>
      </c>
      <c r="D506">
        <v>7955</v>
      </c>
      <c r="E506">
        <v>5</v>
      </c>
      <c r="F506">
        <v>2019</v>
      </c>
      <c r="G506" t="s">
        <v>9</v>
      </c>
      <c r="H506">
        <v>10</v>
      </c>
      <c r="I506">
        <f>Table22[[#This Row],[Price]]-Table22[[#This Row],[Median_Price]]</f>
        <v>-5</v>
      </c>
    </row>
    <row r="507" spans="1:9" x14ac:dyDescent="0.2">
      <c r="A507" t="s">
        <v>520</v>
      </c>
      <c r="B507" t="s">
        <v>471</v>
      </c>
      <c r="C507">
        <v>4.9000000000000004</v>
      </c>
      <c r="D507">
        <v>7235</v>
      </c>
      <c r="E507">
        <v>4</v>
      </c>
      <c r="F507">
        <v>2019</v>
      </c>
      <c r="G507" t="s">
        <v>14</v>
      </c>
      <c r="H507">
        <v>10</v>
      </c>
      <c r="I507">
        <f>Table22[[#This Row],[Price]]-Table22[[#This Row],[Median_Price]]</f>
        <v>-6</v>
      </c>
    </row>
    <row r="508" spans="1:9" x14ac:dyDescent="0.2">
      <c r="A508" t="s">
        <v>570</v>
      </c>
      <c r="B508" t="s">
        <v>471</v>
      </c>
      <c r="C508">
        <v>4.9000000000000004</v>
      </c>
      <c r="D508">
        <v>12619</v>
      </c>
      <c r="E508">
        <v>8</v>
      </c>
      <c r="F508">
        <v>2019</v>
      </c>
      <c r="G508" t="s">
        <v>14</v>
      </c>
      <c r="H508">
        <v>10</v>
      </c>
      <c r="I508">
        <f>Table22[[#This Row],[Price]]-Table22[[#This Row],[Median_Price]]</f>
        <v>-2</v>
      </c>
    </row>
    <row r="509" spans="1:9" x14ac:dyDescent="0.2">
      <c r="A509" t="s">
        <v>571</v>
      </c>
      <c r="B509" t="s">
        <v>471</v>
      </c>
      <c r="C509">
        <v>4.9000000000000004</v>
      </c>
      <c r="D509">
        <v>9089</v>
      </c>
      <c r="E509">
        <v>8</v>
      </c>
      <c r="F509">
        <v>2019</v>
      </c>
      <c r="G509" t="s">
        <v>14</v>
      </c>
      <c r="H509">
        <v>10</v>
      </c>
      <c r="I509">
        <f>Table22[[#This Row],[Price]]-Table22[[#This Row],[Median_Price]]</f>
        <v>-2</v>
      </c>
    </row>
    <row r="510" spans="1:9" hidden="1" x14ac:dyDescent="0.2">
      <c r="A510" t="s">
        <v>522</v>
      </c>
      <c r="B510" t="s">
        <v>523</v>
      </c>
      <c r="C510">
        <v>4.7</v>
      </c>
      <c r="D510">
        <v>28729</v>
      </c>
      <c r="E510">
        <v>15</v>
      </c>
      <c r="F510">
        <v>2019</v>
      </c>
      <c r="G510" t="s">
        <v>9</v>
      </c>
      <c r="H510">
        <v>10</v>
      </c>
      <c r="I510">
        <f>Table22[[#This Row],[Price]]-Table22[[#This Row],[Median_Price]]</f>
        <v>5</v>
      </c>
    </row>
    <row r="511" spans="1:9" x14ac:dyDescent="0.2">
      <c r="A511" t="s">
        <v>389</v>
      </c>
      <c r="B511" t="s">
        <v>390</v>
      </c>
      <c r="C511">
        <v>4.8</v>
      </c>
      <c r="D511">
        <v>14038</v>
      </c>
      <c r="E511">
        <v>4</v>
      </c>
      <c r="F511">
        <v>2019</v>
      </c>
      <c r="G511" t="s">
        <v>14</v>
      </c>
      <c r="H511">
        <v>10</v>
      </c>
      <c r="I511">
        <f>Table22[[#This Row],[Price]]-Table22[[#This Row],[Median_Price]]</f>
        <v>-6</v>
      </c>
    </row>
    <row r="512" spans="1:9" hidden="1" x14ac:dyDescent="0.2">
      <c r="A512" t="s">
        <v>572</v>
      </c>
      <c r="B512" t="s">
        <v>529</v>
      </c>
      <c r="C512">
        <v>4.5999999999999996</v>
      </c>
      <c r="D512">
        <v>7660</v>
      </c>
      <c r="E512">
        <v>12</v>
      </c>
      <c r="F512">
        <v>2019</v>
      </c>
      <c r="G512" t="s">
        <v>9</v>
      </c>
      <c r="H512">
        <v>10</v>
      </c>
      <c r="I512">
        <f>Table22[[#This Row],[Price]]-Table22[[#This Row],[Median_Price]]</f>
        <v>2</v>
      </c>
    </row>
    <row r="513" spans="1:9" hidden="1" x14ac:dyDescent="0.2">
      <c r="A513" t="s">
        <v>528</v>
      </c>
      <c r="B513" t="s">
        <v>529</v>
      </c>
      <c r="C513">
        <v>4.5999999999999996</v>
      </c>
      <c r="D513">
        <v>22288</v>
      </c>
      <c r="E513">
        <v>12</v>
      </c>
      <c r="F513">
        <v>2019</v>
      </c>
      <c r="G513" t="s">
        <v>9</v>
      </c>
      <c r="H513">
        <v>10</v>
      </c>
      <c r="I513">
        <f>Table22[[#This Row],[Price]]-Table22[[#This Row],[Median_Price]]</f>
        <v>2</v>
      </c>
    </row>
    <row r="514" spans="1:9" x14ac:dyDescent="0.2">
      <c r="A514" t="s">
        <v>573</v>
      </c>
      <c r="B514" t="s">
        <v>574</v>
      </c>
      <c r="C514">
        <v>4.5999999999999996</v>
      </c>
      <c r="D514">
        <v>10141</v>
      </c>
      <c r="E514">
        <v>6</v>
      </c>
      <c r="F514">
        <v>2019</v>
      </c>
      <c r="G514" t="s">
        <v>9</v>
      </c>
      <c r="H514">
        <v>10</v>
      </c>
      <c r="I514">
        <f>Table22[[#This Row],[Price]]-Table22[[#This Row],[Median_Price]]</f>
        <v>-4</v>
      </c>
    </row>
    <row r="515" spans="1:9" x14ac:dyDescent="0.2">
      <c r="A515" t="s">
        <v>472</v>
      </c>
      <c r="B515" t="s">
        <v>473</v>
      </c>
      <c r="C515">
        <v>4.8</v>
      </c>
      <c r="D515">
        <v>8837</v>
      </c>
      <c r="E515">
        <v>5</v>
      </c>
      <c r="F515">
        <v>2019</v>
      </c>
      <c r="G515" t="s">
        <v>14</v>
      </c>
      <c r="H515">
        <v>10</v>
      </c>
      <c r="I515">
        <f>Table22[[#This Row],[Price]]-Table22[[#This Row],[Median_Price]]</f>
        <v>-5</v>
      </c>
    </row>
    <row r="516" spans="1:9" x14ac:dyDescent="0.2">
      <c r="A516" t="s">
        <v>575</v>
      </c>
      <c r="B516" t="s">
        <v>576</v>
      </c>
      <c r="C516">
        <v>4.8</v>
      </c>
      <c r="D516">
        <v>5476</v>
      </c>
      <c r="E516">
        <v>7</v>
      </c>
      <c r="F516">
        <v>2019</v>
      </c>
      <c r="G516" t="s">
        <v>9</v>
      </c>
      <c r="H516">
        <v>10</v>
      </c>
      <c r="I516">
        <f>Table22[[#This Row],[Price]]-Table22[[#This Row],[Median_Price]]</f>
        <v>-3</v>
      </c>
    </row>
    <row r="517" spans="1:9" hidden="1" x14ac:dyDescent="0.2">
      <c r="A517" t="s">
        <v>577</v>
      </c>
      <c r="B517" t="s">
        <v>438</v>
      </c>
      <c r="C517">
        <v>4.9000000000000004</v>
      </c>
      <c r="D517">
        <v>7758</v>
      </c>
      <c r="E517">
        <v>18</v>
      </c>
      <c r="F517">
        <v>2019</v>
      </c>
      <c r="G517" t="s">
        <v>14</v>
      </c>
      <c r="H517">
        <v>10</v>
      </c>
      <c r="I517">
        <f>Table22[[#This Row],[Price]]-Table22[[#This Row],[Median_Price]]</f>
        <v>8</v>
      </c>
    </row>
    <row r="518" spans="1:9" hidden="1" x14ac:dyDescent="0.2">
      <c r="A518" t="s">
        <v>578</v>
      </c>
      <c r="B518" t="s">
        <v>579</v>
      </c>
      <c r="C518">
        <v>4.3</v>
      </c>
      <c r="D518">
        <v>5272</v>
      </c>
      <c r="E518">
        <v>16</v>
      </c>
      <c r="F518">
        <v>2019</v>
      </c>
      <c r="G518" t="s">
        <v>9</v>
      </c>
      <c r="H518">
        <v>10</v>
      </c>
      <c r="I518">
        <f>Table22[[#This Row],[Price]]-Table22[[#This Row],[Median_Price]]</f>
        <v>6</v>
      </c>
    </row>
    <row r="519" spans="1:9" x14ac:dyDescent="0.2">
      <c r="A519" t="s">
        <v>580</v>
      </c>
      <c r="B519" t="s">
        <v>581</v>
      </c>
      <c r="C519">
        <v>4.8</v>
      </c>
      <c r="D519">
        <v>9737</v>
      </c>
      <c r="E519">
        <v>7</v>
      </c>
      <c r="F519">
        <v>2019</v>
      </c>
      <c r="G519" t="s">
        <v>9</v>
      </c>
      <c r="H519">
        <v>10</v>
      </c>
      <c r="I519">
        <f>Table22[[#This Row],[Price]]-Table22[[#This Row],[Median_Price]]</f>
        <v>-3</v>
      </c>
    </row>
    <row r="520" spans="1:9" x14ac:dyDescent="0.2">
      <c r="A520" t="s">
        <v>475</v>
      </c>
      <c r="B520" t="s">
        <v>476</v>
      </c>
      <c r="C520">
        <v>4.8</v>
      </c>
      <c r="D520">
        <v>16643</v>
      </c>
      <c r="E520">
        <v>4</v>
      </c>
      <c r="F520">
        <v>2019</v>
      </c>
      <c r="G520" t="s">
        <v>14</v>
      </c>
      <c r="H520">
        <v>10</v>
      </c>
      <c r="I520">
        <f>Table22[[#This Row],[Price]]-Table22[[#This Row],[Median_Price]]</f>
        <v>-6</v>
      </c>
    </row>
    <row r="521" spans="1:9" hidden="1" x14ac:dyDescent="0.2">
      <c r="A521" t="s">
        <v>532</v>
      </c>
      <c r="B521" t="s">
        <v>533</v>
      </c>
      <c r="C521">
        <v>4.4000000000000004</v>
      </c>
      <c r="D521">
        <v>7396</v>
      </c>
      <c r="E521">
        <v>13</v>
      </c>
      <c r="F521">
        <v>2019</v>
      </c>
      <c r="G521" t="s">
        <v>9</v>
      </c>
      <c r="H521">
        <v>10</v>
      </c>
      <c r="I521">
        <f>Table22[[#This Row],[Price]]-Table22[[#This Row],[Median_Price]]</f>
        <v>3</v>
      </c>
    </row>
    <row r="522" spans="1:9" hidden="1" x14ac:dyDescent="0.2">
      <c r="A522" t="s">
        <v>582</v>
      </c>
      <c r="B522" t="s">
        <v>457</v>
      </c>
      <c r="C522">
        <v>4.8</v>
      </c>
      <c r="D522">
        <v>7062</v>
      </c>
      <c r="E522">
        <v>12</v>
      </c>
      <c r="F522">
        <v>2019</v>
      </c>
      <c r="G522" t="s">
        <v>9</v>
      </c>
      <c r="H522">
        <v>10</v>
      </c>
      <c r="I522">
        <f>Table22[[#This Row],[Price]]-Table22[[#This Row],[Median_Price]]</f>
        <v>2</v>
      </c>
    </row>
    <row r="523" spans="1:9" hidden="1" x14ac:dyDescent="0.2">
      <c r="A523" t="s">
        <v>583</v>
      </c>
      <c r="B523" t="s">
        <v>584</v>
      </c>
      <c r="C523">
        <v>4.8</v>
      </c>
      <c r="D523">
        <v>5347</v>
      </c>
      <c r="E523">
        <v>16</v>
      </c>
      <c r="F523">
        <v>2019</v>
      </c>
      <c r="G523" t="s">
        <v>9</v>
      </c>
      <c r="H523">
        <v>10</v>
      </c>
      <c r="I523">
        <f>Table22[[#This Row],[Price]]-Table22[[#This Row],[Median_Price]]</f>
        <v>6</v>
      </c>
    </row>
    <row r="524" spans="1:9" hidden="1" x14ac:dyDescent="0.2">
      <c r="A524" t="s">
        <v>585</v>
      </c>
      <c r="B524" t="s">
        <v>586</v>
      </c>
      <c r="C524">
        <v>4.8</v>
      </c>
      <c r="D524">
        <v>7866</v>
      </c>
      <c r="E524">
        <v>11</v>
      </c>
      <c r="F524">
        <v>2019</v>
      </c>
      <c r="G524" t="s">
        <v>9</v>
      </c>
      <c r="H524">
        <v>10</v>
      </c>
      <c r="I524">
        <f>Table22[[#This Row],[Price]]-Table22[[#This Row],[Median_Price]]</f>
        <v>1</v>
      </c>
    </row>
    <row r="525" spans="1:9" x14ac:dyDescent="0.2">
      <c r="A525" t="s">
        <v>233</v>
      </c>
      <c r="B525" t="s">
        <v>234</v>
      </c>
      <c r="C525">
        <v>4.9000000000000004</v>
      </c>
      <c r="D525">
        <v>21834</v>
      </c>
      <c r="E525">
        <v>8</v>
      </c>
      <c r="F525">
        <v>2019</v>
      </c>
      <c r="G525" t="s">
        <v>14</v>
      </c>
      <c r="H525">
        <v>10</v>
      </c>
      <c r="I525">
        <f>Table22[[#This Row],[Price]]-Table22[[#This Row],[Median_Price]]</f>
        <v>-2</v>
      </c>
    </row>
    <row r="526" spans="1:9" x14ac:dyDescent="0.2">
      <c r="A526" t="s">
        <v>543</v>
      </c>
      <c r="B526" t="s">
        <v>544</v>
      </c>
      <c r="C526">
        <v>4.7</v>
      </c>
      <c r="D526">
        <v>10820</v>
      </c>
      <c r="E526">
        <v>5</v>
      </c>
      <c r="F526">
        <v>2019</v>
      </c>
      <c r="G526" t="s">
        <v>9</v>
      </c>
      <c r="H526">
        <v>10</v>
      </c>
      <c r="I526">
        <f>Table22[[#This Row],[Price]]-Table22[[#This Row],[Median_Price]]</f>
        <v>-5</v>
      </c>
    </row>
    <row r="527" spans="1:9" hidden="1" x14ac:dyDescent="0.2">
      <c r="A527" t="s">
        <v>488</v>
      </c>
      <c r="B527" t="s">
        <v>489</v>
      </c>
      <c r="C527">
        <v>4.8</v>
      </c>
      <c r="D527">
        <v>16990</v>
      </c>
      <c r="E527">
        <v>27</v>
      </c>
      <c r="F527">
        <v>2019</v>
      </c>
      <c r="G527" t="s">
        <v>14</v>
      </c>
      <c r="H527">
        <v>10</v>
      </c>
      <c r="I527">
        <f>Table22[[#This Row],[Price]]-Table22[[#This Row],[Median_Price]]</f>
        <v>17</v>
      </c>
    </row>
    <row r="528" spans="1:9" hidden="1" x14ac:dyDescent="0.2">
      <c r="A528" t="s">
        <v>545</v>
      </c>
      <c r="B528" t="s">
        <v>546</v>
      </c>
      <c r="C528">
        <v>4.8</v>
      </c>
      <c r="D528">
        <v>7802</v>
      </c>
      <c r="E528">
        <v>20</v>
      </c>
      <c r="F528">
        <v>2019</v>
      </c>
      <c r="G528" t="s">
        <v>9</v>
      </c>
      <c r="H528">
        <v>10</v>
      </c>
      <c r="I528">
        <f>Table22[[#This Row],[Price]]-Table22[[#This Row],[Median_Price]]</f>
        <v>10</v>
      </c>
    </row>
    <row r="529" spans="1:9" x14ac:dyDescent="0.2">
      <c r="A529" t="s">
        <v>547</v>
      </c>
      <c r="B529" t="s">
        <v>548</v>
      </c>
      <c r="C529">
        <v>4.8</v>
      </c>
      <c r="D529">
        <v>23047</v>
      </c>
      <c r="E529">
        <v>6</v>
      </c>
      <c r="F529">
        <v>2019</v>
      </c>
      <c r="G529" t="s">
        <v>9</v>
      </c>
      <c r="H529">
        <v>10</v>
      </c>
      <c r="I529">
        <f>Table22[[#This Row],[Price]]-Table22[[#This Row],[Median_Price]]</f>
        <v>-4</v>
      </c>
    </row>
    <row r="530" spans="1:9" x14ac:dyDescent="0.2">
      <c r="A530" t="s">
        <v>587</v>
      </c>
      <c r="B530" t="s">
        <v>588</v>
      </c>
      <c r="C530">
        <v>4.9000000000000004</v>
      </c>
      <c r="D530">
        <v>9382</v>
      </c>
      <c r="E530">
        <v>6</v>
      </c>
      <c r="F530">
        <v>2019</v>
      </c>
      <c r="G530" t="s">
        <v>14</v>
      </c>
      <c r="H530">
        <v>10</v>
      </c>
      <c r="I530">
        <f>Table22[[#This Row],[Price]]-Table22[[#This Row],[Median_Price]]</f>
        <v>-4</v>
      </c>
    </row>
    <row r="531" spans="1:9" x14ac:dyDescent="0.2">
      <c r="A531" t="s">
        <v>399</v>
      </c>
      <c r="B531" t="s">
        <v>65</v>
      </c>
      <c r="C531">
        <v>4.8</v>
      </c>
      <c r="D531">
        <v>25554</v>
      </c>
      <c r="E531">
        <v>8</v>
      </c>
      <c r="F531">
        <v>2019</v>
      </c>
      <c r="G531" t="s">
        <v>9</v>
      </c>
      <c r="H531">
        <v>10</v>
      </c>
      <c r="I531">
        <f>Table22[[#This Row],[Price]]-Table22[[#This Row],[Median_Price]]</f>
        <v>-2</v>
      </c>
    </row>
    <row r="532" spans="1:9" hidden="1" x14ac:dyDescent="0.2">
      <c r="A532" t="s">
        <v>589</v>
      </c>
      <c r="B532" t="s">
        <v>590</v>
      </c>
      <c r="C532">
        <v>4.8</v>
      </c>
      <c r="D532">
        <v>12361</v>
      </c>
      <c r="E532">
        <v>12</v>
      </c>
      <c r="F532">
        <v>2019</v>
      </c>
      <c r="G532" t="s">
        <v>9</v>
      </c>
      <c r="H532">
        <v>10</v>
      </c>
      <c r="I532">
        <f>Table22[[#This Row],[Price]]-Table22[[#This Row],[Median_Price]]</f>
        <v>2</v>
      </c>
    </row>
    <row r="533" spans="1:9" x14ac:dyDescent="0.2">
      <c r="A533" t="s">
        <v>551</v>
      </c>
      <c r="B533" t="s">
        <v>552</v>
      </c>
      <c r="C533">
        <v>4.3</v>
      </c>
      <c r="D533">
        <v>13061</v>
      </c>
      <c r="E533">
        <v>6</v>
      </c>
      <c r="F533">
        <v>2019</v>
      </c>
      <c r="G533" t="s">
        <v>9</v>
      </c>
      <c r="H533">
        <v>10</v>
      </c>
      <c r="I533">
        <f>Table22[[#This Row],[Price]]-Table22[[#This Row],[Median_Price]]</f>
        <v>-4</v>
      </c>
    </row>
    <row r="534" spans="1:9" x14ac:dyDescent="0.2">
      <c r="A534" t="s">
        <v>305</v>
      </c>
      <c r="B534" t="s">
        <v>306</v>
      </c>
      <c r="C534">
        <v>4.7</v>
      </c>
      <c r="D534">
        <v>23308</v>
      </c>
      <c r="E534">
        <v>6</v>
      </c>
      <c r="F534">
        <v>2019</v>
      </c>
      <c r="G534" t="s">
        <v>9</v>
      </c>
      <c r="H534">
        <v>10</v>
      </c>
      <c r="I534">
        <f>Table22[[#This Row],[Price]]-Table22[[#This Row],[Median_Price]]</f>
        <v>-4</v>
      </c>
    </row>
    <row r="535" spans="1:9" hidden="1" x14ac:dyDescent="0.2">
      <c r="A535" t="s">
        <v>591</v>
      </c>
      <c r="B535" t="s">
        <v>144</v>
      </c>
      <c r="C535">
        <v>4.5</v>
      </c>
      <c r="D535">
        <v>13609</v>
      </c>
      <c r="E535">
        <v>14</v>
      </c>
      <c r="F535">
        <v>2019</v>
      </c>
      <c r="G535" t="s">
        <v>14</v>
      </c>
      <c r="H535">
        <v>10</v>
      </c>
      <c r="I535">
        <f>Table22[[#This Row],[Price]]-Table22[[#This Row],[Median_Price]]</f>
        <v>4</v>
      </c>
    </row>
    <row r="536" spans="1:9" hidden="1" x14ac:dyDescent="0.2">
      <c r="A536" t="s">
        <v>402</v>
      </c>
      <c r="B536" t="s">
        <v>403</v>
      </c>
      <c r="C536">
        <v>4.5</v>
      </c>
      <c r="D536">
        <v>22641</v>
      </c>
      <c r="E536">
        <v>11</v>
      </c>
      <c r="F536">
        <v>2019</v>
      </c>
      <c r="G536" t="s">
        <v>9</v>
      </c>
      <c r="H536">
        <v>10</v>
      </c>
      <c r="I536">
        <f>Table22[[#This Row],[Price]]-Table22[[#This Row],[Median_Price]]</f>
        <v>1</v>
      </c>
    </row>
    <row r="537" spans="1:9" hidden="1" x14ac:dyDescent="0.2">
      <c r="A537" t="s">
        <v>592</v>
      </c>
      <c r="B537" t="s">
        <v>593</v>
      </c>
      <c r="C537">
        <v>4.5999999999999996</v>
      </c>
      <c r="D537">
        <v>2744</v>
      </c>
      <c r="E537">
        <v>12</v>
      </c>
      <c r="F537">
        <v>2019</v>
      </c>
      <c r="G537" t="s">
        <v>9</v>
      </c>
      <c r="H537">
        <v>10</v>
      </c>
      <c r="I537">
        <f>Table22[[#This Row],[Price]]-Table22[[#This Row],[Median_Price]]</f>
        <v>2</v>
      </c>
    </row>
    <row r="538" spans="1:9" hidden="1" x14ac:dyDescent="0.2">
      <c r="A538" t="s">
        <v>594</v>
      </c>
      <c r="B538" t="s">
        <v>595</v>
      </c>
      <c r="C538">
        <v>4.5</v>
      </c>
      <c r="D538">
        <v>27536</v>
      </c>
      <c r="E538">
        <v>14</v>
      </c>
      <c r="F538">
        <v>2019</v>
      </c>
      <c r="G538" t="s">
        <v>14</v>
      </c>
      <c r="H538">
        <v>10</v>
      </c>
      <c r="I538">
        <f>Table22[[#This Row],[Price]]-Table22[[#This Row],[Median_Price]]</f>
        <v>4</v>
      </c>
    </row>
    <row r="539" spans="1:9" hidden="1" x14ac:dyDescent="0.2">
      <c r="A539" t="s">
        <v>501</v>
      </c>
      <c r="B539" t="s">
        <v>502</v>
      </c>
      <c r="C539">
        <v>4.5999999999999996</v>
      </c>
      <c r="D539">
        <v>26490</v>
      </c>
      <c r="E539">
        <v>15</v>
      </c>
      <c r="F539">
        <v>2019</v>
      </c>
      <c r="G539" t="s">
        <v>9</v>
      </c>
      <c r="H539">
        <v>10</v>
      </c>
      <c r="I539">
        <f>Table22[[#This Row],[Price]]-Table22[[#This Row],[Median_Price]]</f>
        <v>5</v>
      </c>
    </row>
    <row r="540" spans="1:9" hidden="1" x14ac:dyDescent="0.2">
      <c r="A540" t="s">
        <v>596</v>
      </c>
      <c r="B540" t="s">
        <v>597</v>
      </c>
      <c r="C540">
        <v>4.7</v>
      </c>
      <c r="D540">
        <v>11550</v>
      </c>
      <c r="E540">
        <v>10</v>
      </c>
      <c r="F540">
        <v>2019</v>
      </c>
      <c r="G540" t="s">
        <v>9</v>
      </c>
      <c r="H540">
        <v>10</v>
      </c>
      <c r="I540">
        <f>Table22[[#This Row],[Price]]-Table22[[#This Row],[Median_Price]]</f>
        <v>0</v>
      </c>
    </row>
    <row r="541" spans="1:9" hidden="1" x14ac:dyDescent="0.2">
      <c r="A541" t="s">
        <v>598</v>
      </c>
      <c r="B541" t="s">
        <v>599</v>
      </c>
      <c r="C541">
        <v>4.7</v>
      </c>
      <c r="D541">
        <v>9030</v>
      </c>
      <c r="E541">
        <v>10</v>
      </c>
      <c r="F541">
        <v>2019</v>
      </c>
      <c r="G541" t="s">
        <v>9</v>
      </c>
      <c r="H541">
        <v>10</v>
      </c>
      <c r="I541">
        <f>Table22[[#This Row],[Price]]-Table22[[#This Row],[Median_Price]]</f>
        <v>0</v>
      </c>
    </row>
    <row r="542" spans="1:9" x14ac:dyDescent="0.2">
      <c r="A542" t="s">
        <v>313</v>
      </c>
      <c r="B542" t="s">
        <v>314</v>
      </c>
      <c r="C542">
        <v>4.9000000000000004</v>
      </c>
      <c r="D542">
        <v>19546</v>
      </c>
      <c r="E542">
        <v>5</v>
      </c>
      <c r="F542">
        <v>2019</v>
      </c>
      <c r="G542" t="s">
        <v>14</v>
      </c>
      <c r="H542">
        <v>10</v>
      </c>
      <c r="I542">
        <f>Table22[[#This Row],[Price]]-Table22[[#This Row],[Median_Price]]</f>
        <v>-5</v>
      </c>
    </row>
    <row r="543" spans="1:9" hidden="1" x14ac:dyDescent="0.2">
      <c r="A543" t="s">
        <v>454</v>
      </c>
      <c r="B543" t="s">
        <v>455</v>
      </c>
      <c r="C543">
        <v>4.9000000000000004</v>
      </c>
      <c r="D543">
        <v>8842</v>
      </c>
      <c r="E543">
        <v>10</v>
      </c>
      <c r="F543">
        <v>2019</v>
      </c>
      <c r="G543" t="s">
        <v>14</v>
      </c>
      <c r="H543">
        <v>10</v>
      </c>
      <c r="I543">
        <f>Table22[[#This Row],[Price]]-Table22[[#This Row],[Median_Price]]</f>
        <v>0</v>
      </c>
    </row>
    <row r="544" spans="1:9" x14ac:dyDescent="0.2">
      <c r="A544" t="s">
        <v>560</v>
      </c>
      <c r="B544" t="s">
        <v>561</v>
      </c>
      <c r="C544">
        <v>4.8</v>
      </c>
      <c r="D544">
        <v>30183</v>
      </c>
      <c r="E544">
        <v>4</v>
      </c>
      <c r="F544">
        <v>2019</v>
      </c>
      <c r="G544" t="s">
        <v>14</v>
      </c>
      <c r="H544">
        <v>10</v>
      </c>
      <c r="I544">
        <f>Table22[[#This Row],[Price]]-Table22[[#This Row],[Median_Price]]</f>
        <v>-6</v>
      </c>
    </row>
    <row r="545" spans="1:9" x14ac:dyDescent="0.2">
      <c r="A545" t="s">
        <v>317</v>
      </c>
      <c r="B545" t="s">
        <v>318</v>
      </c>
      <c r="C545">
        <v>4.8</v>
      </c>
      <c r="D545">
        <v>26234</v>
      </c>
      <c r="E545">
        <v>7</v>
      </c>
      <c r="F545">
        <v>2019</v>
      </c>
      <c r="G545" t="s">
        <v>14</v>
      </c>
      <c r="H545">
        <v>10</v>
      </c>
      <c r="I545">
        <f>Table22[[#This Row],[Price]]-Table22[[#This Row],[Median_Price]]</f>
        <v>-3</v>
      </c>
    </row>
    <row r="546" spans="1:9" hidden="1" x14ac:dyDescent="0.2">
      <c r="A546" t="s">
        <v>600</v>
      </c>
      <c r="B546" t="s">
        <v>39</v>
      </c>
      <c r="C546">
        <v>4.9000000000000004</v>
      </c>
      <c r="D546">
        <v>5956</v>
      </c>
      <c r="E546">
        <v>11</v>
      </c>
      <c r="F546">
        <v>2019</v>
      </c>
      <c r="G546" t="s">
        <v>9</v>
      </c>
      <c r="H546">
        <v>10</v>
      </c>
      <c r="I546">
        <f>Table22[[#This Row],[Price]]-Table22[[#This Row],[Median_Price]]</f>
        <v>1</v>
      </c>
    </row>
    <row r="547" spans="1:9" x14ac:dyDescent="0.2">
      <c r="A547" t="s">
        <v>601</v>
      </c>
      <c r="B547" t="s">
        <v>602</v>
      </c>
      <c r="C547">
        <v>4.8</v>
      </c>
      <c r="D547">
        <v>6108</v>
      </c>
      <c r="E547">
        <v>4</v>
      </c>
      <c r="F547">
        <v>2019</v>
      </c>
      <c r="G547" t="s">
        <v>9</v>
      </c>
      <c r="H547">
        <v>10</v>
      </c>
      <c r="I547">
        <f>Table22[[#This Row],[Price]]-Table22[[#This Row],[Median_Price]]</f>
        <v>-6</v>
      </c>
    </row>
    <row r="548" spans="1:9" hidden="1" x14ac:dyDescent="0.2">
      <c r="A548" t="s">
        <v>603</v>
      </c>
      <c r="B548" t="s">
        <v>604</v>
      </c>
      <c r="C548">
        <v>4.8</v>
      </c>
      <c r="D548">
        <v>8170</v>
      </c>
      <c r="E548">
        <v>13</v>
      </c>
      <c r="F548">
        <v>2019</v>
      </c>
      <c r="G548" t="s">
        <v>14</v>
      </c>
      <c r="H548">
        <v>10</v>
      </c>
      <c r="I548">
        <f>Table22[[#This Row],[Price]]-Table22[[#This Row],[Median_Price]]</f>
        <v>3</v>
      </c>
    </row>
    <row r="549" spans="1:9" hidden="1" x14ac:dyDescent="0.2">
      <c r="A549" t="s">
        <v>605</v>
      </c>
      <c r="B549" t="s">
        <v>606</v>
      </c>
      <c r="C549">
        <v>4.8</v>
      </c>
      <c r="D549">
        <v>87841</v>
      </c>
      <c r="E549">
        <v>15</v>
      </c>
      <c r="F549">
        <v>2019</v>
      </c>
      <c r="G549" t="s">
        <v>14</v>
      </c>
      <c r="H549">
        <v>10</v>
      </c>
      <c r="I549">
        <f>Table22[[#This Row],[Price]]-Table22[[#This Row],[Median_Price]]</f>
        <v>5</v>
      </c>
    </row>
    <row r="550" spans="1:9" x14ac:dyDescent="0.2">
      <c r="A550" t="s">
        <v>607</v>
      </c>
      <c r="B550" t="s">
        <v>20</v>
      </c>
      <c r="C550">
        <v>4.9000000000000004</v>
      </c>
      <c r="D550">
        <v>9413</v>
      </c>
      <c r="E550">
        <v>8</v>
      </c>
      <c r="F550">
        <v>2019</v>
      </c>
      <c r="G550" t="s">
        <v>14</v>
      </c>
      <c r="H550">
        <v>10</v>
      </c>
      <c r="I550">
        <f>Table22[[#This Row],[Price]]-Table22[[#This Row],[Median_Price]]</f>
        <v>-2</v>
      </c>
    </row>
    <row r="551" spans="1:9" x14ac:dyDescent="0.2">
      <c r="A551" t="s">
        <v>460</v>
      </c>
      <c r="B551" t="s">
        <v>461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v>10</v>
      </c>
      <c r="I551">
        <f>Table22[[#This Row],[Price]]-Table22[[#This Row],[Median_Price]]</f>
        <v>-2</v>
      </c>
    </row>
    <row r="552" spans="1:9" hidden="1" x14ac:dyDescent="0.2">
      <c r="A552" t="s">
        <v>608</v>
      </c>
      <c r="B552" t="s">
        <v>609</v>
      </c>
      <c r="C552">
        <v>4.9000000000000004</v>
      </c>
      <c r="D552">
        <v>121109</v>
      </c>
      <c r="E552">
        <v>16</v>
      </c>
      <c r="F552">
        <v>2020</v>
      </c>
      <c r="G552" t="s">
        <v>9</v>
      </c>
      <c r="H552">
        <v>10</v>
      </c>
      <c r="I552">
        <f>Table22[[#This Row],[Price]]-Table22[[#This Row],[Median_Price]]</f>
        <v>6</v>
      </c>
    </row>
    <row r="553" spans="1:9" hidden="1" x14ac:dyDescent="0.2">
      <c r="A553" t="s">
        <v>610</v>
      </c>
      <c r="B553" t="s">
        <v>611</v>
      </c>
      <c r="C553">
        <v>4.5999999999999996</v>
      </c>
      <c r="D553">
        <v>66795</v>
      </c>
      <c r="E553">
        <v>14</v>
      </c>
      <c r="F553">
        <v>2020</v>
      </c>
      <c r="G553" t="s">
        <v>14</v>
      </c>
      <c r="H553">
        <v>10</v>
      </c>
      <c r="I553">
        <f>Table22[[#This Row],[Price]]-Table22[[#This Row],[Median_Price]]</f>
        <v>4</v>
      </c>
    </row>
    <row r="554" spans="1:9" hidden="1" x14ac:dyDescent="0.2">
      <c r="A554" t="s">
        <v>612</v>
      </c>
      <c r="B554" t="s">
        <v>613</v>
      </c>
      <c r="C554">
        <v>4.8</v>
      </c>
      <c r="D554">
        <v>73216</v>
      </c>
      <c r="E554">
        <v>12</v>
      </c>
      <c r="F554">
        <v>2020</v>
      </c>
      <c r="G554" t="s">
        <v>9</v>
      </c>
      <c r="H554">
        <v>10</v>
      </c>
      <c r="I554">
        <f>Table22[[#This Row],[Price]]-Table22[[#This Row],[Median_Price]]</f>
        <v>2</v>
      </c>
    </row>
    <row r="555" spans="1:9" hidden="1" x14ac:dyDescent="0.2">
      <c r="A555" t="s">
        <v>515</v>
      </c>
      <c r="B555" t="s">
        <v>516</v>
      </c>
      <c r="C555">
        <v>4.8</v>
      </c>
      <c r="D555">
        <v>118767</v>
      </c>
      <c r="E555">
        <v>21</v>
      </c>
      <c r="F555">
        <v>2020</v>
      </c>
      <c r="G555" t="s">
        <v>9</v>
      </c>
      <c r="H555">
        <v>10</v>
      </c>
      <c r="I555">
        <f>Table22[[#This Row],[Price]]-Table22[[#This Row],[Median_Price]]</f>
        <v>11</v>
      </c>
    </row>
    <row r="556" spans="1:9" x14ac:dyDescent="0.2">
      <c r="A556" t="s">
        <v>468</v>
      </c>
      <c r="B556" t="s">
        <v>469</v>
      </c>
      <c r="C556">
        <v>4.9000000000000004</v>
      </c>
      <c r="D556">
        <v>38969</v>
      </c>
      <c r="E556">
        <v>5</v>
      </c>
      <c r="F556">
        <v>2020</v>
      </c>
      <c r="G556" t="s">
        <v>14</v>
      </c>
      <c r="H556">
        <v>10</v>
      </c>
      <c r="I556">
        <f>Table22[[#This Row],[Price]]-Table22[[#This Row],[Median_Price]]</f>
        <v>-5</v>
      </c>
    </row>
    <row r="557" spans="1:9" x14ac:dyDescent="0.2">
      <c r="A557" t="s">
        <v>614</v>
      </c>
      <c r="B557" t="s">
        <v>615</v>
      </c>
      <c r="C557">
        <v>4.5999999999999996</v>
      </c>
      <c r="D557">
        <v>36689</v>
      </c>
      <c r="E557">
        <v>7</v>
      </c>
      <c r="F557">
        <v>2020</v>
      </c>
      <c r="G557" t="s">
        <v>9</v>
      </c>
      <c r="H557">
        <v>10</v>
      </c>
      <c r="I557">
        <f>Table22[[#This Row],[Price]]-Table22[[#This Row],[Median_Price]]</f>
        <v>-3</v>
      </c>
    </row>
    <row r="558" spans="1:9" hidden="1" x14ac:dyDescent="0.2">
      <c r="A558" t="s">
        <v>616</v>
      </c>
      <c r="B558" t="s">
        <v>617</v>
      </c>
      <c r="C558">
        <v>4.8</v>
      </c>
      <c r="D558">
        <v>38318</v>
      </c>
      <c r="E558">
        <v>15</v>
      </c>
      <c r="F558">
        <v>2020</v>
      </c>
      <c r="G558" t="s">
        <v>9</v>
      </c>
      <c r="H558">
        <v>10</v>
      </c>
      <c r="I558">
        <f>Table22[[#This Row],[Price]]-Table22[[#This Row],[Median_Price]]</f>
        <v>5</v>
      </c>
    </row>
    <row r="559" spans="1:9" x14ac:dyDescent="0.2">
      <c r="A559" t="s">
        <v>618</v>
      </c>
      <c r="B559" t="s">
        <v>469</v>
      </c>
      <c r="C559">
        <v>4.9000000000000004</v>
      </c>
      <c r="D559">
        <v>30145</v>
      </c>
      <c r="E559">
        <v>5</v>
      </c>
      <c r="F559">
        <v>2020</v>
      </c>
      <c r="G559" t="s">
        <v>14</v>
      </c>
      <c r="H559">
        <v>10</v>
      </c>
      <c r="I559">
        <f>Table22[[#This Row],[Price]]-Table22[[#This Row],[Median_Price]]</f>
        <v>-5</v>
      </c>
    </row>
    <row r="560" spans="1:9" x14ac:dyDescent="0.2">
      <c r="A560" t="s">
        <v>619</v>
      </c>
      <c r="B560" t="s">
        <v>471</v>
      </c>
      <c r="C560">
        <v>4.9000000000000004</v>
      </c>
      <c r="D560">
        <v>41021</v>
      </c>
      <c r="E560">
        <v>6</v>
      </c>
      <c r="F560">
        <v>2020</v>
      </c>
      <c r="G560" t="s">
        <v>14</v>
      </c>
      <c r="H560">
        <v>10</v>
      </c>
      <c r="I560">
        <f>Table22[[#This Row],[Price]]-Table22[[#This Row],[Median_Price]]</f>
        <v>-4</v>
      </c>
    </row>
    <row r="561" spans="1:9" hidden="1" x14ac:dyDescent="0.2">
      <c r="A561" t="s">
        <v>522</v>
      </c>
      <c r="B561" t="s">
        <v>523</v>
      </c>
      <c r="C561">
        <v>4.7</v>
      </c>
      <c r="D561">
        <v>61064</v>
      </c>
      <c r="E561">
        <v>13</v>
      </c>
      <c r="F561">
        <v>2020</v>
      </c>
      <c r="G561" t="s">
        <v>9</v>
      </c>
      <c r="H561">
        <v>10</v>
      </c>
      <c r="I561">
        <f>Table22[[#This Row],[Price]]-Table22[[#This Row],[Median_Price]]</f>
        <v>3</v>
      </c>
    </row>
    <row r="562" spans="1:9" hidden="1" x14ac:dyDescent="0.2">
      <c r="A562" t="s">
        <v>620</v>
      </c>
      <c r="B562" t="s">
        <v>621</v>
      </c>
      <c r="C562">
        <v>4.7</v>
      </c>
      <c r="D562">
        <v>19558</v>
      </c>
      <c r="E562">
        <v>14</v>
      </c>
      <c r="F562">
        <v>2020</v>
      </c>
      <c r="G562" t="s">
        <v>9</v>
      </c>
      <c r="H562">
        <v>10</v>
      </c>
      <c r="I562">
        <f>Table22[[#This Row],[Price]]-Table22[[#This Row],[Median_Price]]</f>
        <v>4</v>
      </c>
    </row>
    <row r="563" spans="1:9" x14ac:dyDescent="0.2">
      <c r="A563" t="s">
        <v>389</v>
      </c>
      <c r="B563" t="s">
        <v>390</v>
      </c>
      <c r="C563">
        <v>4.8</v>
      </c>
      <c r="D563">
        <v>27722</v>
      </c>
      <c r="E563">
        <v>6</v>
      </c>
      <c r="F563">
        <v>2020</v>
      </c>
      <c r="G563" t="s">
        <v>14</v>
      </c>
      <c r="H563">
        <v>10</v>
      </c>
      <c r="I563">
        <f>Table22[[#This Row],[Price]]-Table22[[#This Row],[Median_Price]]</f>
        <v>-4</v>
      </c>
    </row>
    <row r="564" spans="1:9" hidden="1" x14ac:dyDescent="0.2">
      <c r="A564" t="s">
        <v>622</v>
      </c>
      <c r="B564" t="s">
        <v>623</v>
      </c>
      <c r="C564">
        <v>4.7</v>
      </c>
      <c r="D564">
        <v>52217</v>
      </c>
      <c r="E564">
        <v>16</v>
      </c>
      <c r="F564">
        <v>2020</v>
      </c>
      <c r="G564" t="s">
        <v>9</v>
      </c>
      <c r="H564">
        <v>10</v>
      </c>
      <c r="I564">
        <f>Table22[[#This Row],[Price]]-Table22[[#This Row],[Median_Price]]</f>
        <v>6</v>
      </c>
    </row>
    <row r="565" spans="1:9" hidden="1" x14ac:dyDescent="0.2">
      <c r="A565" t="s">
        <v>624</v>
      </c>
      <c r="B565" t="s">
        <v>625</v>
      </c>
      <c r="C565">
        <v>4.7</v>
      </c>
      <c r="D565">
        <v>24386</v>
      </c>
      <c r="E565">
        <v>17</v>
      </c>
      <c r="F565">
        <v>2020</v>
      </c>
      <c r="G565" t="s">
        <v>9</v>
      </c>
      <c r="H565">
        <v>10</v>
      </c>
      <c r="I565">
        <f>Table22[[#This Row],[Price]]-Table22[[#This Row],[Median_Price]]</f>
        <v>7</v>
      </c>
    </row>
    <row r="566" spans="1:9" x14ac:dyDescent="0.2">
      <c r="A566" t="s">
        <v>626</v>
      </c>
      <c r="B566" t="s">
        <v>627</v>
      </c>
      <c r="C566">
        <v>4.8</v>
      </c>
      <c r="D566">
        <v>26660</v>
      </c>
      <c r="E566">
        <v>5</v>
      </c>
      <c r="F566">
        <v>2020</v>
      </c>
      <c r="G566" t="s">
        <v>14</v>
      </c>
      <c r="H566">
        <v>10</v>
      </c>
      <c r="I566">
        <f>Table22[[#This Row],[Price]]-Table22[[#This Row],[Median_Price]]</f>
        <v>-5</v>
      </c>
    </row>
    <row r="567" spans="1:9" x14ac:dyDescent="0.2">
      <c r="A567" t="s">
        <v>628</v>
      </c>
      <c r="B567" t="s">
        <v>627</v>
      </c>
      <c r="C567">
        <v>4.8</v>
      </c>
      <c r="D567">
        <v>29902</v>
      </c>
      <c r="E567">
        <v>5</v>
      </c>
      <c r="F567">
        <v>2020</v>
      </c>
      <c r="G567" t="s">
        <v>14</v>
      </c>
      <c r="H567">
        <v>10</v>
      </c>
      <c r="I567">
        <f>Table22[[#This Row],[Price]]-Table22[[#This Row],[Median_Price]]</f>
        <v>-5</v>
      </c>
    </row>
    <row r="568" spans="1:9" x14ac:dyDescent="0.2">
      <c r="A568" t="s">
        <v>629</v>
      </c>
      <c r="B568" t="s">
        <v>630</v>
      </c>
      <c r="C568">
        <v>4.7</v>
      </c>
      <c r="D568">
        <v>19138</v>
      </c>
      <c r="E568">
        <v>5</v>
      </c>
      <c r="F568">
        <v>2020</v>
      </c>
      <c r="G568" t="s">
        <v>9</v>
      </c>
      <c r="H568">
        <v>10</v>
      </c>
      <c r="I568">
        <f>Table22[[#This Row],[Price]]-Table22[[#This Row],[Median_Price]]</f>
        <v>-5</v>
      </c>
    </row>
    <row r="569" spans="1:9" x14ac:dyDescent="0.2">
      <c r="A569" t="s">
        <v>580</v>
      </c>
      <c r="B569" t="s">
        <v>581</v>
      </c>
      <c r="C569">
        <v>4.8</v>
      </c>
      <c r="D569">
        <v>29913</v>
      </c>
      <c r="E569">
        <v>7</v>
      </c>
      <c r="F569">
        <v>2020</v>
      </c>
      <c r="G569" t="s">
        <v>9</v>
      </c>
      <c r="H569">
        <v>10</v>
      </c>
      <c r="I569">
        <f>Table22[[#This Row],[Price]]-Table22[[#This Row],[Median_Price]]</f>
        <v>-3</v>
      </c>
    </row>
    <row r="570" spans="1:9" x14ac:dyDescent="0.2">
      <c r="A570" t="s">
        <v>631</v>
      </c>
      <c r="B570" t="s">
        <v>632</v>
      </c>
      <c r="C570">
        <v>4.9000000000000004</v>
      </c>
      <c r="D570">
        <v>51188</v>
      </c>
      <c r="E570">
        <v>4</v>
      </c>
      <c r="F570">
        <v>2020</v>
      </c>
      <c r="G570" t="s">
        <v>14</v>
      </c>
      <c r="H570">
        <v>10</v>
      </c>
      <c r="I570">
        <f>Table22[[#This Row],[Price]]-Table22[[#This Row],[Median_Price]]</f>
        <v>-6</v>
      </c>
    </row>
    <row r="571" spans="1:9" x14ac:dyDescent="0.2">
      <c r="A571" t="s">
        <v>475</v>
      </c>
      <c r="B571" t="s">
        <v>476</v>
      </c>
      <c r="C571">
        <v>4.8</v>
      </c>
      <c r="D571">
        <v>63659</v>
      </c>
      <c r="E571">
        <v>4</v>
      </c>
      <c r="F571">
        <v>2020</v>
      </c>
      <c r="G571" t="s">
        <v>14</v>
      </c>
      <c r="H571">
        <v>10</v>
      </c>
      <c r="I571">
        <f>Table22[[#This Row],[Price]]-Table22[[#This Row],[Median_Price]]</f>
        <v>-6</v>
      </c>
    </row>
    <row r="572" spans="1:9" hidden="1" x14ac:dyDescent="0.2">
      <c r="A572" t="s">
        <v>633</v>
      </c>
      <c r="B572" t="s">
        <v>541</v>
      </c>
      <c r="C572">
        <v>4.5</v>
      </c>
      <c r="D572">
        <v>53363</v>
      </c>
      <c r="E572">
        <v>10</v>
      </c>
      <c r="F572">
        <v>2020</v>
      </c>
      <c r="G572" t="s">
        <v>14</v>
      </c>
      <c r="H572">
        <v>10</v>
      </c>
      <c r="I572">
        <f>Table22[[#This Row],[Price]]-Table22[[#This Row],[Median_Price]]</f>
        <v>0</v>
      </c>
    </row>
    <row r="573" spans="1:9" hidden="1" x14ac:dyDescent="0.2">
      <c r="A573" t="s">
        <v>634</v>
      </c>
      <c r="B573" t="s">
        <v>635</v>
      </c>
      <c r="C573">
        <v>4.8</v>
      </c>
      <c r="D573">
        <v>23944</v>
      </c>
      <c r="E573">
        <v>13</v>
      </c>
      <c r="F573">
        <v>2020</v>
      </c>
      <c r="G573" t="s">
        <v>9</v>
      </c>
      <c r="H573">
        <v>10</v>
      </c>
      <c r="I573">
        <f>Table22[[#This Row],[Price]]-Table22[[#This Row],[Median_Price]]</f>
        <v>3</v>
      </c>
    </row>
    <row r="574" spans="1:9" hidden="1" x14ac:dyDescent="0.2">
      <c r="A574" t="s">
        <v>636</v>
      </c>
      <c r="B574" t="s">
        <v>531</v>
      </c>
      <c r="C574">
        <v>4.9000000000000004</v>
      </c>
      <c r="D574">
        <v>24352</v>
      </c>
      <c r="E574">
        <v>17</v>
      </c>
      <c r="F574">
        <v>2020</v>
      </c>
      <c r="G574" t="s">
        <v>9</v>
      </c>
      <c r="H574">
        <v>10</v>
      </c>
      <c r="I574">
        <f>Table22[[#This Row],[Price]]-Table22[[#This Row],[Median_Price]]</f>
        <v>7</v>
      </c>
    </row>
    <row r="575" spans="1:9" hidden="1" x14ac:dyDescent="0.2">
      <c r="A575" t="s">
        <v>637</v>
      </c>
      <c r="B575" t="s">
        <v>13</v>
      </c>
      <c r="C575">
        <v>4.8</v>
      </c>
      <c r="D575">
        <v>79334</v>
      </c>
      <c r="E575">
        <v>14</v>
      </c>
      <c r="F575">
        <v>2020</v>
      </c>
      <c r="G575" t="s">
        <v>14</v>
      </c>
      <c r="H575">
        <v>10</v>
      </c>
      <c r="I575">
        <f>Table22[[#This Row],[Price]]-Table22[[#This Row],[Median_Price]]</f>
        <v>4</v>
      </c>
    </row>
    <row r="576" spans="1:9" hidden="1" x14ac:dyDescent="0.2">
      <c r="A576" t="s">
        <v>638</v>
      </c>
      <c r="B576" t="s">
        <v>103</v>
      </c>
      <c r="C576">
        <v>4.8</v>
      </c>
      <c r="D576">
        <v>16097</v>
      </c>
      <c r="E576">
        <v>19</v>
      </c>
      <c r="F576">
        <v>2020</v>
      </c>
      <c r="G576" t="s">
        <v>9</v>
      </c>
      <c r="H576">
        <v>10</v>
      </c>
      <c r="I576">
        <f>Table22[[#This Row],[Price]]-Table22[[#This Row],[Median_Price]]</f>
        <v>9</v>
      </c>
    </row>
    <row r="577" spans="1:9" x14ac:dyDescent="0.2">
      <c r="A577" t="s">
        <v>639</v>
      </c>
      <c r="B577" t="s">
        <v>640</v>
      </c>
      <c r="C577">
        <v>4.8</v>
      </c>
      <c r="D577">
        <v>69801</v>
      </c>
      <c r="E577">
        <v>5</v>
      </c>
      <c r="F577">
        <v>2020</v>
      </c>
      <c r="G577" t="s">
        <v>9</v>
      </c>
      <c r="H577">
        <v>10</v>
      </c>
      <c r="I577">
        <f>Table22[[#This Row],[Price]]-Table22[[#This Row],[Median_Price]]</f>
        <v>-5</v>
      </c>
    </row>
    <row r="578" spans="1:9" x14ac:dyDescent="0.2">
      <c r="A578" t="s">
        <v>641</v>
      </c>
      <c r="B578" t="s">
        <v>642</v>
      </c>
      <c r="C578">
        <v>4.8</v>
      </c>
      <c r="D578">
        <v>17639</v>
      </c>
      <c r="E578">
        <v>7</v>
      </c>
      <c r="F578">
        <v>2020</v>
      </c>
      <c r="G578" t="s">
        <v>9</v>
      </c>
      <c r="H578">
        <v>10</v>
      </c>
      <c r="I578">
        <f>Table22[[#This Row],[Price]]-Table22[[#This Row],[Median_Price]]</f>
        <v>-3</v>
      </c>
    </row>
    <row r="579" spans="1:9" x14ac:dyDescent="0.2">
      <c r="A579" t="s">
        <v>643</v>
      </c>
      <c r="B579" t="s">
        <v>642</v>
      </c>
      <c r="C579">
        <v>4.8</v>
      </c>
      <c r="D579">
        <v>20182</v>
      </c>
      <c r="E579">
        <v>8</v>
      </c>
      <c r="F579">
        <v>2020</v>
      </c>
      <c r="G579" t="s">
        <v>9</v>
      </c>
      <c r="H579">
        <v>10</v>
      </c>
      <c r="I579">
        <f>Table22[[#This Row],[Price]]-Table22[[#This Row],[Median_Price]]</f>
        <v>-2</v>
      </c>
    </row>
    <row r="580" spans="1:9" hidden="1" x14ac:dyDescent="0.2">
      <c r="A580" t="s">
        <v>644</v>
      </c>
      <c r="B580" t="s">
        <v>645</v>
      </c>
      <c r="C580">
        <v>4.8</v>
      </c>
      <c r="D580">
        <v>39234</v>
      </c>
      <c r="E580">
        <v>10</v>
      </c>
      <c r="F580">
        <v>2020</v>
      </c>
      <c r="G580" t="s">
        <v>9</v>
      </c>
      <c r="H580">
        <v>10</v>
      </c>
      <c r="I580">
        <f>Table22[[#This Row],[Price]]-Table22[[#This Row],[Median_Price]]</f>
        <v>0</v>
      </c>
    </row>
    <row r="581" spans="1:9" x14ac:dyDescent="0.2">
      <c r="A581" t="s">
        <v>646</v>
      </c>
      <c r="B581" t="s">
        <v>525</v>
      </c>
      <c r="C581">
        <v>4.5999999999999996</v>
      </c>
      <c r="D581">
        <v>33469</v>
      </c>
      <c r="E581">
        <v>8</v>
      </c>
      <c r="F581">
        <v>2020</v>
      </c>
      <c r="G581" t="s">
        <v>9</v>
      </c>
      <c r="H581">
        <v>10</v>
      </c>
      <c r="I581">
        <f>Table22[[#This Row],[Price]]-Table22[[#This Row],[Median_Price]]</f>
        <v>-2</v>
      </c>
    </row>
    <row r="582" spans="1:9" x14ac:dyDescent="0.2">
      <c r="A582" t="s">
        <v>647</v>
      </c>
      <c r="B582" t="s">
        <v>548</v>
      </c>
      <c r="C582">
        <v>4.8</v>
      </c>
      <c r="D582">
        <v>60501</v>
      </c>
      <c r="E582">
        <v>6</v>
      </c>
      <c r="F582">
        <v>2020</v>
      </c>
      <c r="G582" t="s">
        <v>9</v>
      </c>
      <c r="H582">
        <v>10</v>
      </c>
      <c r="I582">
        <f>Table22[[#This Row],[Price]]-Table22[[#This Row],[Median_Price]]</f>
        <v>-4</v>
      </c>
    </row>
    <row r="583" spans="1:9" x14ac:dyDescent="0.2">
      <c r="A583" t="s">
        <v>399</v>
      </c>
      <c r="B583" t="s">
        <v>65</v>
      </c>
      <c r="C583">
        <v>4.8</v>
      </c>
      <c r="D583">
        <v>62463</v>
      </c>
      <c r="E583">
        <v>8</v>
      </c>
      <c r="F583">
        <v>2020</v>
      </c>
      <c r="G583" t="s">
        <v>9</v>
      </c>
      <c r="H583">
        <v>10</v>
      </c>
      <c r="I583">
        <f>Table22[[#This Row],[Price]]-Table22[[#This Row],[Median_Price]]</f>
        <v>-2</v>
      </c>
    </row>
    <row r="584" spans="1:9" hidden="1" x14ac:dyDescent="0.2">
      <c r="A584" t="s">
        <v>648</v>
      </c>
      <c r="B584" t="s">
        <v>106</v>
      </c>
      <c r="C584">
        <v>4.7</v>
      </c>
      <c r="D584">
        <v>43745</v>
      </c>
      <c r="E584">
        <v>14</v>
      </c>
      <c r="F584">
        <v>2020</v>
      </c>
      <c r="G584" t="s">
        <v>14</v>
      </c>
      <c r="H584">
        <v>10</v>
      </c>
      <c r="I584">
        <f>Table22[[#This Row],[Price]]-Table22[[#This Row],[Median_Price]]</f>
        <v>4</v>
      </c>
    </row>
    <row r="585" spans="1:9" x14ac:dyDescent="0.2">
      <c r="A585" t="s">
        <v>649</v>
      </c>
      <c r="B585" t="s">
        <v>650</v>
      </c>
      <c r="C585">
        <v>4.7</v>
      </c>
      <c r="D585">
        <v>18142</v>
      </c>
      <c r="E585">
        <v>6</v>
      </c>
      <c r="F585">
        <v>2020</v>
      </c>
      <c r="G585" t="s">
        <v>9</v>
      </c>
      <c r="H585">
        <v>10</v>
      </c>
      <c r="I585">
        <f>Table22[[#This Row],[Price]]-Table22[[#This Row],[Median_Price]]</f>
        <v>-4</v>
      </c>
    </row>
    <row r="586" spans="1:9" hidden="1" x14ac:dyDescent="0.2">
      <c r="A586" t="s">
        <v>589</v>
      </c>
      <c r="B586" t="s">
        <v>590</v>
      </c>
      <c r="C586">
        <v>4.8</v>
      </c>
      <c r="D586">
        <v>44642</v>
      </c>
      <c r="E586">
        <v>11</v>
      </c>
      <c r="F586">
        <v>2020</v>
      </c>
      <c r="G586" t="s">
        <v>9</v>
      </c>
      <c r="H586">
        <v>10</v>
      </c>
      <c r="I586">
        <f>Table22[[#This Row],[Price]]-Table22[[#This Row],[Median_Price]]</f>
        <v>1</v>
      </c>
    </row>
    <row r="587" spans="1:9" hidden="1" x14ac:dyDescent="0.2">
      <c r="A587" t="s">
        <v>651</v>
      </c>
      <c r="B587" t="s">
        <v>652</v>
      </c>
      <c r="C587">
        <v>4.8</v>
      </c>
      <c r="D587">
        <v>93749</v>
      </c>
      <c r="E587">
        <v>10</v>
      </c>
      <c r="F587">
        <v>2020</v>
      </c>
      <c r="G587" t="s">
        <v>14</v>
      </c>
      <c r="H587">
        <v>10</v>
      </c>
      <c r="I587">
        <f>Table22[[#This Row],[Price]]-Table22[[#This Row],[Median_Price]]</f>
        <v>0</v>
      </c>
    </row>
    <row r="588" spans="1:9" x14ac:dyDescent="0.2">
      <c r="A588" t="s">
        <v>653</v>
      </c>
      <c r="B588" t="s">
        <v>20</v>
      </c>
      <c r="C588">
        <v>4.9000000000000004</v>
      </c>
      <c r="D588">
        <v>38674</v>
      </c>
      <c r="E588">
        <v>7</v>
      </c>
      <c r="F588">
        <v>2020</v>
      </c>
      <c r="G588" t="s">
        <v>14</v>
      </c>
      <c r="H588">
        <v>10</v>
      </c>
      <c r="I588">
        <f>Table22[[#This Row],[Price]]-Table22[[#This Row],[Median_Price]]</f>
        <v>-3</v>
      </c>
    </row>
    <row r="589" spans="1:9" x14ac:dyDescent="0.2">
      <c r="A589" t="s">
        <v>305</v>
      </c>
      <c r="B589" t="s">
        <v>306</v>
      </c>
      <c r="C589">
        <v>4.7</v>
      </c>
      <c r="D589">
        <v>75798</v>
      </c>
      <c r="E589">
        <v>8</v>
      </c>
      <c r="F589">
        <v>2020</v>
      </c>
      <c r="G589" t="s">
        <v>9</v>
      </c>
      <c r="H589">
        <v>10</v>
      </c>
      <c r="I589">
        <f>Table22[[#This Row],[Price]]-Table22[[#This Row],[Median_Price]]</f>
        <v>-2</v>
      </c>
    </row>
    <row r="590" spans="1:9" hidden="1" x14ac:dyDescent="0.2">
      <c r="A590" t="s">
        <v>654</v>
      </c>
      <c r="B590" t="s">
        <v>655</v>
      </c>
      <c r="C590">
        <v>4.3</v>
      </c>
      <c r="D590">
        <v>49087</v>
      </c>
      <c r="E590">
        <v>13</v>
      </c>
      <c r="F590">
        <v>2020</v>
      </c>
      <c r="G590" t="s">
        <v>9</v>
      </c>
      <c r="H590">
        <v>10</v>
      </c>
      <c r="I590">
        <f>Table22[[#This Row],[Price]]-Table22[[#This Row],[Median_Price]]</f>
        <v>3</v>
      </c>
    </row>
    <row r="591" spans="1:9" hidden="1" x14ac:dyDescent="0.2">
      <c r="A591" t="s">
        <v>594</v>
      </c>
      <c r="B591" t="s">
        <v>595</v>
      </c>
      <c r="C591">
        <v>4.5</v>
      </c>
      <c r="D591">
        <v>102544</v>
      </c>
      <c r="E591">
        <v>20</v>
      </c>
      <c r="F591">
        <v>2020</v>
      </c>
      <c r="G591" t="s">
        <v>14</v>
      </c>
      <c r="H591">
        <v>10</v>
      </c>
      <c r="I591">
        <f>Table22[[#This Row],[Price]]-Table22[[#This Row],[Median_Price]]</f>
        <v>10</v>
      </c>
    </row>
    <row r="592" spans="1:9" hidden="1" x14ac:dyDescent="0.2">
      <c r="A592" t="s">
        <v>656</v>
      </c>
      <c r="B592" t="s">
        <v>657</v>
      </c>
      <c r="C592">
        <v>4.7</v>
      </c>
      <c r="D592">
        <v>26537</v>
      </c>
      <c r="E592">
        <v>17</v>
      </c>
      <c r="F592">
        <v>2020</v>
      </c>
      <c r="G592" t="s">
        <v>9</v>
      </c>
      <c r="H592">
        <v>10</v>
      </c>
      <c r="I592">
        <f>Table22[[#This Row],[Price]]-Table22[[#This Row],[Median_Price]]</f>
        <v>7</v>
      </c>
    </row>
    <row r="593" spans="1:9" hidden="1" x14ac:dyDescent="0.2">
      <c r="A593" t="s">
        <v>658</v>
      </c>
      <c r="B593" t="s">
        <v>659</v>
      </c>
      <c r="C593">
        <v>4.4000000000000004</v>
      </c>
      <c r="D593">
        <v>83490</v>
      </c>
      <c r="E593">
        <v>13</v>
      </c>
      <c r="F593">
        <v>2020</v>
      </c>
      <c r="G593" t="s">
        <v>14</v>
      </c>
      <c r="H593">
        <v>10</v>
      </c>
      <c r="I593">
        <f>Table22[[#This Row],[Price]]-Table22[[#This Row],[Median_Price]]</f>
        <v>3</v>
      </c>
    </row>
    <row r="594" spans="1:9" x14ac:dyDescent="0.2">
      <c r="A594" t="s">
        <v>313</v>
      </c>
      <c r="B594" t="s">
        <v>314</v>
      </c>
      <c r="C594">
        <v>4.9000000000000004</v>
      </c>
      <c r="D594">
        <v>47260</v>
      </c>
      <c r="E594">
        <v>5</v>
      </c>
      <c r="F594">
        <v>2020</v>
      </c>
      <c r="G594" t="s">
        <v>14</v>
      </c>
      <c r="H594">
        <v>10</v>
      </c>
      <c r="I594">
        <f>Table22[[#This Row],[Price]]-Table22[[#This Row],[Median_Price]]</f>
        <v>-5</v>
      </c>
    </row>
    <row r="595" spans="1:9" x14ac:dyDescent="0.2">
      <c r="A595" t="s">
        <v>560</v>
      </c>
      <c r="B595" t="s">
        <v>561</v>
      </c>
      <c r="C595">
        <v>4.8</v>
      </c>
      <c r="D595">
        <v>68099</v>
      </c>
      <c r="E595">
        <v>5</v>
      </c>
      <c r="F595">
        <v>2020</v>
      </c>
      <c r="G595" t="s">
        <v>14</v>
      </c>
      <c r="H595">
        <v>10</v>
      </c>
      <c r="I595">
        <f>Table22[[#This Row],[Price]]-Table22[[#This Row],[Median_Price]]</f>
        <v>-5</v>
      </c>
    </row>
    <row r="596" spans="1:9" hidden="1" x14ac:dyDescent="0.2">
      <c r="A596" t="s">
        <v>660</v>
      </c>
      <c r="B596" t="s">
        <v>661</v>
      </c>
      <c r="C596">
        <v>4.5999999999999996</v>
      </c>
      <c r="D596">
        <v>100534</v>
      </c>
      <c r="E596">
        <v>10</v>
      </c>
      <c r="F596">
        <v>2020</v>
      </c>
      <c r="G596" t="s">
        <v>9</v>
      </c>
      <c r="H596">
        <v>10</v>
      </c>
      <c r="I596">
        <f>Table22[[#This Row],[Price]]-Table22[[#This Row],[Median_Price]]</f>
        <v>0</v>
      </c>
    </row>
    <row r="597" spans="1:9" hidden="1" x14ac:dyDescent="0.2">
      <c r="A597" t="s">
        <v>662</v>
      </c>
      <c r="B597" t="s">
        <v>663</v>
      </c>
      <c r="C597">
        <v>4.5999999999999996</v>
      </c>
      <c r="D597">
        <v>49978</v>
      </c>
      <c r="E597">
        <v>16</v>
      </c>
      <c r="F597">
        <v>2020</v>
      </c>
      <c r="G597" t="s">
        <v>9</v>
      </c>
      <c r="H597">
        <v>10</v>
      </c>
      <c r="I597">
        <f>Table22[[#This Row],[Price]]-Table22[[#This Row],[Median_Price]]</f>
        <v>6</v>
      </c>
    </row>
    <row r="598" spans="1:9" hidden="1" x14ac:dyDescent="0.2">
      <c r="A598" t="s">
        <v>664</v>
      </c>
      <c r="B598" t="s">
        <v>665</v>
      </c>
      <c r="C598">
        <v>4</v>
      </c>
      <c r="D598">
        <v>35772</v>
      </c>
      <c r="E598">
        <v>12</v>
      </c>
      <c r="F598">
        <v>2020</v>
      </c>
      <c r="G598" t="s">
        <v>14</v>
      </c>
      <c r="H598">
        <v>10</v>
      </c>
      <c r="I598">
        <f>Table22[[#This Row],[Price]]-Table22[[#This Row],[Median_Price]]</f>
        <v>2</v>
      </c>
    </row>
    <row r="599" spans="1:9" hidden="1" x14ac:dyDescent="0.2">
      <c r="A599" t="s">
        <v>603</v>
      </c>
      <c r="B599" t="s">
        <v>604</v>
      </c>
      <c r="C599">
        <v>4.8</v>
      </c>
      <c r="D599">
        <v>20918</v>
      </c>
      <c r="E599">
        <v>14</v>
      </c>
      <c r="F599">
        <v>2020</v>
      </c>
      <c r="G599" t="s">
        <v>14</v>
      </c>
      <c r="H599">
        <v>10</v>
      </c>
      <c r="I599">
        <f>Table22[[#This Row],[Price]]-Table22[[#This Row],[Median_Price]]</f>
        <v>4</v>
      </c>
    </row>
    <row r="600" spans="1:9" hidden="1" x14ac:dyDescent="0.2">
      <c r="A600" t="s">
        <v>605</v>
      </c>
      <c r="B600" t="s">
        <v>606</v>
      </c>
      <c r="C600">
        <v>4.8</v>
      </c>
      <c r="D600">
        <v>208915</v>
      </c>
      <c r="E600">
        <v>12</v>
      </c>
      <c r="F600">
        <v>2020</v>
      </c>
      <c r="G600" t="s">
        <v>14</v>
      </c>
      <c r="H600">
        <v>10</v>
      </c>
      <c r="I600">
        <f>Table22[[#This Row],[Price]]-Table22[[#This Row],[Median_Price]]</f>
        <v>2</v>
      </c>
    </row>
    <row r="601" spans="1:9" x14ac:dyDescent="0.2">
      <c r="A601" t="s">
        <v>666</v>
      </c>
      <c r="B601" t="s">
        <v>667</v>
      </c>
      <c r="C601">
        <v>4.5</v>
      </c>
      <c r="D601">
        <v>38798</v>
      </c>
      <c r="E601">
        <v>8</v>
      </c>
      <c r="F601">
        <v>2020</v>
      </c>
      <c r="G601" t="s">
        <v>9</v>
      </c>
      <c r="H601">
        <v>10</v>
      </c>
      <c r="I601">
        <f>Table22[[#This Row],[Price]]-Table22[[#This Row],[Median_Price]]</f>
        <v>-2</v>
      </c>
    </row>
    <row r="602" spans="1:9" x14ac:dyDescent="0.2">
      <c r="A602">
        <v>1984</v>
      </c>
      <c r="B602" t="s">
        <v>463</v>
      </c>
      <c r="C602">
        <v>4.7</v>
      </c>
      <c r="D602">
        <v>60381</v>
      </c>
      <c r="E602">
        <v>7</v>
      </c>
      <c r="F602">
        <v>2021</v>
      </c>
      <c r="G602" t="s">
        <v>14</v>
      </c>
      <c r="H602">
        <v>10</v>
      </c>
      <c r="I602">
        <f>Table22[[#This Row],[Price]]-Table22[[#This Row],[Median_Price]]</f>
        <v>-3</v>
      </c>
    </row>
    <row r="603" spans="1:9" hidden="1" x14ac:dyDescent="0.2">
      <c r="A603" t="s">
        <v>668</v>
      </c>
      <c r="B603" t="s">
        <v>39</v>
      </c>
      <c r="C603">
        <v>4.9000000000000004</v>
      </c>
      <c r="D603">
        <v>29510</v>
      </c>
      <c r="E603">
        <v>14</v>
      </c>
      <c r="F603">
        <v>2021</v>
      </c>
      <c r="G603" t="s">
        <v>9</v>
      </c>
      <c r="H603">
        <v>10</v>
      </c>
      <c r="I603">
        <f>Table22[[#This Row],[Price]]-Table22[[#This Row],[Median_Price]]</f>
        <v>4</v>
      </c>
    </row>
    <row r="604" spans="1:9" hidden="1" x14ac:dyDescent="0.2">
      <c r="A604" t="s">
        <v>669</v>
      </c>
      <c r="B604" t="s">
        <v>670</v>
      </c>
      <c r="C604">
        <v>4.8</v>
      </c>
      <c r="D604">
        <v>7556</v>
      </c>
      <c r="E604">
        <v>18</v>
      </c>
      <c r="F604">
        <v>2021</v>
      </c>
      <c r="G604" t="s">
        <v>9</v>
      </c>
      <c r="H604">
        <v>10</v>
      </c>
      <c r="I604">
        <f>Table22[[#This Row],[Price]]-Table22[[#This Row],[Median_Price]]</f>
        <v>8</v>
      </c>
    </row>
    <row r="605" spans="1:9" hidden="1" x14ac:dyDescent="0.2">
      <c r="A605" t="s">
        <v>612</v>
      </c>
      <c r="B605" t="s">
        <v>613</v>
      </c>
      <c r="C605">
        <v>4.8</v>
      </c>
      <c r="D605">
        <v>73216</v>
      </c>
      <c r="E605">
        <v>12</v>
      </c>
      <c r="F605">
        <v>2021</v>
      </c>
      <c r="G605" t="s">
        <v>9</v>
      </c>
      <c r="H605">
        <v>10</v>
      </c>
      <c r="I605">
        <f>Table22[[#This Row],[Price]]-Table22[[#This Row],[Median_Price]]</f>
        <v>2</v>
      </c>
    </row>
    <row r="606" spans="1:9" x14ac:dyDescent="0.2">
      <c r="A606" t="s">
        <v>671</v>
      </c>
      <c r="B606" t="s">
        <v>20</v>
      </c>
      <c r="C606">
        <v>4.9000000000000004</v>
      </c>
      <c r="D606">
        <v>12259</v>
      </c>
      <c r="E606">
        <v>7</v>
      </c>
      <c r="F606">
        <v>2021</v>
      </c>
      <c r="G606" t="s">
        <v>14</v>
      </c>
      <c r="H606">
        <v>10</v>
      </c>
      <c r="I606">
        <f>Table22[[#This Row],[Price]]-Table22[[#This Row],[Median_Price]]</f>
        <v>-3</v>
      </c>
    </row>
    <row r="607" spans="1:9" x14ac:dyDescent="0.2">
      <c r="A607" t="s">
        <v>468</v>
      </c>
      <c r="B607" t="s">
        <v>469</v>
      </c>
      <c r="C607">
        <v>4.9000000000000004</v>
      </c>
      <c r="D607">
        <v>38969</v>
      </c>
      <c r="E607">
        <v>5</v>
      </c>
      <c r="F607">
        <v>2021</v>
      </c>
      <c r="G607" t="s">
        <v>14</v>
      </c>
      <c r="H607">
        <v>10</v>
      </c>
      <c r="I607">
        <f>Table22[[#This Row],[Price]]-Table22[[#This Row],[Median_Price]]</f>
        <v>-5</v>
      </c>
    </row>
    <row r="608" spans="1:9" x14ac:dyDescent="0.2">
      <c r="A608" t="s">
        <v>672</v>
      </c>
      <c r="B608" t="s">
        <v>615</v>
      </c>
      <c r="C608">
        <v>4.5999999999999996</v>
      </c>
      <c r="D608">
        <v>23145</v>
      </c>
      <c r="E608">
        <v>7</v>
      </c>
      <c r="F608">
        <v>2021</v>
      </c>
      <c r="G608" t="s">
        <v>9</v>
      </c>
      <c r="H608">
        <v>10</v>
      </c>
      <c r="I608">
        <f>Table22[[#This Row],[Price]]-Table22[[#This Row],[Median_Price]]</f>
        <v>-3</v>
      </c>
    </row>
    <row r="609" spans="1:9" hidden="1" x14ac:dyDescent="0.2">
      <c r="A609" t="s">
        <v>673</v>
      </c>
      <c r="B609" t="s">
        <v>674</v>
      </c>
      <c r="C609">
        <v>4.9000000000000004</v>
      </c>
      <c r="D609">
        <v>2873</v>
      </c>
      <c r="E609">
        <v>14</v>
      </c>
      <c r="F609">
        <v>2021</v>
      </c>
      <c r="G609" t="s">
        <v>14</v>
      </c>
      <c r="H609">
        <v>10</v>
      </c>
      <c r="I609">
        <f>Table22[[#This Row],[Price]]-Table22[[#This Row],[Median_Price]]</f>
        <v>4</v>
      </c>
    </row>
    <row r="610" spans="1:9" hidden="1" x14ac:dyDescent="0.2">
      <c r="A610" t="s">
        <v>616</v>
      </c>
      <c r="B610" t="s">
        <v>617</v>
      </c>
      <c r="C610">
        <v>4.8</v>
      </c>
      <c r="D610">
        <v>38319</v>
      </c>
      <c r="E610">
        <v>15</v>
      </c>
      <c r="F610">
        <v>2021</v>
      </c>
      <c r="G610" t="s">
        <v>9</v>
      </c>
      <c r="H610">
        <v>10</v>
      </c>
      <c r="I610">
        <f>Table22[[#This Row],[Price]]-Table22[[#This Row],[Median_Price]]</f>
        <v>5</v>
      </c>
    </row>
    <row r="611" spans="1:9" x14ac:dyDescent="0.2">
      <c r="A611" t="s">
        <v>675</v>
      </c>
      <c r="B611" t="s">
        <v>676</v>
      </c>
      <c r="C611">
        <v>4.8</v>
      </c>
      <c r="D611">
        <v>30513</v>
      </c>
      <c r="E611">
        <v>9</v>
      </c>
      <c r="F611">
        <v>2021</v>
      </c>
      <c r="G611" t="s">
        <v>9</v>
      </c>
      <c r="H611">
        <v>10</v>
      </c>
      <c r="I611">
        <f>Table22[[#This Row],[Price]]-Table22[[#This Row],[Median_Price]]</f>
        <v>-1</v>
      </c>
    </row>
    <row r="612" spans="1:9" x14ac:dyDescent="0.2">
      <c r="A612" t="s">
        <v>677</v>
      </c>
      <c r="B612" t="s">
        <v>471</v>
      </c>
      <c r="C612">
        <v>4.9000000000000004</v>
      </c>
      <c r="D612">
        <v>18740</v>
      </c>
      <c r="E612">
        <v>7</v>
      </c>
      <c r="F612">
        <v>2021</v>
      </c>
      <c r="G612" t="s">
        <v>14</v>
      </c>
      <c r="H612">
        <v>10</v>
      </c>
      <c r="I612">
        <f>Table22[[#This Row],[Price]]-Table22[[#This Row],[Median_Price]]</f>
        <v>-3</v>
      </c>
    </row>
    <row r="613" spans="1:9" hidden="1" x14ac:dyDescent="0.2">
      <c r="A613" t="s">
        <v>678</v>
      </c>
      <c r="B613" t="s">
        <v>679</v>
      </c>
      <c r="C613">
        <v>4.7</v>
      </c>
      <c r="D613">
        <v>52262</v>
      </c>
      <c r="E613">
        <v>12</v>
      </c>
      <c r="F613">
        <v>2021</v>
      </c>
      <c r="G613" t="s">
        <v>14</v>
      </c>
      <c r="H613">
        <v>10</v>
      </c>
      <c r="I613">
        <f>Table22[[#This Row],[Price]]-Table22[[#This Row],[Median_Price]]</f>
        <v>2</v>
      </c>
    </row>
    <row r="614" spans="1:9" hidden="1" x14ac:dyDescent="0.2">
      <c r="A614" t="s">
        <v>680</v>
      </c>
      <c r="B614" t="s">
        <v>681</v>
      </c>
      <c r="C614">
        <v>4.7</v>
      </c>
      <c r="D614">
        <v>35580</v>
      </c>
      <c r="E614">
        <v>20</v>
      </c>
      <c r="F614">
        <v>2021</v>
      </c>
      <c r="G614" t="s">
        <v>14</v>
      </c>
      <c r="H614">
        <v>10</v>
      </c>
      <c r="I614">
        <f>Table22[[#This Row],[Price]]-Table22[[#This Row],[Median_Price]]</f>
        <v>10</v>
      </c>
    </row>
    <row r="615" spans="1:9" hidden="1" x14ac:dyDescent="0.2">
      <c r="A615" t="s">
        <v>622</v>
      </c>
      <c r="B615" t="s">
        <v>623</v>
      </c>
      <c r="C615">
        <v>4.7</v>
      </c>
      <c r="D615">
        <v>52217</v>
      </c>
      <c r="E615">
        <v>16</v>
      </c>
      <c r="F615">
        <v>2021</v>
      </c>
      <c r="G615" t="s">
        <v>9</v>
      </c>
      <c r="H615">
        <v>10</v>
      </c>
      <c r="I615">
        <f>Table22[[#This Row],[Price]]-Table22[[#This Row],[Median_Price]]</f>
        <v>6</v>
      </c>
    </row>
    <row r="616" spans="1:9" x14ac:dyDescent="0.2">
      <c r="A616" t="s">
        <v>682</v>
      </c>
      <c r="B616" t="s">
        <v>683</v>
      </c>
      <c r="C616">
        <v>4.8</v>
      </c>
      <c r="D616">
        <v>20714</v>
      </c>
      <c r="E616">
        <v>7</v>
      </c>
      <c r="F616">
        <v>2021</v>
      </c>
      <c r="G616" t="s">
        <v>14</v>
      </c>
      <c r="H616">
        <v>10</v>
      </c>
      <c r="I616">
        <f>Table22[[#This Row],[Price]]-Table22[[#This Row],[Median_Price]]</f>
        <v>-3</v>
      </c>
    </row>
    <row r="617" spans="1:9" x14ac:dyDescent="0.2">
      <c r="A617" t="s">
        <v>626</v>
      </c>
      <c r="B617" t="s">
        <v>627</v>
      </c>
      <c r="C617">
        <v>4.8</v>
      </c>
      <c r="D617">
        <v>26660</v>
      </c>
      <c r="E617">
        <v>5</v>
      </c>
      <c r="F617">
        <v>2021</v>
      </c>
      <c r="G617" t="s">
        <v>14</v>
      </c>
      <c r="H617">
        <v>10</v>
      </c>
      <c r="I617">
        <f>Table22[[#This Row],[Price]]-Table22[[#This Row],[Median_Price]]</f>
        <v>-5</v>
      </c>
    </row>
    <row r="618" spans="1:9" hidden="1" x14ac:dyDescent="0.2">
      <c r="A618" t="s">
        <v>334</v>
      </c>
      <c r="B618" t="s">
        <v>335</v>
      </c>
      <c r="C618">
        <v>4.7</v>
      </c>
      <c r="D618">
        <v>61283</v>
      </c>
      <c r="E618">
        <v>11</v>
      </c>
      <c r="F618">
        <v>2021</v>
      </c>
      <c r="G618" t="s">
        <v>9</v>
      </c>
      <c r="H618">
        <v>10</v>
      </c>
      <c r="I618">
        <f>Table22[[#This Row],[Price]]-Table22[[#This Row],[Median_Price]]</f>
        <v>1</v>
      </c>
    </row>
    <row r="619" spans="1:9" x14ac:dyDescent="0.2">
      <c r="A619" t="s">
        <v>580</v>
      </c>
      <c r="B619" t="s">
        <v>581</v>
      </c>
      <c r="C619">
        <v>4.8</v>
      </c>
      <c r="D619">
        <v>29913</v>
      </c>
      <c r="E619">
        <v>7</v>
      </c>
      <c r="F619">
        <v>2021</v>
      </c>
      <c r="G619" t="s">
        <v>9</v>
      </c>
      <c r="H619">
        <v>10</v>
      </c>
      <c r="I619">
        <f>Table22[[#This Row],[Price]]-Table22[[#This Row],[Median_Price]]</f>
        <v>-3</v>
      </c>
    </row>
    <row r="620" spans="1:9" x14ac:dyDescent="0.2">
      <c r="A620" t="s">
        <v>631</v>
      </c>
      <c r="B620" t="s">
        <v>632</v>
      </c>
      <c r="C620">
        <v>4.9000000000000004</v>
      </c>
      <c r="D620">
        <v>51188</v>
      </c>
      <c r="E620">
        <v>4</v>
      </c>
      <c r="F620">
        <v>2021</v>
      </c>
      <c r="G620" t="s">
        <v>14</v>
      </c>
      <c r="H620">
        <v>10</v>
      </c>
      <c r="I620">
        <f>Table22[[#This Row],[Price]]-Table22[[#This Row],[Median_Price]]</f>
        <v>-6</v>
      </c>
    </row>
    <row r="621" spans="1:9" x14ac:dyDescent="0.2">
      <c r="A621" t="s">
        <v>475</v>
      </c>
      <c r="B621" t="s">
        <v>476</v>
      </c>
      <c r="C621">
        <v>4.8</v>
      </c>
      <c r="D621">
        <v>63658</v>
      </c>
      <c r="E621">
        <v>4</v>
      </c>
      <c r="F621">
        <v>2021</v>
      </c>
      <c r="G621" t="s">
        <v>14</v>
      </c>
      <c r="H621">
        <v>10</v>
      </c>
      <c r="I621">
        <f>Table22[[#This Row],[Price]]-Table22[[#This Row],[Median_Price]]</f>
        <v>-6</v>
      </c>
    </row>
    <row r="622" spans="1:9" hidden="1" x14ac:dyDescent="0.2">
      <c r="A622" t="s">
        <v>684</v>
      </c>
      <c r="B622" t="s">
        <v>685</v>
      </c>
      <c r="C622">
        <v>4.7</v>
      </c>
      <c r="D622">
        <v>76135</v>
      </c>
      <c r="E622">
        <v>11</v>
      </c>
      <c r="F622">
        <v>2021</v>
      </c>
      <c r="G622" t="s">
        <v>14</v>
      </c>
      <c r="H622">
        <v>10</v>
      </c>
      <c r="I622">
        <f>Table22[[#This Row],[Price]]-Table22[[#This Row],[Median_Price]]</f>
        <v>1</v>
      </c>
    </row>
    <row r="623" spans="1:9" x14ac:dyDescent="0.2">
      <c r="A623" t="s">
        <v>639</v>
      </c>
      <c r="B623" t="s">
        <v>640</v>
      </c>
      <c r="C623">
        <v>4.8</v>
      </c>
      <c r="D623">
        <v>69801</v>
      </c>
      <c r="E623">
        <v>5</v>
      </c>
      <c r="F623">
        <v>2021</v>
      </c>
      <c r="G623" t="s">
        <v>9</v>
      </c>
      <c r="H623">
        <v>10</v>
      </c>
      <c r="I623">
        <f>Table22[[#This Row],[Price]]-Table22[[#This Row],[Median_Price]]</f>
        <v>-5</v>
      </c>
    </row>
    <row r="624" spans="1:9" hidden="1" x14ac:dyDescent="0.2">
      <c r="A624" t="s">
        <v>686</v>
      </c>
      <c r="B624" t="s">
        <v>687</v>
      </c>
      <c r="C624">
        <v>4.5999999999999996</v>
      </c>
      <c r="D624">
        <v>39852</v>
      </c>
      <c r="E624">
        <v>16</v>
      </c>
      <c r="F624">
        <v>2021</v>
      </c>
      <c r="G624" t="s">
        <v>9</v>
      </c>
      <c r="H624">
        <v>10</v>
      </c>
      <c r="I624">
        <f>Table22[[#This Row],[Price]]-Table22[[#This Row],[Median_Price]]</f>
        <v>6</v>
      </c>
    </row>
    <row r="625" spans="1:9" x14ac:dyDescent="0.2">
      <c r="A625" t="s">
        <v>688</v>
      </c>
      <c r="B625" t="s">
        <v>234</v>
      </c>
      <c r="C625">
        <v>4.9000000000000004</v>
      </c>
      <c r="D625">
        <v>35287</v>
      </c>
      <c r="E625">
        <v>9</v>
      </c>
      <c r="F625">
        <v>2021</v>
      </c>
      <c r="G625" t="s">
        <v>14</v>
      </c>
      <c r="H625">
        <v>10</v>
      </c>
      <c r="I625">
        <f>Table22[[#This Row],[Price]]-Table22[[#This Row],[Median_Price]]</f>
        <v>-1</v>
      </c>
    </row>
    <row r="626" spans="1:9" x14ac:dyDescent="0.2">
      <c r="A626" t="s">
        <v>643</v>
      </c>
      <c r="B626" t="s">
        <v>642</v>
      </c>
      <c r="C626">
        <v>4.8</v>
      </c>
      <c r="D626">
        <v>20182</v>
      </c>
      <c r="E626">
        <v>8</v>
      </c>
      <c r="F626">
        <v>2021</v>
      </c>
      <c r="G626" t="s">
        <v>9</v>
      </c>
      <c r="H626">
        <v>10</v>
      </c>
      <c r="I626">
        <f>Table22[[#This Row],[Price]]-Table22[[#This Row],[Median_Price]]</f>
        <v>-2</v>
      </c>
    </row>
    <row r="627" spans="1:9" hidden="1" x14ac:dyDescent="0.2">
      <c r="A627" t="s">
        <v>689</v>
      </c>
      <c r="B627" t="s">
        <v>525</v>
      </c>
      <c r="C627">
        <v>4.5999999999999996</v>
      </c>
      <c r="D627">
        <v>16861</v>
      </c>
      <c r="E627">
        <v>15</v>
      </c>
      <c r="F627">
        <v>2021</v>
      </c>
      <c r="G627" t="s">
        <v>9</v>
      </c>
      <c r="H627">
        <v>10</v>
      </c>
      <c r="I627">
        <f>Table22[[#This Row],[Price]]-Table22[[#This Row],[Median_Price]]</f>
        <v>5</v>
      </c>
    </row>
    <row r="628" spans="1:9" hidden="1" x14ac:dyDescent="0.2">
      <c r="A628" t="s">
        <v>690</v>
      </c>
      <c r="B628" t="s">
        <v>48</v>
      </c>
      <c r="C628">
        <v>4.8</v>
      </c>
      <c r="D628">
        <v>25374</v>
      </c>
      <c r="E628">
        <v>21</v>
      </c>
      <c r="F628">
        <v>2021</v>
      </c>
      <c r="G628" t="s">
        <v>9</v>
      </c>
      <c r="H628">
        <v>10</v>
      </c>
      <c r="I628">
        <f>Table22[[#This Row],[Price]]-Table22[[#This Row],[Median_Price]]</f>
        <v>11</v>
      </c>
    </row>
    <row r="629" spans="1:9" hidden="1" x14ac:dyDescent="0.2">
      <c r="A629" t="s">
        <v>691</v>
      </c>
      <c r="B629" t="s">
        <v>692</v>
      </c>
      <c r="C629">
        <v>4.7</v>
      </c>
      <c r="D629">
        <v>71078</v>
      </c>
      <c r="E629">
        <v>13</v>
      </c>
      <c r="F629">
        <v>2021</v>
      </c>
      <c r="G629" t="s">
        <v>9</v>
      </c>
      <c r="H629">
        <v>10</v>
      </c>
      <c r="I629">
        <f>Table22[[#This Row],[Price]]-Table22[[#This Row],[Median_Price]]</f>
        <v>3</v>
      </c>
    </row>
    <row r="630" spans="1:9" x14ac:dyDescent="0.2">
      <c r="A630" t="s">
        <v>647</v>
      </c>
      <c r="B630" t="s">
        <v>548</v>
      </c>
      <c r="C630">
        <v>4.8</v>
      </c>
      <c r="D630">
        <v>60501</v>
      </c>
      <c r="E630">
        <v>6</v>
      </c>
      <c r="F630">
        <v>2021</v>
      </c>
      <c r="G630" t="s">
        <v>9</v>
      </c>
      <c r="H630">
        <v>10</v>
      </c>
      <c r="I630">
        <f>Table22[[#This Row],[Price]]-Table22[[#This Row],[Median_Price]]</f>
        <v>-4</v>
      </c>
    </row>
    <row r="631" spans="1:9" hidden="1" x14ac:dyDescent="0.2">
      <c r="A631" t="s">
        <v>693</v>
      </c>
      <c r="B631" t="s">
        <v>694</v>
      </c>
      <c r="C631">
        <v>4.7</v>
      </c>
      <c r="D631">
        <v>11921</v>
      </c>
      <c r="E631">
        <v>10</v>
      </c>
      <c r="F631">
        <v>2021</v>
      </c>
      <c r="G631" t="s">
        <v>9</v>
      </c>
      <c r="H631">
        <v>10</v>
      </c>
      <c r="I631">
        <f>Table22[[#This Row],[Price]]-Table22[[#This Row],[Median_Price]]</f>
        <v>0</v>
      </c>
    </row>
    <row r="632" spans="1:9" hidden="1" x14ac:dyDescent="0.2">
      <c r="A632" t="s">
        <v>695</v>
      </c>
      <c r="B632" t="s">
        <v>696</v>
      </c>
      <c r="C632">
        <v>4.7</v>
      </c>
      <c r="D632">
        <v>38568</v>
      </c>
      <c r="E632">
        <v>12</v>
      </c>
      <c r="F632">
        <v>2021</v>
      </c>
      <c r="G632" t="s">
        <v>9</v>
      </c>
      <c r="H632">
        <v>10</v>
      </c>
      <c r="I632">
        <f>Table22[[#This Row],[Price]]-Table22[[#This Row],[Median_Price]]</f>
        <v>2</v>
      </c>
    </row>
    <row r="633" spans="1:9" x14ac:dyDescent="0.2">
      <c r="A633" t="s">
        <v>399</v>
      </c>
      <c r="B633" t="s">
        <v>65</v>
      </c>
      <c r="C633">
        <v>4.8</v>
      </c>
      <c r="D633">
        <v>62463</v>
      </c>
      <c r="E633">
        <v>8</v>
      </c>
      <c r="F633">
        <v>2021</v>
      </c>
      <c r="G633" t="s">
        <v>9</v>
      </c>
      <c r="H633">
        <v>10</v>
      </c>
      <c r="I633">
        <f>Table22[[#This Row],[Price]]-Table22[[#This Row],[Median_Price]]</f>
        <v>-2</v>
      </c>
    </row>
    <row r="634" spans="1:9" x14ac:dyDescent="0.2">
      <c r="A634" t="s">
        <v>697</v>
      </c>
      <c r="B634" t="s">
        <v>352</v>
      </c>
      <c r="C634">
        <v>4.7</v>
      </c>
      <c r="D634">
        <v>71252</v>
      </c>
      <c r="E634">
        <v>9</v>
      </c>
      <c r="F634">
        <v>2021</v>
      </c>
      <c r="G634" t="s">
        <v>14</v>
      </c>
      <c r="H634">
        <v>10</v>
      </c>
      <c r="I634">
        <f>Table22[[#This Row],[Price]]-Table22[[#This Row],[Median_Price]]</f>
        <v>-1</v>
      </c>
    </row>
    <row r="635" spans="1:9" hidden="1" x14ac:dyDescent="0.2">
      <c r="A635" t="s">
        <v>589</v>
      </c>
      <c r="B635" t="s">
        <v>590</v>
      </c>
      <c r="C635">
        <v>4.8</v>
      </c>
      <c r="D635">
        <v>44642</v>
      </c>
      <c r="E635">
        <v>11</v>
      </c>
      <c r="F635">
        <v>2021</v>
      </c>
      <c r="G635" t="s">
        <v>9</v>
      </c>
      <c r="H635">
        <v>10</v>
      </c>
      <c r="I635">
        <f>Table22[[#This Row],[Price]]-Table22[[#This Row],[Median_Price]]</f>
        <v>1</v>
      </c>
    </row>
    <row r="636" spans="1:9" hidden="1" x14ac:dyDescent="0.2">
      <c r="A636" t="s">
        <v>651</v>
      </c>
      <c r="B636" t="s">
        <v>652</v>
      </c>
      <c r="C636">
        <v>4.8</v>
      </c>
      <c r="D636">
        <v>93749</v>
      </c>
      <c r="E636">
        <v>10</v>
      </c>
      <c r="F636">
        <v>2021</v>
      </c>
      <c r="G636" t="s">
        <v>14</v>
      </c>
      <c r="H636">
        <v>10</v>
      </c>
      <c r="I636">
        <f>Table22[[#This Row],[Price]]-Table22[[#This Row],[Median_Price]]</f>
        <v>0</v>
      </c>
    </row>
    <row r="637" spans="1:9" x14ac:dyDescent="0.2">
      <c r="A637" t="s">
        <v>305</v>
      </c>
      <c r="B637" t="s">
        <v>306</v>
      </c>
      <c r="C637">
        <v>4.7</v>
      </c>
      <c r="D637">
        <v>75798</v>
      </c>
      <c r="E637">
        <v>8</v>
      </c>
      <c r="F637">
        <v>2021</v>
      </c>
      <c r="G637" t="s">
        <v>9</v>
      </c>
      <c r="H637">
        <v>10</v>
      </c>
      <c r="I637">
        <f>Table22[[#This Row],[Price]]-Table22[[#This Row],[Median_Price]]</f>
        <v>-2</v>
      </c>
    </row>
    <row r="638" spans="1:9" hidden="1" x14ac:dyDescent="0.2">
      <c r="A638" t="s">
        <v>698</v>
      </c>
      <c r="B638" t="s">
        <v>407</v>
      </c>
      <c r="C638">
        <v>4.5</v>
      </c>
      <c r="D638">
        <v>96810</v>
      </c>
      <c r="E638">
        <v>14</v>
      </c>
      <c r="F638">
        <v>2021</v>
      </c>
      <c r="G638" t="s">
        <v>14</v>
      </c>
      <c r="H638">
        <v>10</v>
      </c>
      <c r="I638">
        <f>Table22[[#This Row],[Price]]-Table22[[#This Row],[Median_Price]]</f>
        <v>4</v>
      </c>
    </row>
    <row r="639" spans="1:9" hidden="1" x14ac:dyDescent="0.2">
      <c r="A639" t="s">
        <v>699</v>
      </c>
      <c r="B639" t="s">
        <v>674</v>
      </c>
      <c r="C639">
        <v>4.9000000000000004</v>
      </c>
      <c r="D639">
        <v>14385</v>
      </c>
      <c r="E639">
        <v>10</v>
      </c>
      <c r="F639">
        <v>2021</v>
      </c>
      <c r="G639" t="s">
        <v>14</v>
      </c>
      <c r="H639">
        <v>10</v>
      </c>
      <c r="I639">
        <f>Table22[[#This Row],[Price]]-Table22[[#This Row],[Median_Price]]</f>
        <v>0</v>
      </c>
    </row>
    <row r="640" spans="1:9" hidden="1" x14ac:dyDescent="0.2">
      <c r="A640" t="s">
        <v>700</v>
      </c>
      <c r="B640" t="s">
        <v>701</v>
      </c>
      <c r="C640">
        <v>4.3</v>
      </c>
      <c r="D640">
        <v>77903</v>
      </c>
      <c r="E640">
        <v>14</v>
      </c>
      <c r="F640">
        <v>2021</v>
      </c>
      <c r="G640" t="s">
        <v>14</v>
      </c>
      <c r="H640">
        <v>10</v>
      </c>
      <c r="I640">
        <f>Table22[[#This Row],[Price]]-Table22[[#This Row],[Median_Price]]</f>
        <v>4</v>
      </c>
    </row>
    <row r="641" spans="1:9" hidden="1" x14ac:dyDescent="0.2">
      <c r="A641" t="s">
        <v>702</v>
      </c>
      <c r="B641" t="s">
        <v>703</v>
      </c>
      <c r="C641">
        <v>4.3</v>
      </c>
      <c r="D641">
        <v>144313</v>
      </c>
      <c r="E641">
        <v>13</v>
      </c>
      <c r="F641">
        <v>2021</v>
      </c>
      <c r="G641" t="s">
        <v>14</v>
      </c>
      <c r="H641">
        <v>10</v>
      </c>
      <c r="I641">
        <f>Table22[[#This Row],[Price]]-Table22[[#This Row],[Median_Price]]</f>
        <v>3</v>
      </c>
    </row>
    <row r="642" spans="1:9" hidden="1" x14ac:dyDescent="0.2">
      <c r="A642" t="s">
        <v>704</v>
      </c>
      <c r="B642" t="s">
        <v>705</v>
      </c>
      <c r="C642">
        <v>4.8</v>
      </c>
      <c r="D642">
        <v>14575</v>
      </c>
      <c r="E642">
        <v>20</v>
      </c>
      <c r="F642">
        <v>2021</v>
      </c>
      <c r="G642" t="s">
        <v>9</v>
      </c>
      <c r="H642">
        <v>10</v>
      </c>
      <c r="I642">
        <f>Table22[[#This Row],[Price]]-Table22[[#This Row],[Median_Price]]</f>
        <v>10</v>
      </c>
    </row>
    <row r="643" spans="1:9" x14ac:dyDescent="0.2">
      <c r="A643" t="s">
        <v>706</v>
      </c>
      <c r="B643" t="s">
        <v>707</v>
      </c>
      <c r="C643">
        <v>4.5999999999999996</v>
      </c>
      <c r="D643">
        <v>60969</v>
      </c>
      <c r="E643">
        <v>9</v>
      </c>
      <c r="F643">
        <v>2021</v>
      </c>
      <c r="G643" t="s">
        <v>14</v>
      </c>
      <c r="H643">
        <v>10</v>
      </c>
      <c r="I643">
        <f>Table22[[#This Row],[Price]]-Table22[[#This Row],[Median_Price]]</f>
        <v>-1</v>
      </c>
    </row>
    <row r="644" spans="1:9" hidden="1" x14ac:dyDescent="0.2">
      <c r="A644" t="s">
        <v>708</v>
      </c>
      <c r="B644" t="s">
        <v>709</v>
      </c>
      <c r="C644">
        <v>4.7</v>
      </c>
      <c r="D644">
        <v>38186</v>
      </c>
      <c r="E644">
        <v>10</v>
      </c>
      <c r="F644">
        <v>2021</v>
      </c>
      <c r="G644" t="s">
        <v>14</v>
      </c>
      <c r="H644">
        <v>10</v>
      </c>
      <c r="I644">
        <f>Table22[[#This Row],[Price]]-Table22[[#This Row],[Median_Price]]</f>
        <v>0</v>
      </c>
    </row>
    <row r="645" spans="1:9" hidden="1" x14ac:dyDescent="0.2">
      <c r="A645" t="s">
        <v>710</v>
      </c>
      <c r="B645" t="s">
        <v>711</v>
      </c>
      <c r="C645">
        <v>4.8</v>
      </c>
      <c r="D645">
        <v>14463</v>
      </c>
      <c r="E645">
        <v>18</v>
      </c>
      <c r="F645">
        <v>2021</v>
      </c>
      <c r="G645" t="s">
        <v>9</v>
      </c>
      <c r="H645">
        <v>10</v>
      </c>
      <c r="I645">
        <f>Table22[[#This Row],[Price]]-Table22[[#This Row],[Median_Price]]</f>
        <v>8</v>
      </c>
    </row>
    <row r="646" spans="1:9" hidden="1" x14ac:dyDescent="0.2">
      <c r="A646" t="s">
        <v>501</v>
      </c>
      <c r="B646" t="s">
        <v>502</v>
      </c>
      <c r="C646">
        <v>4.5999999999999996</v>
      </c>
      <c r="D646">
        <v>64073</v>
      </c>
      <c r="E646">
        <v>14</v>
      </c>
      <c r="F646">
        <v>2021</v>
      </c>
      <c r="G646" t="s">
        <v>9</v>
      </c>
      <c r="H646">
        <v>10</v>
      </c>
      <c r="I646">
        <f>Table22[[#This Row],[Price]]-Table22[[#This Row],[Median_Price]]</f>
        <v>4</v>
      </c>
    </row>
    <row r="647" spans="1:9" x14ac:dyDescent="0.2">
      <c r="A647" t="s">
        <v>313</v>
      </c>
      <c r="B647" t="s">
        <v>314</v>
      </c>
      <c r="C647">
        <v>4.9000000000000004</v>
      </c>
      <c r="D647">
        <v>47260</v>
      </c>
      <c r="E647">
        <v>5</v>
      </c>
      <c r="F647">
        <v>2021</v>
      </c>
      <c r="G647" t="s">
        <v>14</v>
      </c>
      <c r="H647">
        <v>10</v>
      </c>
      <c r="I647">
        <f>Table22[[#This Row],[Price]]-Table22[[#This Row],[Median_Price]]</f>
        <v>-5</v>
      </c>
    </row>
    <row r="648" spans="1:9" x14ac:dyDescent="0.2">
      <c r="A648" t="s">
        <v>454</v>
      </c>
      <c r="B648" t="s">
        <v>455</v>
      </c>
      <c r="C648">
        <v>4.9000000000000004</v>
      </c>
      <c r="D648">
        <v>20920</v>
      </c>
      <c r="E648">
        <v>9</v>
      </c>
      <c r="F648">
        <v>2021</v>
      </c>
      <c r="G648" t="s">
        <v>14</v>
      </c>
      <c r="H648">
        <v>10</v>
      </c>
      <c r="I648">
        <f>Table22[[#This Row],[Price]]-Table22[[#This Row],[Median_Price]]</f>
        <v>-1</v>
      </c>
    </row>
    <row r="649" spans="1:9" x14ac:dyDescent="0.2">
      <c r="A649" t="s">
        <v>712</v>
      </c>
      <c r="B649" t="s">
        <v>713</v>
      </c>
      <c r="C649">
        <v>4.7</v>
      </c>
      <c r="D649">
        <v>22602</v>
      </c>
      <c r="E649">
        <v>8</v>
      </c>
      <c r="F649">
        <v>2021</v>
      </c>
      <c r="G649" t="s">
        <v>14</v>
      </c>
      <c r="H649">
        <v>10</v>
      </c>
      <c r="I649">
        <f>Table22[[#This Row],[Price]]-Table22[[#This Row],[Median_Price]]</f>
        <v>-2</v>
      </c>
    </row>
    <row r="650" spans="1:9" hidden="1" x14ac:dyDescent="0.2">
      <c r="A650" t="s">
        <v>662</v>
      </c>
      <c r="B650" t="s">
        <v>663</v>
      </c>
      <c r="C650">
        <v>4.5999999999999996</v>
      </c>
      <c r="D650">
        <v>49978</v>
      </c>
      <c r="E650">
        <v>16</v>
      </c>
      <c r="F650">
        <v>2021</v>
      </c>
      <c r="G650" t="s">
        <v>9</v>
      </c>
      <c r="H650">
        <v>10</v>
      </c>
      <c r="I650">
        <f>Table22[[#This Row],[Price]]-Table22[[#This Row],[Median_Price]]</f>
        <v>6</v>
      </c>
    </row>
    <row r="651" spans="1:9" x14ac:dyDescent="0.2">
      <c r="A651" t="s">
        <v>714</v>
      </c>
      <c r="B651" t="s">
        <v>715</v>
      </c>
      <c r="C651">
        <v>4.5</v>
      </c>
      <c r="D651">
        <v>34117</v>
      </c>
      <c r="E651">
        <v>6</v>
      </c>
      <c r="F651">
        <v>2021</v>
      </c>
      <c r="G651" t="s">
        <v>14</v>
      </c>
      <c r="H651">
        <v>10</v>
      </c>
      <c r="I651">
        <f>Table22[[#This Row],[Price]]-Table22[[#This Row],[Median_Price]]</f>
        <v>-4</v>
      </c>
    </row>
    <row r="652" spans="1:9" hidden="1" x14ac:dyDescent="0.2">
      <c r="A652" t="s">
        <v>716</v>
      </c>
      <c r="B652" t="s">
        <v>717</v>
      </c>
      <c r="C652">
        <v>4.4000000000000004</v>
      </c>
      <c r="D652">
        <v>29402</v>
      </c>
      <c r="E652">
        <v>11</v>
      </c>
      <c r="F652">
        <v>2022</v>
      </c>
      <c r="G652" t="s">
        <v>9</v>
      </c>
      <c r="H652">
        <v>11</v>
      </c>
      <c r="I652">
        <f>Table22[[#This Row],[Price]]-Table22[[#This Row],[Median_Price]]</f>
        <v>0</v>
      </c>
    </row>
    <row r="653" spans="1:9" hidden="1" x14ac:dyDescent="0.2">
      <c r="A653" t="s">
        <v>669</v>
      </c>
      <c r="B653" t="s">
        <v>670</v>
      </c>
      <c r="C653">
        <v>4.8</v>
      </c>
      <c r="D653">
        <v>7556</v>
      </c>
      <c r="E653">
        <v>18</v>
      </c>
      <c r="F653">
        <v>2022</v>
      </c>
      <c r="G653" t="s">
        <v>9</v>
      </c>
      <c r="H653">
        <v>11</v>
      </c>
      <c r="I653">
        <f>Table22[[#This Row],[Price]]-Table22[[#This Row],[Median_Price]]</f>
        <v>7</v>
      </c>
    </row>
    <row r="654" spans="1:9" hidden="1" x14ac:dyDescent="0.2">
      <c r="A654" t="s">
        <v>612</v>
      </c>
      <c r="B654" t="s">
        <v>613</v>
      </c>
      <c r="C654">
        <v>4.8</v>
      </c>
      <c r="D654">
        <v>73215</v>
      </c>
      <c r="E654">
        <v>12</v>
      </c>
      <c r="F654">
        <v>2022</v>
      </c>
      <c r="G654" t="s">
        <v>9</v>
      </c>
      <c r="H654">
        <v>11</v>
      </c>
      <c r="I654">
        <f>Table22[[#This Row],[Price]]-Table22[[#This Row],[Median_Price]]</f>
        <v>1</v>
      </c>
    </row>
    <row r="655" spans="1:9" x14ac:dyDescent="0.2">
      <c r="A655" t="s">
        <v>468</v>
      </c>
      <c r="B655" t="s">
        <v>469</v>
      </c>
      <c r="C655">
        <v>4.9000000000000004</v>
      </c>
      <c r="D655">
        <v>38969</v>
      </c>
      <c r="E655">
        <v>5</v>
      </c>
      <c r="F655">
        <v>2022</v>
      </c>
      <c r="G655" t="s">
        <v>14</v>
      </c>
      <c r="H655">
        <v>11</v>
      </c>
      <c r="I655">
        <f>Table22[[#This Row],[Price]]-Table22[[#This Row],[Median_Price]]</f>
        <v>-6</v>
      </c>
    </row>
    <row r="656" spans="1:9" x14ac:dyDescent="0.2">
      <c r="A656" t="s">
        <v>672</v>
      </c>
      <c r="B656" t="s">
        <v>615</v>
      </c>
      <c r="C656">
        <v>4.5999999999999996</v>
      </c>
      <c r="D656">
        <v>23146</v>
      </c>
      <c r="E656">
        <v>7</v>
      </c>
      <c r="F656">
        <v>2022</v>
      </c>
      <c r="G656" t="s">
        <v>9</v>
      </c>
      <c r="H656">
        <v>11</v>
      </c>
      <c r="I656">
        <f>Table22[[#This Row],[Price]]-Table22[[#This Row],[Median_Price]]</f>
        <v>-4</v>
      </c>
    </row>
    <row r="657" spans="1:9" hidden="1" x14ac:dyDescent="0.2">
      <c r="A657" t="s">
        <v>718</v>
      </c>
      <c r="B657" t="s">
        <v>719</v>
      </c>
      <c r="C657">
        <v>4.8</v>
      </c>
      <c r="D657">
        <v>23735</v>
      </c>
      <c r="E657">
        <v>13</v>
      </c>
      <c r="F657">
        <v>2022</v>
      </c>
      <c r="G657" t="s">
        <v>9</v>
      </c>
      <c r="H657">
        <v>11</v>
      </c>
      <c r="I657">
        <f>Table22[[#This Row],[Price]]-Table22[[#This Row],[Median_Price]]</f>
        <v>2</v>
      </c>
    </row>
    <row r="658" spans="1:9" hidden="1" x14ac:dyDescent="0.2">
      <c r="A658" t="s">
        <v>720</v>
      </c>
      <c r="B658" t="s">
        <v>721</v>
      </c>
      <c r="C658">
        <v>4.8</v>
      </c>
      <c r="D658">
        <v>14327</v>
      </c>
      <c r="E658">
        <v>18</v>
      </c>
      <c r="F658">
        <v>2022</v>
      </c>
      <c r="G658" t="s">
        <v>14</v>
      </c>
      <c r="H658">
        <v>11</v>
      </c>
      <c r="I658">
        <f>Table22[[#This Row],[Price]]-Table22[[#This Row],[Median_Price]]</f>
        <v>7</v>
      </c>
    </row>
    <row r="659" spans="1:9" x14ac:dyDescent="0.2">
      <c r="A659" t="s">
        <v>722</v>
      </c>
      <c r="B659" t="s">
        <v>627</v>
      </c>
      <c r="C659">
        <v>4.8</v>
      </c>
      <c r="D659">
        <v>6020</v>
      </c>
      <c r="E659">
        <v>10</v>
      </c>
      <c r="F659">
        <v>2022</v>
      </c>
      <c r="G659" t="s">
        <v>14</v>
      </c>
      <c r="H659">
        <v>11</v>
      </c>
      <c r="I659">
        <f>Table22[[#This Row],[Price]]-Table22[[#This Row],[Median_Price]]</f>
        <v>-1</v>
      </c>
    </row>
    <row r="660" spans="1:9" hidden="1" x14ac:dyDescent="0.2">
      <c r="A660" t="s">
        <v>334</v>
      </c>
      <c r="B660" t="s">
        <v>335</v>
      </c>
      <c r="C660">
        <v>4.7</v>
      </c>
      <c r="D660">
        <v>61283</v>
      </c>
      <c r="E660">
        <v>11</v>
      </c>
      <c r="F660">
        <v>2022</v>
      </c>
      <c r="G660" t="s">
        <v>9</v>
      </c>
      <c r="H660">
        <v>11</v>
      </c>
      <c r="I660">
        <f>Table22[[#This Row],[Price]]-Table22[[#This Row],[Median_Price]]</f>
        <v>0</v>
      </c>
    </row>
    <row r="661" spans="1:9" x14ac:dyDescent="0.2">
      <c r="A661" t="s">
        <v>631</v>
      </c>
      <c r="B661" t="s">
        <v>632</v>
      </c>
      <c r="C661">
        <v>4.9000000000000004</v>
      </c>
      <c r="D661">
        <v>51188</v>
      </c>
      <c r="E661">
        <v>4</v>
      </c>
      <c r="F661">
        <v>2022</v>
      </c>
      <c r="G661" t="s">
        <v>14</v>
      </c>
      <c r="H661">
        <v>11</v>
      </c>
      <c r="I661">
        <f>Table22[[#This Row],[Price]]-Table22[[#This Row],[Median_Price]]</f>
        <v>-7</v>
      </c>
    </row>
    <row r="662" spans="1:9" x14ac:dyDescent="0.2">
      <c r="A662" t="s">
        <v>475</v>
      </c>
      <c r="B662" t="s">
        <v>476</v>
      </c>
      <c r="C662">
        <v>4.8</v>
      </c>
      <c r="D662">
        <v>63658</v>
      </c>
      <c r="E662">
        <v>4</v>
      </c>
      <c r="F662">
        <v>2022</v>
      </c>
      <c r="G662" t="s">
        <v>14</v>
      </c>
      <c r="H662">
        <v>11</v>
      </c>
      <c r="I662">
        <f>Table22[[#This Row],[Price]]-Table22[[#This Row],[Median_Price]]</f>
        <v>-7</v>
      </c>
    </row>
    <row r="663" spans="1:9" hidden="1" x14ac:dyDescent="0.2">
      <c r="A663" t="s">
        <v>684</v>
      </c>
      <c r="B663" t="s">
        <v>685</v>
      </c>
      <c r="C663">
        <v>4.7</v>
      </c>
      <c r="D663">
        <v>76137</v>
      </c>
      <c r="E663">
        <v>11</v>
      </c>
      <c r="F663">
        <v>2022</v>
      </c>
      <c r="G663" t="s">
        <v>14</v>
      </c>
      <c r="H663">
        <v>11</v>
      </c>
      <c r="I663">
        <f>Table22[[#This Row],[Price]]-Table22[[#This Row],[Median_Price]]</f>
        <v>0</v>
      </c>
    </row>
    <row r="664" spans="1:9" hidden="1" x14ac:dyDescent="0.2">
      <c r="A664" t="s">
        <v>723</v>
      </c>
      <c r="B664" t="s">
        <v>724</v>
      </c>
      <c r="C664">
        <v>4.5</v>
      </c>
      <c r="D664">
        <v>1213</v>
      </c>
      <c r="E664">
        <v>20</v>
      </c>
      <c r="F664">
        <v>2022</v>
      </c>
      <c r="G664" t="s">
        <v>9</v>
      </c>
      <c r="H664">
        <v>11</v>
      </c>
      <c r="I664">
        <f>Table22[[#This Row],[Price]]-Table22[[#This Row],[Median_Price]]</f>
        <v>9</v>
      </c>
    </row>
    <row r="665" spans="1:9" hidden="1" x14ac:dyDescent="0.2">
      <c r="A665" t="s">
        <v>725</v>
      </c>
      <c r="B665" t="s">
        <v>341</v>
      </c>
      <c r="C665">
        <v>4.9000000000000004</v>
      </c>
      <c r="D665">
        <v>6959</v>
      </c>
      <c r="E665">
        <v>11</v>
      </c>
      <c r="F665">
        <v>2022</v>
      </c>
      <c r="G665" t="s">
        <v>14</v>
      </c>
      <c r="H665">
        <v>11</v>
      </c>
      <c r="I665">
        <f>Table22[[#This Row],[Price]]-Table22[[#This Row],[Median_Price]]</f>
        <v>0</v>
      </c>
    </row>
    <row r="666" spans="1:9" x14ac:dyDescent="0.2">
      <c r="A666" t="s">
        <v>726</v>
      </c>
      <c r="B666" t="s">
        <v>727</v>
      </c>
      <c r="C666">
        <v>4.8</v>
      </c>
      <c r="D666">
        <v>9361</v>
      </c>
      <c r="E666">
        <v>5</v>
      </c>
      <c r="F666">
        <v>2022</v>
      </c>
      <c r="G666" t="s">
        <v>14</v>
      </c>
      <c r="H666">
        <v>11</v>
      </c>
      <c r="I666">
        <f>Table22[[#This Row],[Price]]-Table22[[#This Row],[Median_Price]]</f>
        <v>-6</v>
      </c>
    </row>
    <row r="667" spans="1:9" hidden="1" x14ac:dyDescent="0.2">
      <c r="A667" t="s">
        <v>728</v>
      </c>
      <c r="B667" t="s">
        <v>729</v>
      </c>
      <c r="C667">
        <v>4.7</v>
      </c>
      <c r="D667">
        <v>2438</v>
      </c>
      <c r="E667">
        <v>14</v>
      </c>
      <c r="F667">
        <v>2022</v>
      </c>
      <c r="G667" t="s">
        <v>14</v>
      </c>
      <c r="H667">
        <v>11</v>
      </c>
      <c r="I667">
        <f>Table22[[#This Row],[Price]]-Table22[[#This Row],[Median_Price]]</f>
        <v>3</v>
      </c>
    </row>
    <row r="668" spans="1:9" x14ac:dyDescent="0.2">
      <c r="A668" t="s">
        <v>639</v>
      </c>
      <c r="B668" t="s">
        <v>640</v>
      </c>
      <c r="C668">
        <v>4.8</v>
      </c>
      <c r="D668">
        <v>69801</v>
      </c>
      <c r="E668">
        <v>5</v>
      </c>
      <c r="F668">
        <v>2022</v>
      </c>
      <c r="G668" t="s">
        <v>9</v>
      </c>
      <c r="H668">
        <v>11</v>
      </c>
      <c r="I668">
        <f>Table22[[#This Row],[Price]]-Table22[[#This Row],[Median_Price]]</f>
        <v>-6</v>
      </c>
    </row>
    <row r="669" spans="1:9" x14ac:dyDescent="0.2">
      <c r="A669" t="s">
        <v>730</v>
      </c>
      <c r="B669" t="s">
        <v>731</v>
      </c>
      <c r="C669">
        <v>4.9000000000000004</v>
      </c>
      <c r="D669">
        <v>4910</v>
      </c>
      <c r="E669">
        <v>6</v>
      </c>
      <c r="F669">
        <v>2022</v>
      </c>
      <c r="G669" t="s">
        <v>9</v>
      </c>
      <c r="H669">
        <v>11</v>
      </c>
      <c r="I669">
        <f>Table22[[#This Row],[Price]]-Table22[[#This Row],[Median_Price]]</f>
        <v>-5</v>
      </c>
    </row>
    <row r="670" spans="1:9" hidden="1" x14ac:dyDescent="0.2">
      <c r="A670" t="s">
        <v>732</v>
      </c>
      <c r="B670" t="s">
        <v>685</v>
      </c>
      <c r="C670">
        <v>4.7</v>
      </c>
      <c r="D670">
        <v>17592</v>
      </c>
      <c r="E670">
        <v>13</v>
      </c>
      <c r="F670">
        <v>2022</v>
      </c>
      <c r="G670" t="s">
        <v>14</v>
      </c>
      <c r="H670">
        <v>11</v>
      </c>
      <c r="I670">
        <f>Table22[[#This Row],[Price]]-Table22[[#This Row],[Median_Price]]</f>
        <v>2</v>
      </c>
    </row>
    <row r="671" spans="1:9" hidden="1" x14ac:dyDescent="0.2">
      <c r="A671" t="s">
        <v>733</v>
      </c>
      <c r="B671" t="s">
        <v>734</v>
      </c>
      <c r="C671">
        <v>4.5</v>
      </c>
      <c r="D671">
        <v>1685</v>
      </c>
      <c r="E671">
        <v>21</v>
      </c>
      <c r="F671">
        <v>2022</v>
      </c>
      <c r="G671" t="s">
        <v>9</v>
      </c>
      <c r="H671">
        <v>11</v>
      </c>
      <c r="I671">
        <f>Table22[[#This Row],[Price]]-Table22[[#This Row],[Median_Price]]</f>
        <v>10</v>
      </c>
    </row>
    <row r="672" spans="1:9" hidden="1" x14ac:dyDescent="0.2">
      <c r="A672" t="s">
        <v>735</v>
      </c>
      <c r="B672" t="s">
        <v>736</v>
      </c>
      <c r="C672">
        <v>4.7</v>
      </c>
      <c r="D672">
        <v>10404</v>
      </c>
      <c r="E672">
        <v>17</v>
      </c>
      <c r="F672">
        <v>2022</v>
      </c>
      <c r="G672" t="s">
        <v>9</v>
      </c>
      <c r="H672">
        <v>11</v>
      </c>
      <c r="I672">
        <f>Table22[[#This Row],[Price]]-Table22[[#This Row],[Median_Price]]</f>
        <v>6</v>
      </c>
    </row>
    <row r="673" spans="1:9" hidden="1" x14ac:dyDescent="0.2">
      <c r="A673" t="s">
        <v>737</v>
      </c>
      <c r="B673" t="s">
        <v>738</v>
      </c>
      <c r="C673">
        <v>4.8</v>
      </c>
      <c r="D673">
        <v>3366</v>
      </c>
      <c r="E673">
        <v>18</v>
      </c>
      <c r="F673">
        <v>2022</v>
      </c>
      <c r="G673" t="s">
        <v>9</v>
      </c>
      <c r="H673">
        <v>11</v>
      </c>
      <c r="I673">
        <f>Table22[[#This Row],[Price]]-Table22[[#This Row],[Median_Price]]</f>
        <v>7</v>
      </c>
    </row>
    <row r="674" spans="1:9" hidden="1" x14ac:dyDescent="0.2">
      <c r="A674" t="s">
        <v>739</v>
      </c>
      <c r="B674" t="s">
        <v>685</v>
      </c>
      <c r="C674">
        <v>4.7</v>
      </c>
      <c r="D674">
        <v>56049</v>
      </c>
      <c r="E674">
        <v>13</v>
      </c>
      <c r="F674">
        <v>2022</v>
      </c>
      <c r="G674" t="s">
        <v>14</v>
      </c>
      <c r="H674">
        <v>11</v>
      </c>
      <c r="I674">
        <f>Table22[[#This Row],[Price]]-Table22[[#This Row],[Median_Price]]</f>
        <v>2</v>
      </c>
    </row>
    <row r="675" spans="1:9" x14ac:dyDescent="0.2">
      <c r="A675" t="s">
        <v>691</v>
      </c>
      <c r="B675" t="s">
        <v>692</v>
      </c>
      <c r="C675">
        <v>4.7</v>
      </c>
      <c r="D675">
        <v>71078</v>
      </c>
      <c r="E675">
        <v>7</v>
      </c>
      <c r="F675">
        <v>2022</v>
      </c>
      <c r="G675" t="s">
        <v>9</v>
      </c>
      <c r="H675">
        <v>11</v>
      </c>
      <c r="I675">
        <f>Table22[[#This Row],[Price]]-Table22[[#This Row],[Median_Price]]</f>
        <v>-4</v>
      </c>
    </row>
    <row r="676" spans="1:9" hidden="1" x14ac:dyDescent="0.2">
      <c r="A676" t="s">
        <v>740</v>
      </c>
      <c r="B676" t="s">
        <v>37</v>
      </c>
      <c r="C676">
        <v>4.5</v>
      </c>
      <c r="D676">
        <v>4828</v>
      </c>
      <c r="E676">
        <v>18</v>
      </c>
      <c r="F676">
        <v>2022</v>
      </c>
      <c r="G676" t="s">
        <v>14</v>
      </c>
      <c r="H676">
        <v>11</v>
      </c>
      <c r="I676">
        <f>Table22[[#This Row],[Price]]-Table22[[#This Row],[Median_Price]]</f>
        <v>7</v>
      </c>
    </row>
    <row r="677" spans="1:9" x14ac:dyDescent="0.2">
      <c r="A677" t="s">
        <v>647</v>
      </c>
      <c r="B677" t="s">
        <v>548</v>
      </c>
      <c r="C677">
        <v>4.8</v>
      </c>
      <c r="D677">
        <v>60501</v>
      </c>
      <c r="E677">
        <v>6</v>
      </c>
      <c r="F677">
        <v>2022</v>
      </c>
      <c r="G677" t="s">
        <v>9</v>
      </c>
      <c r="H677">
        <v>11</v>
      </c>
      <c r="I677">
        <f>Table22[[#This Row],[Price]]-Table22[[#This Row],[Median_Price]]</f>
        <v>-5</v>
      </c>
    </row>
    <row r="678" spans="1:9" hidden="1" x14ac:dyDescent="0.2">
      <c r="A678" t="s">
        <v>741</v>
      </c>
      <c r="B678" t="s">
        <v>742</v>
      </c>
      <c r="C678">
        <v>4.8</v>
      </c>
      <c r="D678">
        <v>6657</v>
      </c>
      <c r="E678">
        <v>23</v>
      </c>
      <c r="F678">
        <v>2022</v>
      </c>
      <c r="G678" t="s">
        <v>9</v>
      </c>
      <c r="H678">
        <v>11</v>
      </c>
      <c r="I678">
        <f>Table22[[#This Row],[Price]]-Table22[[#This Row],[Median_Price]]</f>
        <v>12</v>
      </c>
    </row>
    <row r="679" spans="1:9" hidden="1" x14ac:dyDescent="0.2">
      <c r="A679" t="s">
        <v>695</v>
      </c>
      <c r="B679" t="s">
        <v>696</v>
      </c>
      <c r="C679">
        <v>4.7</v>
      </c>
      <c r="D679">
        <v>38568</v>
      </c>
      <c r="E679">
        <v>12</v>
      </c>
      <c r="F679">
        <v>2022</v>
      </c>
      <c r="G679" t="s">
        <v>9</v>
      </c>
      <c r="H679">
        <v>11</v>
      </c>
      <c r="I679">
        <f>Table22[[#This Row],[Price]]-Table22[[#This Row],[Median_Price]]</f>
        <v>1</v>
      </c>
    </row>
    <row r="680" spans="1:9" x14ac:dyDescent="0.2">
      <c r="A680" t="s">
        <v>399</v>
      </c>
      <c r="B680" t="s">
        <v>65</v>
      </c>
      <c r="C680">
        <v>4.8</v>
      </c>
      <c r="D680">
        <v>62462</v>
      </c>
      <c r="E680">
        <v>8</v>
      </c>
      <c r="F680">
        <v>2022</v>
      </c>
      <c r="G680" t="s">
        <v>9</v>
      </c>
      <c r="H680">
        <v>11</v>
      </c>
      <c r="I680">
        <f>Table22[[#This Row],[Price]]-Table22[[#This Row],[Median_Price]]</f>
        <v>-3</v>
      </c>
    </row>
    <row r="681" spans="1:9" x14ac:dyDescent="0.2">
      <c r="A681" t="s">
        <v>697</v>
      </c>
      <c r="B681" t="s">
        <v>352</v>
      </c>
      <c r="C681">
        <v>4.7</v>
      </c>
      <c r="D681">
        <v>71252</v>
      </c>
      <c r="E681">
        <v>9</v>
      </c>
      <c r="F681">
        <v>2022</v>
      </c>
      <c r="G681" t="s">
        <v>14</v>
      </c>
      <c r="H681">
        <v>11</v>
      </c>
      <c r="I681">
        <f>Table22[[#This Row],[Price]]-Table22[[#This Row],[Median_Price]]</f>
        <v>-2</v>
      </c>
    </row>
    <row r="682" spans="1:9" hidden="1" x14ac:dyDescent="0.2">
      <c r="A682" t="s">
        <v>589</v>
      </c>
      <c r="B682" t="s">
        <v>590</v>
      </c>
      <c r="C682">
        <v>4.8</v>
      </c>
      <c r="D682">
        <v>44642</v>
      </c>
      <c r="E682">
        <v>11</v>
      </c>
      <c r="F682">
        <v>2022</v>
      </c>
      <c r="G682" t="s">
        <v>9</v>
      </c>
      <c r="H682">
        <v>11</v>
      </c>
      <c r="I682">
        <f>Table22[[#This Row],[Price]]-Table22[[#This Row],[Median_Price]]</f>
        <v>0</v>
      </c>
    </row>
    <row r="683" spans="1:9" x14ac:dyDescent="0.2">
      <c r="A683" t="s">
        <v>651</v>
      </c>
      <c r="B683" t="s">
        <v>652</v>
      </c>
      <c r="C683">
        <v>4.8</v>
      </c>
      <c r="D683">
        <v>93749</v>
      </c>
      <c r="E683">
        <v>10</v>
      </c>
      <c r="F683">
        <v>2022</v>
      </c>
      <c r="G683" t="s">
        <v>14</v>
      </c>
      <c r="H683">
        <v>11</v>
      </c>
      <c r="I683">
        <f>Table22[[#This Row],[Price]]-Table22[[#This Row],[Median_Price]]</f>
        <v>-1</v>
      </c>
    </row>
    <row r="684" spans="1:9" hidden="1" x14ac:dyDescent="0.2">
      <c r="A684" t="s">
        <v>743</v>
      </c>
      <c r="B684" t="s">
        <v>729</v>
      </c>
      <c r="C684">
        <v>4.8</v>
      </c>
      <c r="D684">
        <v>5349</v>
      </c>
      <c r="E684">
        <v>32</v>
      </c>
      <c r="F684">
        <v>2022</v>
      </c>
      <c r="G684" t="s">
        <v>14</v>
      </c>
      <c r="H684">
        <v>11</v>
      </c>
      <c r="I684">
        <f>Table22[[#This Row],[Price]]-Table22[[#This Row],[Median_Price]]</f>
        <v>21</v>
      </c>
    </row>
    <row r="685" spans="1:9" x14ac:dyDescent="0.2">
      <c r="A685" t="s">
        <v>305</v>
      </c>
      <c r="B685" t="s">
        <v>306</v>
      </c>
      <c r="C685">
        <v>4.7</v>
      </c>
      <c r="D685">
        <v>75798</v>
      </c>
      <c r="E685">
        <v>8</v>
      </c>
      <c r="F685">
        <v>2022</v>
      </c>
      <c r="G685" t="s">
        <v>9</v>
      </c>
      <c r="H685">
        <v>11</v>
      </c>
      <c r="I685">
        <f>Table22[[#This Row],[Price]]-Table22[[#This Row],[Median_Price]]</f>
        <v>-3</v>
      </c>
    </row>
    <row r="686" spans="1:9" hidden="1" x14ac:dyDescent="0.2">
      <c r="A686" t="s">
        <v>744</v>
      </c>
      <c r="B686" t="s">
        <v>11</v>
      </c>
      <c r="C686">
        <v>4.7</v>
      </c>
      <c r="D686">
        <v>3098</v>
      </c>
      <c r="E686">
        <v>18</v>
      </c>
      <c r="F686">
        <v>2022</v>
      </c>
      <c r="G686" t="s">
        <v>9</v>
      </c>
      <c r="H686">
        <v>11</v>
      </c>
      <c r="I686">
        <f>Table22[[#This Row],[Price]]-Table22[[#This Row],[Median_Price]]</f>
        <v>7</v>
      </c>
    </row>
    <row r="687" spans="1:9" hidden="1" x14ac:dyDescent="0.2">
      <c r="A687" t="s">
        <v>700</v>
      </c>
      <c r="B687" t="s">
        <v>701</v>
      </c>
      <c r="C687">
        <v>4.3</v>
      </c>
      <c r="D687">
        <v>77903</v>
      </c>
      <c r="E687">
        <v>14</v>
      </c>
      <c r="F687">
        <v>2022</v>
      </c>
      <c r="G687" t="s">
        <v>14</v>
      </c>
      <c r="H687">
        <v>11</v>
      </c>
      <c r="I687">
        <f>Table22[[#This Row],[Price]]-Table22[[#This Row],[Median_Price]]</f>
        <v>3</v>
      </c>
    </row>
    <row r="688" spans="1:9" hidden="1" x14ac:dyDescent="0.2">
      <c r="A688" t="s">
        <v>745</v>
      </c>
      <c r="B688" t="s">
        <v>465</v>
      </c>
      <c r="C688">
        <v>4.4000000000000004</v>
      </c>
      <c r="D688">
        <v>38675</v>
      </c>
      <c r="E688">
        <v>18</v>
      </c>
      <c r="F688">
        <v>2022</v>
      </c>
      <c r="G688" t="s">
        <v>14</v>
      </c>
      <c r="H688">
        <v>11</v>
      </c>
      <c r="I688">
        <f>Table22[[#This Row],[Price]]-Table22[[#This Row],[Median_Price]]</f>
        <v>7</v>
      </c>
    </row>
    <row r="689" spans="1:9" hidden="1" x14ac:dyDescent="0.2">
      <c r="A689" t="s">
        <v>746</v>
      </c>
      <c r="B689" t="s">
        <v>747</v>
      </c>
      <c r="C689">
        <v>4.5999999999999996</v>
      </c>
      <c r="D689">
        <v>24858</v>
      </c>
      <c r="E689">
        <v>11</v>
      </c>
      <c r="F689">
        <v>2022</v>
      </c>
      <c r="G689" t="s">
        <v>14</v>
      </c>
      <c r="H689">
        <v>11</v>
      </c>
      <c r="I689">
        <f>Table22[[#This Row],[Price]]-Table22[[#This Row],[Median_Price]]</f>
        <v>0</v>
      </c>
    </row>
    <row r="690" spans="1:9" hidden="1" x14ac:dyDescent="0.2">
      <c r="A690" t="s">
        <v>748</v>
      </c>
      <c r="B690" t="s">
        <v>749</v>
      </c>
      <c r="C690">
        <v>4.3</v>
      </c>
      <c r="D690">
        <v>17988</v>
      </c>
      <c r="E690">
        <v>17</v>
      </c>
      <c r="F690">
        <v>2022</v>
      </c>
      <c r="G690" t="s">
        <v>14</v>
      </c>
      <c r="H690">
        <v>11</v>
      </c>
      <c r="I690">
        <f>Table22[[#This Row],[Price]]-Table22[[#This Row],[Median_Price]]</f>
        <v>6</v>
      </c>
    </row>
    <row r="691" spans="1:9" hidden="1" x14ac:dyDescent="0.2">
      <c r="A691" t="s">
        <v>702</v>
      </c>
      <c r="B691" t="s">
        <v>703</v>
      </c>
      <c r="C691">
        <v>4.3</v>
      </c>
      <c r="D691">
        <v>144314</v>
      </c>
      <c r="E691">
        <v>13</v>
      </c>
      <c r="F691">
        <v>2022</v>
      </c>
      <c r="G691" t="s">
        <v>14</v>
      </c>
      <c r="H691">
        <v>11</v>
      </c>
      <c r="I691">
        <f>Table22[[#This Row],[Price]]-Table22[[#This Row],[Median_Price]]</f>
        <v>2</v>
      </c>
    </row>
    <row r="692" spans="1:9" hidden="1" x14ac:dyDescent="0.2">
      <c r="A692" t="s">
        <v>704</v>
      </c>
      <c r="B692" t="s">
        <v>705</v>
      </c>
      <c r="C692">
        <v>4.8</v>
      </c>
      <c r="D692">
        <v>14575</v>
      </c>
      <c r="E692">
        <v>20</v>
      </c>
      <c r="F692">
        <v>2022</v>
      </c>
      <c r="G692" t="s">
        <v>9</v>
      </c>
      <c r="H692">
        <v>11</v>
      </c>
      <c r="I692">
        <f>Table22[[#This Row],[Price]]-Table22[[#This Row],[Median_Price]]</f>
        <v>9</v>
      </c>
    </row>
    <row r="693" spans="1:9" x14ac:dyDescent="0.2">
      <c r="A693" t="s">
        <v>706</v>
      </c>
      <c r="B693" t="s">
        <v>707</v>
      </c>
      <c r="C693">
        <v>4.5999999999999996</v>
      </c>
      <c r="D693">
        <v>60969</v>
      </c>
      <c r="E693">
        <v>9</v>
      </c>
      <c r="F693">
        <v>2022</v>
      </c>
      <c r="G693" t="s">
        <v>14</v>
      </c>
      <c r="H693">
        <v>11</v>
      </c>
      <c r="I693">
        <f>Table22[[#This Row],[Price]]-Table22[[#This Row],[Median_Price]]</f>
        <v>-2</v>
      </c>
    </row>
    <row r="694" spans="1:9" hidden="1" x14ac:dyDescent="0.2">
      <c r="A694" t="s">
        <v>501</v>
      </c>
      <c r="B694" t="s">
        <v>502</v>
      </c>
      <c r="C694">
        <v>4.5999999999999996</v>
      </c>
      <c r="D694">
        <v>64073</v>
      </c>
      <c r="E694">
        <v>14</v>
      </c>
      <c r="F694">
        <v>2022</v>
      </c>
      <c r="G694" t="s">
        <v>9</v>
      </c>
      <c r="H694">
        <v>11</v>
      </c>
      <c r="I694">
        <f>Table22[[#This Row],[Price]]-Table22[[#This Row],[Median_Price]]</f>
        <v>3</v>
      </c>
    </row>
    <row r="695" spans="1:9" x14ac:dyDescent="0.2">
      <c r="A695" t="s">
        <v>313</v>
      </c>
      <c r="B695" t="s">
        <v>314</v>
      </c>
      <c r="C695">
        <v>4.9000000000000004</v>
      </c>
      <c r="D695">
        <v>47260</v>
      </c>
      <c r="E695">
        <v>5</v>
      </c>
      <c r="F695">
        <v>2022</v>
      </c>
      <c r="G695" t="s">
        <v>14</v>
      </c>
      <c r="H695">
        <v>11</v>
      </c>
      <c r="I695">
        <f>Table22[[#This Row],[Price]]-Table22[[#This Row],[Median_Price]]</f>
        <v>-6</v>
      </c>
    </row>
    <row r="696" spans="1:9" hidden="1" x14ac:dyDescent="0.2">
      <c r="A696" t="s">
        <v>750</v>
      </c>
      <c r="B696" t="s">
        <v>751</v>
      </c>
      <c r="C696">
        <v>4.2</v>
      </c>
      <c r="D696">
        <v>206</v>
      </c>
      <c r="E696">
        <v>20</v>
      </c>
      <c r="F696">
        <v>2022</v>
      </c>
      <c r="G696" t="s">
        <v>9</v>
      </c>
      <c r="H696">
        <v>11</v>
      </c>
      <c r="I696">
        <f>Table22[[#This Row],[Price]]-Table22[[#This Row],[Median_Price]]</f>
        <v>9</v>
      </c>
    </row>
    <row r="697" spans="1:9" x14ac:dyDescent="0.2">
      <c r="A697" t="s">
        <v>454</v>
      </c>
      <c r="B697" t="s">
        <v>455</v>
      </c>
      <c r="C697">
        <v>4.9000000000000004</v>
      </c>
      <c r="D697">
        <v>20920</v>
      </c>
      <c r="E697">
        <v>9</v>
      </c>
      <c r="F697">
        <v>2022</v>
      </c>
      <c r="G697" t="s">
        <v>14</v>
      </c>
      <c r="H697">
        <v>11</v>
      </c>
      <c r="I697">
        <f>Table22[[#This Row],[Price]]-Table22[[#This Row],[Median_Price]]</f>
        <v>-2</v>
      </c>
    </row>
    <row r="698" spans="1:9" x14ac:dyDescent="0.2">
      <c r="A698" t="s">
        <v>752</v>
      </c>
      <c r="B698" t="s">
        <v>685</v>
      </c>
      <c r="C698">
        <v>4.7</v>
      </c>
      <c r="D698">
        <v>33929</v>
      </c>
      <c r="E698">
        <v>10</v>
      </c>
      <c r="F698">
        <v>2022</v>
      </c>
      <c r="G698" t="s">
        <v>14</v>
      </c>
      <c r="H698">
        <v>11</v>
      </c>
      <c r="I698">
        <f>Table22[[#This Row],[Price]]-Table22[[#This Row],[Median_Price]]</f>
        <v>-1</v>
      </c>
    </row>
    <row r="699" spans="1:9" hidden="1" x14ac:dyDescent="0.2">
      <c r="A699" t="s">
        <v>753</v>
      </c>
      <c r="B699" t="s">
        <v>685</v>
      </c>
      <c r="C699">
        <v>4.5999999999999996</v>
      </c>
      <c r="D699">
        <v>71826</v>
      </c>
      <c r="E699">
        <v>11</v>
      </c>
      <c r="F699">
        <v>2022</v>
      </c>
      <c r="G699" t="s">
        <v>14</v>
      </c>
      <c r="H699">
        <v>11</v>
      </c>
      <c r="I699">
        <f>Table22[[#This Row],[Price]]-Table22[[#This Row],[Median_Price]]</f>
        <v>0</v>
      </c>
    </row>
    <row r="700" spans="1:9" hidden="1" x14ac:dyDescent="0.2">
      <c r="A700" t="s">
        <v>218</v>
      </c>
      <c r="B700" t="s">
        <v>219</v>
      </c>
      <c r="C700">
        <v>4.8</v>
      </c>
      <c r="D700">
        <v>27052</v>
      </c>
      <c r="E700">
        <v>13</v>
      </c>
      <c r="F700">
        <v>2022</v>
      </c>
      <c r="G700" t="s">
        <v>9</v>
      </c>
      <c r="H700">
        <v>11</v>
      </c>
      <c r="I700">
        <f>Table22[[#This Row],[Price]]-Table22[[#This Row],[Median_Price]]</f>
        <v>2</v>
      </c>
    </row>
    <row r="701" spans="1:9" x14ac:dyDescent="0.2">
      <c r="A701" t="s">
        <v>605</v>
      </c>
      <c r="B701" t="s">
        <v>606</v>
      </c>
      <c r="C701">
        <v>4.8</v>
      </c>
      <c r="D701">
        <v>208917</v>
      </c>
      <c r="E701">
        <v>10</v>
      </c>
      <c r="F701">
        <v>2022</v>
      </c>
      <c r="G701" t="s">
        <v>14</v>
      </c>
      <c r="H701">
        <v>11</v>
      </c>
      <c r="I701">
        <f>Table22[[#This Row],[Price]]-Table22[[#This Row],[Median_Price]]</f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Weidman, Taylor J.</cp:lastModifiedBy>
  <dcterms:created xsi:type="dcterms:W3CDTF">2024-09-15T20:31:37Z</dcterms:created>
  <dcterms:modified xsi:type="dcterms:W3CDTF">2024-09-26T02:05:43Z</dcterms:modified>
</cp:coreProperties>
</file>