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202300"/>
  <mc:AlternateContent xmlns:mc="http://schemas.openxmlformats.org/markup-compatibility/2006">
    <mc:Choice Requires="x15">
      <x15ac:absPath xmlns:x15ac="http://schemas.microsoft.com/office/spreadsheetml/2010/11/ac" url="D:\Data Science\Luke_Excel_Data_Analytics_Course\8_Power_Pivot\"/>
    </mc:Choice>
  </mc:AlternateContent>
  <xr:revisionPtr revIDLastSave="0" documentId="13_ncr:1_{57F2A013-D1C3-460F-B5FC-32C49F519AEE}" xr6:coauthVersionLast="47" xr6:coauthVersionMax="47" xr10:uidLastSave="{00000000-0000-0000-0000-000000000000}"/>
  <bookViews>
    <workbookView xWindow="-108" yWindow="-108" windowWidth="23256" windowHeight="12456" activeTab="2" xr2:uid="{6F716FE0-A4DF-418B-900B-3408E44BFC15}"/>
  </bookViews>
  <sheets>
    <sheet name="Skill_Analysis" sheetId="15" r:id="rId1"/>
    <sheet name="Skill_Job_Analysis" sheetId="16" r:id="rId2"/>
    <sheet name="Sheet1" sheetId="17" r:id="rId3"/>
    <sheet name="Sheet2" sheetId="18" r:id="rId4"/>
  </sheets>
  <definedNames>
    <definedName name="Slicer_job_country">#N/A</definedName>
    <definedName name="Slicer_job_country1">#N/A</definedName>
    <definedName name="Slicer_job_title_short">#N/A</definedName>
  </definedNames>
  <calcPr calcId="191029"/>
  <pivotCaches>
    <pivotCache cacheId="237" r:id="rId5"/>
    <pivotCache cacheId="241" r:id="rId6"/>
    <pivotCache cacheId="244" r:id="rId7"/>
    <pivotCache cacheId="253" r:id="rId8"/>
  </pivotCaches>
  <extLst>
    <ext xmlns:x14="http://schemas.microsoft.com/office/spreadsheetml/2009/9/main" uri="{876F7934-8845-4945-9796-88D515C7AA90}">
      <x14:pivotCaches>
        <pivotCache cacheId="233" r:id="rId9"/>
        <pivotCache cacheId="240" r:id="rId10"/>
      </x14:pivotCaches>
    </ex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<sst xmlns="http://schemas.openxmlformats.org/spreadsheetml/2006/main" count="48" uniqueCount="27">
  <si>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</si>
  <si>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</si>
  <si>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</si>
  <si>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</si>
  <si>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</si>
  <si>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</si>
  <si>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</si>
  <si>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</si>
  <si>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</si>
  <si>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</si>
  <si>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</si>
  <si>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</si>
  <si>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</si>
  <si>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</si>
  <si>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</si>
  <si>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</si>
  <si>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</si>
  <si>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</si>
  <si>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</si>
  <si>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</si>
  <si>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</si>
  <si>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</si>
  <si>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</si>
  <si>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Skills Per Job</t>
  </si>
  <si>
    <t>Median Salary</t>
  </si>
  <si>
    <t>Median Salary US</t>
  </si>
  <si>
    <t>Median Salary Non-US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</si>
</sst>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6" formatCode="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6" fontId="0" fillId="0" borderId="0" xfId="0" applyNumberFormat="1"/>
    <xf numFmtId="167" fontId="0" fillId="0" borderId="0" xfId="0" applyNumberFormat="1"/>
  </cellXfs>
  <cellStyles count="1">
    <cellStyle name="Normal" xfId="0" builtinId="0"/>
  </cellStyles>
  <dxfs count="2">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3.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3" Type="http://schemas.openxmlformats.org/officeDocument/2006/relationships/worksheet" Target="worksheets/sheet3.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0B895D88-43AD-4932-971D-53C69703579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A78-4B4C-A5C1-048C70178CEC}"/>
                </c:ext>
              </c:extLst>
            </c:dLbl>
            <c:dLbl>
              <c:idx val="1"/>
              <c:tx>
                <c:rich>
                  <a:bodyPr/>
                  <a:lstStyle/>
                  <a:p>
                    <a:fld id="{99F04197-41F9-4D37-8834-E05B9DA5F33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A78-4B4C-A5C1-048C70178CEC}"/>
                </c:ext>
              </c:extLst>
            </c:dLbl>
            <c:dLbl>
              <c:idx val="2"/>
              <c:tx>
                <c:rich>
                  <a:bodyPr/>
                  <a:lstStyle/>
                  <a:p>
                    <a:fld id="{69FD1B4C-208F-4FE0-A0EB-B37522C9784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A78-4B4C-A5C1-048C70178CEC}"/>
                </c:ext>
              </c:extLst>
            </c:dLbl>
            <c:dLbl>
              <c:idx val="3"/>
              <c:tx>
                <c:rich>
                  <a:bodyPr/>
                  <a:lstStyle/>
                  <a:p>
                    <a:fld id="{F86D66FA-40ED-4488-83FB-75DB4F7B440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A78-4B4C-A5C1-048C70178CEC}"/>
                </c:ext>
              </c:extLst>
            </c:dLbl>
            <c:dLbl>
              <c:idx val="4"/>
              <c:tx>
                <c:rich>
                  <a:bodyPr/>
                  <a:lstStyle/>
                  <a:p>
                    <a:fld id="{7BFED331-1F97-4689-B08A-7A1C1857DFF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A78-4B4C-A5C1-048C70178CEC}"/>
                </c:ext>
              </c:extLst>
            </c:dLbl>
            <c:dLbl>
              <c:idx val="5"/>
              <c:tx>
                <c:rich>
                  <a:bodyPr/>
                  <a:lstStyle/>
                  <a:p>
                    <a:fld id="{DD471813-FE21-4352-BB5B-FDA838C1A9D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A78-4B4C-A5C1-048C70178CEC}"/>
                </c:ext>
              </c:extLst>
            </c:dLbl>
            <c:dLbl>
              <c:idx val="6"/>
              <c:tx>
                <c:rich>
                  <a:bodyPr/>
                  <a:lstStyle/>
                  <a:p>
                    <a:fld id="{27B5BAF7-E7C3-4685-A1B6-6EFDDC2CBE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A78-4B4C-A5C1-048C70178CEC}"/>
                </c:ext>
              </c:extLst>
            </c:dLbl>
            <c:dLbl>
              <c:idx val="7"/>
              <c:tx>
                <c:rich>
                  <a:bodyPr/>
                  <a:lstStyle/>
                  <a:p>
                    <a:fld id="{BCAB445D-4A70-42EF-BF77-9EB5D78CB8F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A78-4B4C-A5C1-048C70178CEC}"/>
                </c:ext>
              </c:extLst>
            </c:dLbl>
            <c:dLbl>
              <c:idx val="8"/>
              <c:layout>
                <c:manualLayout>
                  <c:x val="-2.3236163920574569E-2"/>
                  <c:y val="7.3349633251833662E-2"/>
                </c:manualLayout>
              </c:layout>
              <c:tx>
                <c:rich>
                  <a:bodyPr/>
                  <a:lstStyle/>
                  <a:p>
                    <a:fld id="{920388E1-3320-40BF-991A-669A1F95B05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A78-4B4C-A5C1-048C70178CEC}"/>
                </c:ext>
              </c:extLst>
            </c:dLbl>
            <c:dLbl>
              <c:idx val="9"/>
              <c:layout>
                <c:manualLayout>
                  <c:x val="-5.4921841994085376E-2"/>
                  <c:y val="-4.4824775876120694E-2"/>
                </c:manualLayout>
              </c:layout>
              <c:tx>
                <c:rich>
                  <a:bodyPr/>
                  <a:lstStyle/>
                  <a:p>
                    <a:fld id="{010E9A66-90D4-4C72-BDCC-C896B159989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1A78-4B4C-A5C1-048C70178CE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Sheet1!$F$2:$F$11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Sheet1!$G$2:$G$11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Sheet1!$E$2:$E$11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1A78-4B4C-A5C1-048C70178CEC}"/>
            </c:ext>
          </c:extLst>
        </c:ser>
        <c:dLbls>
          <c:showLegendKey val="0"/>
          <c:showVal val="0"/>
          <c:showCatName val="0"/>
          <c:showSerName val="0"/>
          <c:showPercent val="0"/>
          <c:showBubbleSize val="0"/>
        </c:dLbls>
        <c:axId val="802373032"/>
        <c:axId val="802379152"/>
      </c:scatterChart>
      <c:valAx>
        <c:axId val="80237303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379152"/>
        <c:crosses val="autoZero"/>
        <c:crossBetween val="midCat"/>
      </c:valAx>
      <c:valAx>
        <c:axId val="802379152"/>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373032"/>
        <c:crosses val="autoZero"/>
        <c:crossBetween val="midCat"/>
        <c:majorUnit val="1"/>
        <c:min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99060</xdr:colOff>
      <xdr:row>12</xdr:row>
      <xdr:rowOff>30480</xdr:rowOff>
    </xdr:from>
    <xdr:to>
      <xdr:col>12</xdr:col>
      <xdr:colOff>419100</xdr:colOff>
      <xdr:row>29</xdr:row>
      <xdr:rowOff>38100</xdr:rowOff>
    </xdr:to>
    <xdr:graphicFrame macro="">
      <xdr:nvGraphicFramePr>
        <xdr:cNvPr id="2" name="Chart 1">
          <a:extLst>
            <a:ext uri="{FF2B5EF4-FFF2-40B4-BE49-F238E27FC236}">
              <a16:creationId xmlns:a16="http://schemas.microsoft.com/office/drawing/2014/main" id="{5CD3FB92-14D7-0B14-5848-7E11759DF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487680</xdr:colOff>
      <xdr:row>0</xdr:row>
      <xdr:rowOff>114300</xdr:rowOff>
    </xdr:from>
    <xdr:to>
      <xdr:col>7</xdr:col>
      <xdr:colOff>487680</xdr:colOff>
      <xdr:row>14</xdr:row>
      <xdr:rowOff>135255</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8100FB69-981C-F58B-D7EF-96223207458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968240" y="1143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 Tay Zar" refreshedDate="45762.890590509262" backgroundQuery="1" createdVersion="8" refreshedVersion="8" minRefreshableVersion="3" recordCount="0" supportSubquery="1" supportAdvancedDrill="1" xr:uid="{176CDC26-A795-4346-BB95-BC59788E7FAC}">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 Tay Zar" refreshedDate="45762.89059606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 Tay Zar" refreshedDate="45762.890599074075" backgroundQuery="1" createdVersion="8" refreshedVersion="8" minRefreshableVersion="3" recordCount="0" supportSubquery="1" supportAdvancedDrill="1" xr:uid="{172247AC-A513-4CB7-AA42-C4B341176BC5}">
  <cacheSource type="external" connectionId="3"/>
  <cacheFields count="2">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 Tay Zar" refreshedDate="45762.891746527777" backgroundQuery="1" createdVersion="8" refreshedVersion="8" minRefreshableVersion="3" recordCount="0" supportSubquery="1" supportAdvancedDrill="1" xr:uid="{C3244588-8BFE-4A07-B395-6E7552481DBF}">
  <cacheSource type="external" connectionId="3"/>
  <cacheFields count="5">
    <cacheField name="[data_jobs_salary].[job_title_short].[job_title_short]" caption="job_title_short" numFmtId="0" hierarchy="1" level="1">
      <sharedItems count="3">
        <s v="Data Analyst"/>
        <s v="Data Scientist"/>
        <s v="Senior Data Scientist"/>
      </sharedItems>
    </cacheField>
    <cacheField name="[Measures].[Median Salary]" caption="Median Salary" numFmtId="0" hierarchy="26" level="32767"/>
    <cacheField name="[Measures].[Median Salary US]" caption="Median Salary US" numFmtId="0" hierarchy="27" level="32767"/>
    <cacheField name="[data_jobs_salary].[job_country].[job_country]" caption="job_country" numFmtId="0" hierarchy="13" level="1">
      <sharedItems containsSemiMixedTypes="0" containsNonDate="0" containsString="0"/>
    </cacheField>
    <cacheField name="[Measures].[Median Salary Non-US]" caption="Median Salary Non-US" numFmtId="0" hierarchy="28"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 Tay Zar" refreshedDate="45762.890587037036" backgroundQuery="1" createdVersion="3" refreshedVersion="8" minRefreshableVersion="3" recordCount="0" supportSubquery="1" supportAdvancedDrill="1" xr:uid="{266312ED-931B-4118-87AE-7B9EDF75ACE8}">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69561269"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 Tay Zar" refreshedDate="45762.890591435185" backgroundQuery="1" createdVersion="3" refreshedVersion="8" minRefreshableVersion="3" recordCount="0" supportSubquery="1" supportAdvancedDrill="1" xr:uid="{D001D783-4F4C-49D1-BDD4-8D065F00E12D}">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0013680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244"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2">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4"/>
    </i>
    <i>
      <x v="2"/>
    </i>
    <i>
      <x v="7"/>
    </i>
    <i>
      <x v="8"/>
    </i>
    <i>
      <x v="6"/>
    </i>
    <i>
      <x/>
    </i>
    <i>
      <x v="5"/>
    </i>
    <i>
      <x v="9"/>
    </i>
    <i>
      <x v="1"/>
    </i>
    <i t="grand">
      <x/>
    </i>
  </rowItems>
  <colItems count="1">
    <i/>
  </colItems>
  <dataFields count="1">
    <dataField name="Count of job_skills" fld="1" subtotal="count" baseField="0" baseItem="0" numFmtId="164"/>
  </dataFields>
  <formats count="1">
    <format dxfId="1">
      <pivotArea outline="0" collapsedLevelsAreSubtotals="1" fieldPosition="0"/>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4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Count of job_skills" fld="1" subtotal="count"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0B7931-4FE6-4D24-8A66-C9F5FAFEBF96}" name="PivotTable1" cacheId="237" applyNumberFormats="0" applyBorderFormats="0" applyFontFormats="0" applyPatternFormats="0" applyAlignmentFormats="0" applyWidthHeightFormats="1" dataCaption="Values" tag="a4159bfb-4a1e-432e-94ed-fa3eef6c80d2" updatedVersion="8" minRefreshableVersion="3" useAutoFormatting="1" itemPrintTitles="1" createdVersion="8" indent="0" multipleFieldFilters="0">
  <location ref="A1:C12" firstHeaderRow="0" firstDataRow="1" firstDataCol="1"/>
  <pivotFields count="3">
    <pivotField axis="axisRow" allDrilled="1" showAll="0" dataSourceSort="1" defaultAttributeDrillState="1">
      <items count="11">
        <item x="0"/>
        <item x="1"/>
        <item x="2"/>
        <item x="3"/>
        <item x="4"/>
        <item x="5"/>
        <item x="6"/>
        <item x="7"/>
        <item x="8"/>
        <item x="9"/>
        <item t="default"/>
      </items>
    </pivotField>
    <pivotField dataField="1" showAll="0"/>
    <pivotField dataField="1" showAl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dataField fld="1"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538768-CBEC-469C-B224-CB9528239428}" name="PivotTable4" cacheId="253" applyNumberFormats="0" applyBorderFormats="0" applyFontFormats="0" applyPatternFormats="0" applyAlignmentFormats="0" applyWidthHeightFormats="1" dataCaption="Values" tag="b400986d-d8e9-4aea-aded-fc14686a4e3e" updatedVersion="8" minRefreshableVersion="3" useAutoFormatting="1" subtotalHiddenItems="1" itemPrintTitles="1" createdVersion="8" indent="0" multipleFieldFilters="0">
  <location ref="A1:D5" firstHeaderRow="0" firstDataRow="1" firstDataCol="1"/>
  <pivotFields count="5">
    <pivotField axis="axisRow" allDrilled="1" showAll="0" dataSourceSort="1" defaultAttributeDrillState="1">
      <items count="4">
        <item x="0"/>
        <item x="1"/>
        <item x="2"/>
        <item t="default"/>
      </items>
    </pivotField>
    <pivotField dataField="1" showAll="0"/>
    <pivotField dataField="1" showAll="0"/>
    <pivotField allDrilled="1" showAll="0" dataSourceSort="1" defaultAttributeDrillState="1"/>
    <pivotField dataField="1" showAll="0"/>
  </pivotFields>
  <rowFields count="1">
    <field x="0"/>
  </rowFields>
  <rowItems count="4">
    <i>
      <x/>
    </i>
    <i>
      <x v="1"/>
    </i>
    <i>
      <x v="2"/>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lb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120013680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s>
  <data>
    <olap pivotCacheId="120013680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388195A0-DCE2-4883-9FA0-EFA422A79426}" sourceName="[data_jobs_salary].[job_country]">
  <pivotTables>
    <pivotTable tabId="18" name="PivotTable4"/>
  </pivotTables>
  <data>
    <olap pivotCacheId="76956126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lban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BED35B5-8884-4165-B4C6-E3A178621712}" cache="Slicer_job_country1" caption="Country"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election activeCell="A10" sqref="A2:A11"/>
    </sheetView>
  </sheetViews>
  <sheetFormatPr defaultRowHeight="14.4" x14ac:dyDescent="0.3"/>
  <cols>
    <col min="1" max="1" width="22.77734375" bestFit="1" customWidth="1"/>
    <col min="2" max="2" width="16.109375" bestFit="1" customWidth="1"/>
  </cols>
  <sheetData>
    <row r="1" spans="1:2" x14ac:dyDescent="0.3">
      <c r="A1" s="1" t="s">
        <v>10</v>
      </c>
      <c r="B1" t="s">
        <v>12</v>
      </c>
    </row>
    <row r="2" spans="1:2" x14ac:dyDescent="0.3">
      <c r="A2" s="2" t="s">
        <v>1</v>
      </c>
      <c r="B2" s="3">
        <v>47223</v>
      </c>
    </row>
    <row r="3" spans="1:2" x14ac:dyDescent="0.3">
      <c r="A3" s="2" t="s">
        <v>4</v>
      </c>
      <c r="B3" s="3">
        <v>41856</v>
      </c>
    </row>
    <row r="4" spans="1:2" x14ac:dyDescent="0.3">
      <c r="A4" s="2" t="s">
        <v>6</v>
      </c>
      <c r="B4" s="3">
        <v>34591</v>
      </c>
    </row>
    <row r="5" spans="1:2" x14ac:dyDescent="0.3">
      <c r="A5" s="2" t="s">
        <v>5</v>
      </c>
      <c r="B5" s="3">
        <v>16395</v>
      </c>
    </row>
    <row r="6" spans="1:2" x14ac:dyDescent="0.3">
      <c r="A6" s="2" t="s">
        <v>0</v>
      </c>
      <c r="B6" s="3">
        <v>10569</v>
      </c>
    </row>
    <row r="7" spans="1:2" x14ac:dyDescent="0.3">
      <c r="A7" s="2" t="s">
        <v>2</v>
      </c>
      <c r="B7" s="3">
        <v>6462</v>
      </c>
    </row>
    <row r="8" spans="1:2" x14ac:dyDescent="0.3">
      <c r="A8" s="2" t="s">
        <v>8</v>
      </c>
      <c r="B8" s="3">
        <v>3303</v>
      </c>
    </row>
    <row r="9" spans="1:2" x14ac:dyDescent="0.3">
      <c r="A9" s="2" t="s">
        <v>3</v>
      </c>
      <c r="B9" s="3">
        <v>3281</v>
      </c>
    </row>
    <row r="10" spans="1:2" x14ac:dyDescent="0.3">
      <c r="A10" s="2" t="s">
        <v>7</v>
      </c>
      <c r="B10" s="3">
        <v>3177</v>
      </c>
    </row>
    <row r="11" spans="1:2" x14ac:dyDescent="0.3">
      <c r="A11" s="2" t="s">
        <v>9</v>
      </c>
      <c r="B11" s="3">
        <v>413</v>
      </c>
    </row>
    <row r="12" spans="1:2" x14ac:dyDescent="0.3">
      <c r="A12" s="2" t="s">
        <v>11</v>
      </c>
      <c r="B12" s="3">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I19" sqref="I19"/>
    </sheetView>
  </sheetViews>
  <sheetFormatPr defaultRowHeight="14.4" x14ac:dyDescent="0.3"/>
  <cols>
    <col min="1" max="1" width="12.44140625" bestFit="1" customWidth="1"/>
    <col min="2" max="2" width="16.109375" bestFit="1" customWidth="1"/>
  </cols>
  <sheetData>
    <row r="3" spans="1:2" x14ac:dyDescent="0.3">
      <c r="A3" s="1" t="s">
        <v>10</v>
      </c>
      <c r="B3" t="s">
        <v>12</v>
      </c>
    </row>
    <row r="4" spans="1:2" x14ac:dyDescent="0.3">
      <c r="A4" s="2" t="s">
        <v>19</v>
      </c>
      <c r="B4" s="3">
        <v>3827</v>
      </c>
    </row>
    <row r="5" spans="1:2" x14ac:dyDescent="0.3">
      <c r="A5" s="2" t="s">
        <v>20</v>
      </c>
      <c r="B5" s="3">
        <v>4760</v>
      </c>
    </row>
    <row r="6" spans="1:2" x14ac:dyDescent="0.3">
      <c r="A6" s="2" t="s">
        <v>18</v>
      </c>
      <c r="B6" s="3">
        <v>4806</v>
      </c>
    </row>
    <row r="7" spans="1:2" x14ac:dyDescent="0.3">
      <c r="A7" s="2" t="s">
        <v>21</v>
      </c>
      <c r="B7" s="3">
        <v>5290</v>
      </c>
    </row>
    <row r="8" spans="1:2" x14ac:dyDescent="0.3">
      <c r="A8" s="2" t="s">
        <v>17</v>
      </c>
      <c r="B8" s="3">
        <v>6260</v>
      </c>
    </row>
    <row r="9" spans="1:2" x14ac:dyDescent="0.3">
      <c r="A9" s="2" t="s">
        <v>22</v>
      </c>
      <c r="B9" s="3">
        <v>6844</v>
      </c>
    </row>
    <row r="10" spans="1:2" x14ac:dyDescent="0.3">
      <c r="A10" s="2" t="s">
        <v>16</v>
      </c>
      <c r="B10" s="3">
        <v>6929</v>
      </c>
    </row>
    <row r="11" spans="1:2" x14ac:dyDescent="0.3">
      <c r="A11" s="2" t="s">
        <v>15</v>
      </c>
      <c r="B11" s="3">
        <v>7043</v>
      </c>
    </row>
    <row r="12" spans="1:2" x14ac:dyDescent="0.3">
      <c r="A12" s="2" t="s">
        <v>14</v>
      </c>
      <c r="B12" s="3">
        <v>17689</v>
      </c>
    </row>
    <row r="13" spans="1:2" x14ac:dyDescent="0.3">
      <c r="A13" s="2" t="s">
        <v>13</v>
      </c>
      <c r="B13" s="3">
        <v>18500</v>
      </c>
    </row>
    <row r="14" spans="1:2" x14ac:dyDescent="0.3">
      <c r="A14" s="2" t="s">
        <v>11</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1756F-0AB8-4FD8-B8A3-593EA4C99D1C}">
  <dimension ref="A1:G12"/>
  <sheetViews>
    <sheetView tabSelected="1" topLeftCell="A4" workbookViewId="0">
      <selection activeCell="O13" sqref="O13"/>
    </sheetView>
  </sheetViews>
  <sheetFormatPr defaultRowHeight="14.4" x14ac:dyDescent="0.3"/>
  <cols>
    <col min="1" max="1" width="22.77734375" bestFit="1" customWidth="1"/>
    <col min="2" max="2" width="12.6640625" bestFit="1" customWidth="1"/>
    <col min="3" max="4" width="11.88671875" bestFit="1" customWidth="1"/>
  </cols>
  <sheetData>
    <row r="1" spans="1:7" x14ac:dyDescent="0.3">
      <c r="A1" s="1" t="s">
        <v>10</v>
      </c>
      <c r="B1" t="s">
        <v>24</v>
      </c>
      <c r="C1" t="s">
        <v>23</v>
      </c>
      <c r="E1" t="str" cm="1">
        <f t="array" ref="E1:G11">A1:C11</f>
        <v>Row Labels</v>
      </c>
      <c r="F1" t="str">
        <v>Median Salary</v>
      </c>
      <c r="G1" t="str">
        <v>Skills Per Job</v>
      </c>
    </row>
    <row r="2" spans="1:7" x14ac:dyDescent="0.3">
      <c r="A2" s="2" t="s">
        <v>8</v>
      </c>
      <c r="B2" s="5">
        <v>85000</v>
      </c>
      <c r="C2" s="4">
        <v>3.2997002997002998</v>
      </c>
      <c r="E2" t="str">
        <v>Business Analyst</v>
      </c>
      <c r="F2">
        <v>85000</v>
      </c>
      <c r="G2">
        <v>3.2997002997002998</v>
      </c>
    </row>
    <row r="3" spans="1:7" x14ac:dyDescent="0.3">
      <c r="A3" s="2" t="s">
        <v>9</v>
      </c>
      <c r="B3" s="5">
        <v>90000</v>
      </c>
      <c r="C3" s="4">
        <v>4.8023255813953485</v>
      </c>
      <c r="E3" t="str">
        <v>Cloud Engineer</v>
      </c>
      <c r="F3">
        <v>90000</v>
      </c>
      <c r="G3">
        <v>4.8023255813953485</v>
      </c>
    </row>
    <row r="4" spans="1:7" x14ac:dyDescent="0.3">
      <c r="A4" s="2" t="s">
        <v>6</v>
      </c>
      <c r="B4" s="5">
        <v>90000</v>
      </c>
      <c r="C4" s="4">
        <v>3.600978555069748</v>
      </c>
      <c r="E4" t="str">
        <v>Data Analyst</v>
      </c>
      <c r="F4">
        <v>90000</v>
      </c>
      <c r="G4">
        <v>3.600978555069748</v>
      </c>
    </row>
    <row r="5" spans="1:7" x14ac:dyDescent="0.3">
      <c r="A5" s="2" t="s">
        <v>1</v>
      </c>
      <c r="B5" s="5">
        <v>125000</v>
      </c>
      <c r="C5" s="4">
        <v>6.961963732861566</v>
      </c>
      <c r="E5" t="str">
        <v>Data Engineer</v>
      </c>
      <c r="F5">
        <v>125000</v>
      </c>
      <c r="G5">
        <v>6.961963732861566</v>
      </c>
    </row>
    <row r="6" spans="1:7" x14ac:dyDescent="0.3">
      <c r="A6" s="2" t="s">
        <v>4</v>
      </c>
      <c r="B6" s="5">
        <v>127500</v>
      </c>
      <c r="C6" s="4">
        <v>4.9271336080047083</v>
      </c>
      <c r="E6" t="str">
        <v>Data Scientist</v>
      </c>
      <c r="F6">
        <v>127500</v>
      </c>
      <c r="G6">
        <v>4.9271336080047083</v>
      </c>
    </row>
    <row r="7" spans="1:7" x14ac:dyDescent="0.3">
      <c r="A7" s="2" t="s">
        <v>3</v>
      </c>
      <c r="B7" s="5">
        <v>107550</v>
      </c>
      <c r="C7" s="4">
        <v>5.2834138486312403</v>
      </c>
      <c r="E7" t="str">
        <v>Machine Learning Engineer</v>
      </c>
      <c r="F7">
        <v>107550</v>
      </c>
      <c r="G7">
        <v>5.2834138486312403</v>
      </c>
    </row>
    <row r="8" spans="1:7" x14ac:dyDescent="0.3">
      <c r="A8" s="2" t="s">
        <v>2</v>
      </c>
      <c r="B8" s="5">
        <v>111175</v>
      </c>
      <c r="C8" s="4">
        <v>4.3544474393531001</v>
      </c>
      <c r="E8" t="str">
        <v>Senior Data Analyst</v>
      </c>
      <c r="F8">
        <v>111175</v>
      </c>
      <c r="G8">
        <v>4.3544474393531001</v>
      </c>
    </row>
    <row r="9" spans="1:7" x14ac:dyDescent="0.3">
      <c r="A9" s="2" t="s">
        <v>5</v>
      </c>
      <c r="B9" s="5">
        <v>147500</v>
      </c>
      <c r="C9" s="4">
        <v>8.1405163853028792</v>
      </c>
      <c r="E9" t="str">
        <v>Senior Data Engineer</v>
      </c>
      <c r="F9">
        <v>147500</v>
      </c>
      <c r="G9">
        <v>8.1405163853028792</v>
      </c>
    </row>
    <row r="10" spans="1:7" x14ac:dyDescent="0.3">
      <c r="A10" s="2" t="s">
        <v>0</v>
      </c>
      <c r="B10" s="5">
        <v>155000</v>
      </c>
      <c r="C10" s="4">
        <v>5.2608262817322053</v>
      </c>
      <c r="E10" t="str">
        <v>Senior Data Scientist</v>
      </c>
      <c r="F10">
        <v>155000</v>
      </c>
      <c r="G10">
        <v>5.2608262817322053</v>
      </c>
    </row>
    <row r="11" spans="1:7" x14ac:dyDescent="0.3">
      <c r="A11" s="2" t="s">
        <v>7</v>
      </c>
      <c r="B11" s="5">
        <v>99150</v>
      </c>
      <c r="C11" s="4">
        <v>5.5445026178010473</v>
      </c>
      <c r="E11" t="str">
        <v>Software Engineer</v>
      </c>
      <c r="F11">
        <v>99150</v>
      </c>
      <c r="G11">
        <v>5.5445026178010473</v>
      </c>
    </row>
    <row r="12" spans="1:7" x14ac:dyDescent="0.3">
      <c r="A12" s="2" t="s">
        <v>11</v>
      </c>
      <c r="B12" s="5">
        <v>115000</v>
      </c>
      <c r="C12" s="4">
        <v>5.1196743388834474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A6353-6B59-4333-B9CD-C79764E7E8FE}">
  <dimension ref="A1:D5"/>
  <sheetViews>
    <sheetView workbookViewId="0"/>
  </sheetViews>
  <sheetFormatPr defaultRowHeight="14.4" x14ac:dyDescent="0.3"/>
  <cols>
    <col min="1" max="1" width="17.6640625" bestFit="1" customWidth="1"/>
    <col min="2" max="2" width="12.6640625" bestFit="1" customWidth="1"/>
    <col min="3" max="3" width="15.44140625" bestFit="1" customWidth="1"/>
    <col min="4" max="4" width="19.5546875" bestFit="1" customWidth="1"/>
  </cols>
  <sheetData>
    <row r="1" spans="1:4" x14ac:dyDescent="0.3">
      <c r="A1" s="1" t="s">
        <v>10</v>
      </c>
      <c r="B1" t="s">
        <v>24</v>
      </c>
      <c r="C1" t="s">
        <v>25</v>
      </c>
      <c r="D1" t="s">
        <v>26</v>
      </c>
    </row>
    <row r="2" spans="1:4" x14ac:dyDescent="0.3">
      <c r="A2" s="2" t="s">
        <v>6</v>
      </c>
      <c r="B2" s="5">
        <v>49950</v>
      </c>
      <c r="C2" s="5">
        <v>90000</v>
      </c>
      <c r="D2" s="5">
        <v>90000</v>
      </c>
    </row>
    <row r="3" spans="1:4" x14ac:dyDescent="0.3">
      <c r="A3" s="2" t="s">
        <v>4</v>
      </c>
      <c r="B3" s="5">
        <v>69981.25</v>
      </c>
      <c r="C3" s="5">
        <v>130000</v>
      </c>
      <c r="D3" s="5">
        <v>119550</v>
      </c>
    </row>
    <row r="4" spans="1:4" x14ac:dyDescent="0.3">
      <c r="A4" s="2" t="s">
        <v>0</v>
      </c>
      <c r="B4" s="5">
        <v>157500</v>
      </c>
      <c r="C4" s="5">
        <v>155000</v>
      </c>
      <c r="D4" s="5">
        <v>155000</v>
      </c>
    </row>
    <row r="5" spans="1:4" x14ac:dyDescent="0.3">
      <c r="A5" s="2" t="s">
        <v>11</v>
      </c>
      <c r="B5" s="5">
        <v>69962.5</v>
      </c>
      <c r="C5" s="5">
        <v>118940</v>
      </c>
      <c r="D5"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B59DA792-0D60-4311-9BFB-9BE005B2BE54}">
  <ds:schemaRefs/>
</ds:datastoreItem>
</file>

<file path=customXml/itemProps2.xml><?xml version="1.0" encoding="utf-8"?>
<ds:datastoreItem xmlns:ds="http://schemas.openxmlformats.org/officeDocument/2006/customXml" ds:itemID="{F405983F-5E1D-4642-81F6-B7E4F873D87E}">
  <ds:schemaRefs/>
</ds:datastoreItem>
</file>

<file path=customXml/itemProps3.xml><?xml version="1.0" encoding="utf-8"?>
<ds:datastoreItem xmlns:ds="http://schemas.openxmlformats.org/officeDocument/2006/customXml" ds:itemID="{0FD3075D-5498-45E1-B271-06736B23E682}">
  <ds:schemaRefs/>
</ds:datastoreItem>
</file>

<file path=customXml/itemProps4.xml><?xml version="1.0" encoding="utf-8"?>
<ds:datastoreItem xmlns:ds="http://schemas.openxmlformats.org/officeDocument/2006/customXml" ds:itemID="{AD038328-33AE-44FB-BDEB-9CB5188B52B8}">
  <ds:schemaRefs/>
</ds:datastoreItem>
</file>

<file path=customXml/itemProps5.xml><?xml version="1.0" encoding="utf-8"?>
<ds:datastoreItem xmlns:ds="http://schemas.openxmlformats.org/officeDocument/2006/customXml" ds:itemID="{D24F1E95-E2EC-4E53-9E37-D7FF866A5525}">
  <ds:schemaRefs/>
</ds:datastoreItem>
</file>

<file path=customXml/itemProps6.xml><?xml version="1.0" encoding="utf-8"?>
<ds:datastoreItem xmlns:ds="http://schemas.openxmlformats.org/officeDocument/2006/customXml" ds:itemID="{ADA2C7E1-6806-454B-AADC-A8DF130EA498}">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251882AE-68BB-44B4-8C75-BF5C13B276E7}">
  <ds:schemaRefs/>
</ds:datastoreItem>
</file>

<file path=customXml/itemProps9.xml><?xml version="1.0" encoding="utf-8"?>
<ds:datastoreItem xmlns:ds="http://schemas.openxmlformats.org/officeDocument/2006/customXml" ds:itemID="{7642B243-8DDC-4581-9FEA-8E0432D9F660}">
  <ds:schemaRefs/>
</ds:datastoreItem>
</file>

<file path=customXml/itemProps10.xml><?xml version="1.0" encoding="utf-8"?>
<ds:datastoreItem xmlns:ds="http://schemas.openxmlformats.org/officeDocument/2006/customXml" ds:itemID="{54EBDA10-54FE-41B5-A6E8-A93F2532175D}">
  <ds:schemaRefs/>
</ds:datastoreItem>
</file>

<file path=customXml/itemProps11.xml><?xml version="1.0" encoding="utf-8"?>
<ds:datastoreItem xmlns:ds="http://schemas.openxmlformats.org/officeDocument/2006/customXml" ds:itemID="{B4224699-315B-4574-9A8A-FD8D7423F83B}">
  <ds:schemaRefs/>
</ds:datastoreItem>
</file>

<file path=customXml/itemProps12.xml><?xml version="1.0" encoding="utf-8"?>
<ds:datastoreItem xmlns:ds="http://schemas.openxmlformats.org/officeDocument/2006/customXml" ds:itemID="{6A81B8BA-9DC9-4D0E-9A6B-6EA731E8025C}">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07DC4AF4-4D02-466A-B181-EE1007F8597F}">
  <ds:schemaRefs/>
</ds:datastoreItem>
</file>

<file path=customXml/itemProps15.xml><?xml version="1.0" encoding="utf-8"?>
<ds:datastoreItem xmlns:ds="http://schemas.openxmlformats.org/officeDocument/2006/customXml" ds:itemID="{43B795E5-5B72-4251-A318-E38C294BD2E7}">
  <ds:schemaRefs/>
</ds:datastoreItem>
</file>

<file path=customXml/itemProps16.xml><?xml version="1.0" encoding="utf-8"?>
<ds:datastoreItem xmlns:ds="http://schemas.openxmlformats.org/officeDocument/2006/customXml" ds:itemID="{8FBE561B-0A42-4C0F-B6CC-73FE7B04229D}">
  <ds:schemaRefs/>
</ds:datastoreItem>
</file>

<file path=customXml/itemProps17.xml><?xml version="1.0" encoding="utf-8"?>
<ds:datastoreItem xmlns:ds="http://schemas.openxmlformats.org/officeDocument/2006/customXml" ds:itemID="{3BEE9B38-510A-4413-8FB0-7FB0BCD164A1}">
  <ds:schemaRefs/>
</ds:datastoreItem>
</file>

<file path=customXml/itemProps18.xml><?xml version="1.0" encoding="utf-8"?>
<ds:datastoreItem xmlns:ds="http://schemas.openxmlformats.org/officeDocument/2006/customXml" ds:itemID="{13B7E057-9F64-44DA-99F4-702B5F542AB3}">
  <ds:schemaRefs/>
</ds:datastoreItem>
</file>

<file path=customXml/itemProps19.xml><?xml version="1.0" encoding="utf-8"?>
<ds:datastoreItem xmlns:ds="http://schemas.openxmlformats.org/officeDocument/2006/customXml" ds:itemID="{2EA6BC47-C88D-4DBA-A4DD-5F6C9219EEF0}">
  <ds:schemaRefs/>
</ds:datastoreItem>
</file>

<file path=customXml/itemProps20.xml><?xml version="1.0" encoding="utf-8"?>
<ds:datastoreItem xmlns:ds="http://schemas.openxmlformats.org/officeDocument/2006/customXml" ds:itemID="{6944F8FC-9D3C-40A3-9045-571EF7F25317}">
  <ds:schemaRefs/>
</ds:datastoreItem>
</file>

<file path=customXml/itemProps21.xml><?xml version="1.0" encoding="utf-8"?>
<ds:datastoreItem xmlns:ds="http://schemas.openxmlformats.org/officeDocument/2006/customXml" ds:itemID="{208C4E5E-19CA-4A5A-8911-40ED79CD05D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Skill_Analysis</vt:lpstr>
      <vt:lpstr>Skill_Job_Analysis</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Der Tay Zar</cp:lastModifiedBy>
  <dcterms:created xsi:type="dcterms:W3CDTF">2024-08-10T22:21:34Z</dcterms:created>
  <dcterms:modified xsi:type="dcterms:W3CDTF">2025-04-15T19:32:28Z</dcterms:modified>
</cp:coreProperties>
</file>