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D:\Data Science\Luke_Excel_Data_Analytics_Course\8_Power_Pivot\"/>
    </mc:Choice>
  </mc:AlternateContent>
  <xr:revisionPtr revIDLastSave="0" documentId="13_ncr:1_{9F19E3C7-B244-481A-A12A-3837D4A3AD0D}" xr6:coauthVersionLast="47" xr6:coauthVersionMax="47" xr10:uidLastSave="{00000000-0000-0000-0000-000000000000}"/>
  <bookViews>
    <workbookView xWindow="-108" yWindow="-108" windowWidth="23256" windowHeight="12456"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title_short">#N/A</definedName>
  </definedNames>
  <calcPr calcId="191029"/>
  <pivotCaches>
    <pivotCache cacheId="186" r:id="rId5"/>
    <pivotCache cacheId="189" r:id="rId6"/>
    <pivotCache cacheId="192" r:id="rId7"/>
    <pivotCache cacheId="195" r:id="rId8"/>
  </pivotCaches>
  <extLst>
    <ext xmlns:x14="http://schemas.microsoft.com/office/spreadsheetml/2009/9/main" uri="{876F7934-8845-4945-9796-88D515C7AA90}">
      <x14:pivotCaches>
        <pivotCache cacheId="12"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<sst xmlns="http://schemas.openxmlformats.org/spreadsheetml/2006/main" count="56" uniqueCount="28">
  <si>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</si>
  <si>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</si>
  <si>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</si>
  <si>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</si>
  <si>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</si>
  <si>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</si>
  <si>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</si>
  <si>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</si>
  <si>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</si>
  <si>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</si>
  <si>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</si>
  <si>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</si>
  <si>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</si>
  <si>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</si>
  <si>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</si>
  <si>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</si>
  <si>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</si>
  <si>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Spark</t>
  </si>
  <si>
    <t>Skills Per Job</t>
  </si>
  <si>
    <t>Median Salary</t>
  </si>
  <si>
    <t>Median Salary US</t>
  </si>
  <si>
    <t>Median Salary Non-US</t>
  </si>
  <si>
    <t>Median Salary - skills</t>
  </si>
  <si>
    <t>SAS</t>
  </si>
  <si>
    <t>AWS</t>
  </si>
  <si>
    <t>Azure</t>
  </si>
  <si>
    <t>Java</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</si>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</sst>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42">
    <dxf>
      <numFmt numFmtId="164" formatCode="_(* #,##0_);_(* \(#,##0\);_(* &quot;-&quot;??_);_(@_)"/>
    </dxf>
    <dxf>
      <numFmt numFmtId="165" formatCode="_(* #,##0.0_);_(* \(#,##0.0\);_(* &quot;-&quot;??_);_(@_)"/>
    </dxf>
    <dxf>
      <numFmt numFmtId="167" formatCode="_(&quot;$&quot;* #,##0_);_(&quot;$&quot;* \(#,##0\);_(&quot;$&quot;*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64" formatCode="_(* #,##0_);_(* \(#,##0\);_(* &quot;-&quot;??_);_(@_)"/>
    </dxf>
    <dxf>
      <numFmt numFmtId="164" formatCode="_(* #,##0_);_(* \(#,##0\);_(* &quot;-&quot;??_);_(@_)"/>
    </dxf>
    <dxf>
      <numFmt numFmtId="13" formatCode="0%"/>
    </dxf>
    <dxf>
      <numFmt numFmtId="13" formatCode="0%"/>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3" formatCode="0%"/>
    </dxf>
    <dxf>
      <numFmt numFmtId="13" formatCode="0%"/>
    </dxf>
    <dxf>
      <numFmt numFmtId="164" formatCode="_(* #,##0_);_(* \(#,##0\);_(* &quot;-&quot;??_);_(@_)"/>
    </dxf>
    <dxf>
      <numFmt numFmtId="165" formatCode="_(* #,##0.0_);_(* \(#,##0.0\);_(* &quot;-&quot;??_);_(@_)"/>
    </dxf>
    <dxf>
      <numFmt numFmtId="167" formatCode="_(&quot;$&quot;* #,##0_);_(&quot;$&quot;* \(#,##0\);_(&quot;$&quot;* &quot;-&quot;??_);_(@_)"/>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4" formatCode="_(* #,##0_);_(* \(#,##0\);_(* &quot;-&quot;??_);_(@_)"/>
    </dxf>
    <dxf>
      <numFmt numFmtId="164" formatCode="_(* #,##0_);_(* \(#,##0\);_(* &quot;-&quot;??_);_(@_)"/>
    </dxf>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4"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8B870BB8-11C4-44C0-AA58-276CB5ECA6D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9F29AC7E-15CE-4006-BF96-5862A9953D1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1408DFA0-8712-4506-B235-419637AD8F0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2BEEECC4-2CFE-496C-9E65-B26E1A89B1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9322DD8A-D5A6-46E3-B3F7-35630B6D70D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5E7446EF-D296-4C01-9A0F-1A74067CF08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7CC826FC-C6DA-4B66-BF47-4E8EEA8593F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277A0A1B-E41B-4EB8-A721-317B7EEA679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B5F7A166-20AA-4AB4-ABDF-EFD74BDBE31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D89F2DC5-75DF-4127-93D0-7FDFF9F2524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85000</c:v>
                </c:pt>
                <c:pt idx="2">
                  <c:v>125000</c:v>
                </c:pt>
                <c:pt idx="3">
                  <c:v>127500</c:v>
                </c:pt>
                <c:pt idx="4">
                  <c:v>107550</c:v>
                </c:pt>
                <c:pt idx="5">
                  <c:v>111175</c:v>
                </c:pt>
                <c:pt idx="6">
                  <c:v>155000</c:v>
                </c:pt>
                <c:pt idx="7">
                  <c:v>99150</c:v>
                </c:pt>
                <c:pt idx="8">
                  <c:v>147500</c:v>
                </c:pt>
                <c:pt idx="9">
                  <c:v>90000</c:v>
                </c:pt>
              </c:numCache>
            </c:numRef>
          </c:xVal>
          <c:yVal>
            <c:numRef>
              <c:f>Salary_Vs_Skills!$G$2:$G$11</c:f>
              <c:numCache>
                <c:formatCode>General</c:formatCode>
                <c:ptCount val="10"/>
                <c:pt idx="0">
                  <c:v>3.600978555069748</c:v>
                </c:pt>
                <c:pt idx="1">
                  <c:v>3.2997002997002998</c:v>
                </c:pt>
                <c:pt idx="2">
                  <c:v>6.961963732861566</c:v>
                </c:pt>
                <c:pt idx="3">
                  <c:v>4.9271336080047083</c:v>
                </c:pt>
                <c:pt idx="4">
                  <c:v>5.2834138486312403</c:v>
                </c:pt>
                <c:pt idx="5">
                  <c:v>4.3544474393531001</c:v>
                </c:pt>
                <c:pt idx="6">
                  <c:v>5.2608262817322053</c:v>
                </c:pt>
                <c:pt idx="7">
                  <c:v>5.5445026178010473</c:v>
                </c:pt>
                <c:pt idx="8">
                  <c:v>8.1405163853028792</c:v>
                </c:pt>
                <c:pt idx="9">
                  <c:v>4.8023255813953485</c:v>
                </c:pt>
              </c:numCache>
            </c:numRef>
          </c:yVal>
          <c:smooth val="0"/>
          <c:extLst>
            <c:ext xmlns:c15="http://schemas.microsoft.com/office/drawing/2012/chart" uri="{02D57815-91ED-43cb-92C2-25804820EDAC}">
              <c15:datalabelsRange>
                <c15:f>Salary_Vs_Skills!$E$2:$E$11</c15:f>
                <c15:dlblRangeCache>
                  <c:ptCount val="10"/>
                  <c:pt idx="0">
                    <c:v>Data Analyst</c:v>
                  </c:pt>
                  <c:pt idx="1">
                    <c:v>Business Analyst</c:v>
                  </c:pt>
                  <c:pt idx="2">
                    <c:v>Data Engineer</c:v>
                  </c:pt>
                  <c:pt idx="3">
                    <c:v>Data Scientist</c:v>
                  </c:pt>
                  <c:pt idx="4">
                    <c:v>Machine Learning Engineer</c:v>
                  </c:pt>
                  <c:pt idx="5">
                    <c:v>Senior Data Analyst</c:v>
                  </c:pt>
                  <c:pt idx="6">
                    <c:v>Senior Data Scientist</c:v>
                  </c:pt>
                  <c:pt idx="7">
                    <c:v>Software Engineer</c:v>
                  </c:pt>
                  <c:pt idx="8">
                    <c:v>Senior Data Engineer</c:v>
                  </c:pt>
                  <c:pt idx="9">
                    <c:v>Cloud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 exercise.xlsx]Skill_Job_Analysis!PivotTable2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layout>
        <c:manualLayout>
          <c:xMode val="edge"/>
          <c:yMode val="edge"/>
          <c:x val="0.2051423728155591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Python</c:v>
                </c:pt>
                <c:pt idx="1">
                  <c:v>R</c:v>
                </c:pt>
                <c:pt idx="2">
                  <c:v>SQL</c:v>
                </c:pt>
                <c:pt idx="3">
                  <c:v>Tableau</c:v>
                </c:pt>
                <c:pt idx="4">
                  <c:v>AWS</c:v>
                </c:pt>
                <c:pt idx="5">
                  <c:v>Excel</c:v>
                </c:pt>
                <c:pt idx="6">
                  <c:v>Spark</c:v>
                </c:pt>
                <c:pt idx="7">
                  <c:v>Azure</c:v>
                </c:pt>
                <c:pt idx="8">
                  <c:v>Java</c:v>
                </c:pt>
                <c:pt idx="9">
                  <c:v>SAS</c:v>
                </c:pt>
              </c:strCache>
            </c:strRef>
          </c:cat>
          <c:val>
            <c:numRef>
              <c:f>Skill_Job_Analysis!$B$4:$B$14</c:f>
              <c:numCache>
                <c:formatCode>_(* #,##0_);_(* \(#,##0\);_(* "-"??_);_(@_)</c:formatCode>
                <c:ptCount val="10"/>
                <c:pt idx="0">
                  <c:v>0.54141160626836438</c:v>
                </c:pt>
                <c:pt idx="1">
                  <c:v>0.21207761998041136</c:v>
                </c:pt>
                <c:pt idx="2">
                  <c:v>0.56623408423114596</c:v>
                </c:pt>
                <c:pt idx="3">
                  <c:v>0.21556684622918706</c:v>
                </c:pt>
                <c:pt idx="4">
                  <c:v>0.20947600391772772</c:v>
                </c:pt>
                <c:pt idx="5">
                  <c:v>0.19160137120470128</c:v>
                </c:pt>
                <c:pt idx="6">
                  <c:v>0.16191234084231146</c:v>
                </c:pt>
                <c:pt idx="7">
                  <c:v>0.14569049951028404</c:v>
                </c:pt>
                <c:pt idx="8">
                  <c:v>0.11713393731635652</c:v>
                </c:pt>
                <c:pt idx="9">
                  <c:v>0.14709843290891284</c:v>
                </c:pt>
              </c:numCache>
            </c:numRef>
          </c:val>
          <c:extLst>
            <c:ext xmlns:c16="http://schemas.microsoft.com/office/drawing/2014/chart" uri="{C3380CC4-5D6E-409C-BE32-E72D297353CC}">
              <c16:uniqueId val="{00000001-F5C3-4FAD-9F5E-CFC580C12F63}"/>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 exercise.xlsx]Skill_Salary_Analysis!PivotTable1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pay of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5B68-4ACF-8BD7-D2FDC45DEB7E}"/>
            </c:ext>
          </c:extLst>
        </c:ser>
        <c:dLbls>
          <c:showLegendKey val="0"/>
          <c:showVal val="0"/>
          <c:showCatName val="0"/>
          <c:showSerName val="0"/>
          <c:showPercent val="0"/>
          <c:showBubbleSize val="0"/>
        </c:dLbls>
        <c:gapWidth val="219"/>
        <c:axId val="1246135240"/>
        <c:axId val="124613560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5B68-4ACF-8BD7-D2FDC45DEB7E}"/>
            </c:ext>
          </c:extLst>
        </c:ser>
        <c:dLbls>
          <c:showLegendKey val="0"/>
          <c:showVal val="0"/>
          <c:showCatName val="0"/>
          <c:showSerName val="0"/>
          <c:showPercent val="0"/>
          <c:showBubbleSize val="0"/>
        </c:dLbls>
        <c:marker val="1"/>
        <c:smooth val="0"/>
        <c:axId val="1241035272"/>
        <c:axId val="754242088"/>
      </c:lineChart>
      <c:catAx>
        <c:axId val="1246135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135600"/>
        <c:crosses val="autoZero"/>
        <c:auto val="1"/>
        <c:lblAlgn val="ctr"/>
        <c:lblOffset val="100"/>
        <c:noMultiLvlLbl val="0"/>
      </c:catAx>
      <c:valAx>
        <c:axId val="1246135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135240"/>
        <c:crosses val="autoZero"/>
        <c:crossBetween val="between"/>
      </c:valAx>
      <c:valAx>
        <c:axId val="754242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035272"/>
        <c:crosses val="max"/>
        <c:crossBetween val="between"/>
      </c:valAx>
      <c:catAx>
        <c:axId val="1241035272"/>
        <c:scaling>
          <c:orientation val="minMax"/>
        </c:scaling>
        <c:delete val="1"/>
        <c:axPos val="b"/>
        <c:numFmt formatCode="General" sourceLinked="1"/>
        <c:majorTickMark val="out"/>
        <c:minorTickMark val="none"/>
        <c:tickLblPos val="nextTo"/>
        <c:crossAx val="754242088"/>
        <c:auto val="1"/>
        <c:lblAlgn val="ctr"/>
        <c:lblOffset val="100"/>
        <c:noMultiLvlLbl val="0"/>
      </c:catAx>
      <c:spPr>
        <a:noFill/>
        <a:ln>
          <a:noFill/>
        </a:ln>
        <a:effectLst/>
      </c:spPr>
    </c:plotArea>
    <c:legend>
      <c:legendPos val="r"/>
      <c:layout>
        <c:manualLayout>
          <c:xMode val="edge"/>
          <c:yMode val="edge"/>
          <c:x val="0.7442481625501326"/>
          <c:y val="7.8630796150481043E-4"/>
          <c:w val="0.1765326428238526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899160</xdr:colOff>
      <xdr:row>11</xdr:row>
      <xdr:rowOff>91440</xdr:rowOff>
    </xdr:from>
    <xdr:to>
      <xdr:col>2</xdr:col>
      <xdr:colOff>297180</xdr:colOff>
      <xdr:row>25</xdr:row>
      <xdr:rowOff>112395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C8D6934-F8CF-44C0-B057-9ED41A3A89F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99160" y="21031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396240</xdr:colOff>
      <xdr:row>0</xdr:row>
      <xdr:rowOff>7620</xdr:rowOff>
    </xdr:from>
    <xdr:to>
      <xdr:col>7</xdr:col>
      <xdr:colOff>297180</xdr:colOff>
      <xdr:row>14</xdr:row>
      <xdr:rowOff>28575</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3CA629C7-419D-44BB-B8AF-9384DAF72B4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522732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448309</xdr:colOff>
      <xdr:row>15</xdr:row>
      <xdr:rowOff>64135</xdr:rowOff>
    </xdr:from>
    <xdr:to>
      <xdr:col>9</xdr:col>
      <xdr:colOff>474979</xdr:colOff>
      <xdr:row>31</xdr:row>
      <xdr:rowOff>178435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312420</xdr:colOff>
      <xdr:row>1</xdr:row>
      <xdr:rowOff>152400</xdr:rowOff>
    </xdr:from>
    <xdr:to>
      <xdr:col>11</xdr:col>
      <xdr:colOff>312420</xdr:colOff>
      <xdr:row>15</xdr:row>
      <xdr:rowOff>173355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947E06EE-EFA7-4B67-B026-8CAC0F26AB4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118860" y="3352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358140</xdr:colOff>
      <xdr:row>1</xdr:row>
      <xdr:rowOff>160020</xdr:rowOff>
    </xdr:from>
    <xdr:to>
      <xdr:col>14</xdr:col>
      <xdr:colOff>358140</xdr:colOff>
      <xdr:row>15</xdr:row>
      <xdr:rowOff>180975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A956D998-F6CD-4FDC-9495-B96EBA43DE0D}"/>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7993380" y="3429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457200</xdr:colOff>
      <xdr:row>0</xdr:row>
      <xdr:rowOff>38100</xdr:rowOff>
    </xdr:from>
    <xdr:to>
      <xdr:col>13</xdr:col>
      <xdr:colOff>457200</xdr:colOff>
      <xdr:row>14</xdr:row>
      <xdr:rowOff>59055</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E615BD35-42BD-E06A-2551-B86824C679A7}"/>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7543800" y="381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396240</xdr:colOff>
      <xdr:row>0</xdr:row>
      <xdr:rowOff>30480</xdr:rowOff>
    </xdr:from>
    <xdr:to>
      <xdr:col>10</xdr:col>
      <xdr:colOff>396240</xdr:colOff>
      <xdr:row>14</xdr:row>
      <xdr:rowOff>51435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690233C3-A647-B744-B877-CE1AA891FAEA}"/>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5654040" y="304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335280</xdr:colOff>
      <xdr:row>14</xdr:row>
      <xdr:rowOff>163830</xdr:rowOff>
    </xdr:from>
    <xdr:to>
      <xdr:col>8</xdr:col>
      <xdr:colOff>38100</xdr:colOff>
      <xdr:row>29</xdr:row>
      <xdr:rowOff>163830</xdr:rowOff>
    </xdr:to>
    <xdr:graphicFrame macro="">
      <xdr:nvGraphicFramePr>
        <xdr:cNvPr id="3" name="Chart 2">
          <a:extLst>
            <a:ext uri="{FF2B5EF4-FFF2-40B4-BE49-F238E27FC236}">
              <a16:creationId xmlns:a16="http://schemas.microsoft.com/office/drawing/2014/main" id="{833D6737-07E8-F932-B6FC-F63FAFFF6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8.03223611111" backgroundQuery="1" createdVersion="8" refreshedVersion="8" minRefreshableVersion="3" recordCount="0" supportSubquery="1" supportAdvancedDrill="1" xr:uid="{80E787C6-07E4-46A3-95FD-19E05D05DF70}">
  <cacheSource type="external" connectionId="3"/>
  <cacheFields count="4">
    <cacheField name="[data_jobs_skills].[job_skills].[job_skills]" caption="job_skills" numFmtId="0" hierarchy="21" level="1">
      <sharedItems count="11">
        <s v="AWS"/>
        <s v="Azure"/>
        <s v="Excel"/>
        <s v="Java"/>
        <s v="Python"/>
        <s v="R"/>
        <s v="SAS"/>
        <s v="Spark"/>
        <s v="SQL"/>
        <s v="Tableau"/>
        <s v="Go" u="1"/>
      </sharedItems>
    </cacheField>
    <cacheField name="[Measures].[Median Salary - skills]" caption="Median Salary - skills" numFmtId="0" hierarchy="28" level="32767"/>
    <cacheField name="[data_jobs_salary].[job_country].[job_country]" caption="job_country" numFmtId="0" hierarchy="13" level="1">
      <sharedItems containsSemiMixedTypes="0" containsNonDate="0" containsString="0"/>
    </cacheField>
    <cacheField name="[Measures].[Skill Likelihood]" caption="Skill Likelihood" numFmtId="0" hierarchy="29"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8.032236921295"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Measures].[Median Salary US]" caption="Median Salary US" numFmtId="0" hierarchy="26" level="32767"/>
    <cacheField name="[Measures].[Median Salary Non-US]" caption="Median Salary Non-US" numFmtId="0" hierarchy="27"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8.032237268519"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3" level="32767"/>
    <cacheField name="[Measures].[Median Salary]" caption="Median Salary" numFmtId="0" hierarchy="25"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8.032237847219"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salary].[job_country].[job_country]" caption="job_country" numFmtId="0" hierarchy="13" level="1">
      <sharedItems containsSemiMixedTypes="0" containsNonDate="0" containsString="0"/>
    </cacheField>
    <cacheField name="[Measures].[Skill Likelihood]" caption="Skill Likelihood" numFmtId="0" hierarchy="29"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 Tay Zar" refreshedDate="45762.952752777775" backgroundQuery="1" createdVersion="3" refreshedVersion="8" minRefreshableVersion="3" recordCount="0" supportSubquery="1" supportAdvancedDrill="1" xr:uid="{C72B13C3-27C2-4066-B4DA-059684CBCBCB}">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94830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92"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2"/>
        <item x="0"/>
        <item x="3"/>
        <item x="4"/>
        <item x="5"/>
        <item x="6"/>
        <item x="8"/>
        <item x="9"/>
        <item x="7"/>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41">
      <pivotArea outline="0" collapsedLevelsAreSubtotals="1" fieldPosition="0"/>
    </format>
    <format dxfId="40">
      <pivotArea outline="0" collapsedLevelsAreSubtotals="1" fieldPosition="0">
        <references count="1">
          <reference field="4294967294" count="1" selected="0">
            <x v="0"/>
          </reference>
        </references>
      </pivotArea>
    </format>
  </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89"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9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3">
    <pivotField axis="axisRow" allDrilled="1" subtotalTop="0" showAll="0" measureFilter="1" defaultSubtotal="0" defaultAttributeDrillState="1">
      <items count="10">
        <item x="4"/>
        <item x="5"/>
        <item x="8"/>
        <item x="9"/>
        <item x="0"/>
        <item x="2"/>
        <item x="7"/>
        <item x="1"/>
        <item x="3"/>
        <item x="6"/>
      </items>
    </pivotField>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fld="2" subtotal="count" baseField="0" baseItem="0"/>
  </dataFields>
  <formats count="1">
    <format dxfId="39">
      <pivotArea outline="0" collapsedLevelsAreSubtotals="1" fieldPosition="0"/>
    </format>
  </formats>
  <chartFormats count="1">
    <chartFormat chart="0" format="5"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job_id"/>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3CB837-4498-4385-8C2C-38C301DEDE5D}" name="PivotTable1" cacheId="186" applyNumberFormats="0" applyBorderFormats="0" applyFontFormats="0" applyPatternFormats="0" applyAlignmentFormats="0" applyWidthHeightFormats="1" dataCaption="Values" tag="658987c2-32ee-48e0-a339-5a61216ea4e2" updatedVersion="8" minRefreshableVersion="3" useAutoFormatting="1" itemPrintTitles="1" createdVersion="8" indent="0" multipleFieldFilters="0" chartFormat="10">
  <location ref="A1:C12" firstHeaderRow="0" firstDataRow="1" firstDataCol="1"/>
  <pivotFields count="4">
    <pivotField axis="axisRow" allDrilled="1" showAll="0" measureFilter="1" sortType="descending" defaultAttributeDrillState="1">
      <items count="12">
        <item x="0"/>
        <item x="1"/>
        <item x="2"/>
        <item x="3"/>
        <item x="4"/>
        <item x="5"/>
        <item x="6"/>
        <item x="7"/>
        <item x="8"/>
        <item x="9"/>
        <item x="10"/>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dataField="1" showAl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3" subtotal="count" baseField="0" baseItem="0" numFmtId="9"/>
  </dataFields>
  <formats count="2">
    <format dxfId="32">
      <pivotArea collapsedLevelsAreSubtotals="1" fieldPosition="0">
        <references count="2">
          <reference field="4294967294" count="1" selected="0">
            <x v="1"/>
          </reference>
          <reference field="0" count="1">
            <x v="10"/>
          </reference>
        </references>
      </pivotArea>
    </format>
    <format dxfId="30">
      <pivotArea outline="0" collapsedLevelsAreSubtotals="1" fieldPosition="0">
        <references count="1">
          <reference field="4294967294" count="1" selected="0">
            <x v="1"/>
          </reference>
        </references>
      </pivotArea>
    </format>
  </formats>
  <chartFormats count="2">
    <chartFormat chart="4"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7E876CE1-D66B-4505-8022-FD6D840EACF5}" sourceName="[data_jobs_salary].[job_country]">
  <pivotTables>
    <pivotTable tabId="18" name="PivotTable1"/>
    <pivotTable tabId="17" name="PivotTable1"/>
    <pivotTable tabId="15" name="PivotTable1"/>
    <pivotTable tabId="16" name="PivotTable2"/>
  </pivotTables>
  <data>
    <olap pivotCacheId="12948301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996AFB4B-8A82-47E7-88C5-BD73B869969F}" sourceName="[data_jobs_salary].[job_title_short]">
  <pivotTables>
    <pivotTable tabId="18" name="PivotTable1"/>
    <pivotTable tabId="16" name="PivotTable2"/>
  </pivotTables>
  <data>
    <olap pivotCacheId="12948301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F2445A27-B59E-42EE-B029-A04A52100F11}" cache="Slicer_job_country" caption="job_country" startItem="38"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E7F936AC-743F-460A-9910-A853D8D29843}" cache="Slicer_job_country" caption="job_country" startItem="25"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38AE502-3F6E-46FE-B1A6-7813DF34C6B7}" cache="Slicer_job_country" caption="job_country" startItem="29" level="1" rowHeight="247650"/>
  <slicer name="job_title_short 1" xr10:uid="{BC767E10-86C2-46C7-AB0B-07D22D820484}" cache="Slicer_job_title_short" caption="job_title_short"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18F39A28-7AC3-4B6D-B20B-CAE293118DD0}" cache="Slicer_job_country" caption="job_country" startItem="76" level="1" rowHeight="247650"/>
  <slicer name="job_title_short" xr10:uid="{E9EF875C-86D5-4511-90F2-D53ADE2DD532}" cache="Slicer_job_title_short" caption="job_title_short"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11" sqref="B11"/>
    </sheetView>
  </sheetViews>
  <sheetFormatPr defaultRowHeight="14.4" x14ac:dyDescent="0.3"/>
  <cols>
    <col min="1" max="1" width="22.77734375" bestFit="1" customWidth="1"/>
    <col min="2" max="2" width="12.6640625" bestFit="1" customWidth="1"/>
    <col min="3" max="3" width="11.88671875" bestFit="1" customWidth="1"/>
    <col min="4" max="5" width="11.44140625" bestFit="1" customWidth="1"/>
  </cols>
  <sheetData>
    <row r="1" spans="1:7" x14ac:dyDescent="0.3">
      <c r="A1" s="1" t="s">
        <v>10</v>
      </c>
      <c r="B1" t="s">
        <v>19</v>
      </c>
      <c r="C1" t="s">
        <v>18</v>
      </c>
      <c r="F1" t="str" cm="1">
        <f t="array" ref="F1:G1">B1:C1</f>
        <v>Median Salary</v>
      </c>
      <c r="G1" t="str">
        <v>Skills Per Job</v>
      </c>
    </row>
    <row r="2" spans="1:7" x14ac:dyDescent="0.3">
      <c r="A2" s="2" t="s">
        <v>6</v>
      </c>
      <c r="B2" s="6">
        <v>90000</v>
      </c>
      <c r="C2" s="4">
        <v>3.600978555069748</v>
      </c>
      <c r="E2" t="str" cm="1">
        <f t="array" ref="E2:G11">A2:C11</f>
        <v>Data Analyst</v>
      </c>
      <c r="F2">
        <v>90000</v>
      </c>
      <c r="G2">
        <v>3.600978555069748</v>
      </c>
    </row>
    <row r="3" spans="1:7" x14ac:dyDescent="0.3">
      <c r="A3" s="2" t="s">
        <v>8</v>
      </c>
      <c r="B3" s="6">
        <v>85000</v>
      </c>
      <c r="C3" s="4">
        <v>3.2997002997002998</v>
      </c>
      <c r="E3" t="str">
        <v>Business Analyst</v>
      </c>
      <c r="F3">
        <v>85000</v>
      </c>
      <c r="G3">
        <v>3.2997002997002998</v>
      </c>
    </row>
    <row r="4" spans="1:7" x14ac:dyDescent="0.3">
      <c r="A4" s="2" t="s">
        <v>1</v>
      </c>
      <c r="B4" s="6">
        <v>125000</v>
      </c>
      <c r="C4" s="4">
        <v>6.961963732861566</v>
      </c>
      <c r="E4" t="str">
        <v>Data Engineer</v>
      </c>
      <c r="F4">
        <v>125000</v>
      </c>
      <c r="G4">
        <v>6.961963732861566</v>
      </c>
    </row>
    <row r="5" spans="1:7" x14ac:dyDescent="0.3">
      <c r="A5" s="2" t="s">
        <v>4</v>
      </c>
      <c r="B5" s="6">
        <v>127500</v>
      </c>
      <c r="C5" s="4">
        <v>4.9271336080047083</v>
      </c>
      <c r="E5" t="str">
        <v>Data Scientist</v>
      </c>
      <c r="F5">
        <v>127500</v>
      </c>
      <c r="G5">
        <v>4.9271336080047083</v>
      </c>
    </row>
    <row r="6" spans="1:7" x14ac:dyDescent="0.3">
      <c r="A6" s="2" t="s">
        <v>3</v>
      </c>
      <c r="B6" s="6">
        <v>107550</v>
      </c>
      <c r="C6" s="4">
        <v>5.2834138486312403</v>
      </c>
      <c r="E6" t="str">
        <v>Machine Learning Engineer</v>
      </c>
      <c r="F6">
        <v>107550</v>
      </c>
      <c r="G6">
        <v>5.2834138486312403</v>
      </c>
    </row>
    <row r="7" spans="1:7" x14ac:dyDescent="0.3">
      <c r="A7" s="2" t="s">
        <v>2</v>
      </c>
      <c r="B7" s="6">
        <v>111175</v>
      </c>
      <c r="C7" s="4">
        <v>4.3544474393531001</v>
      </c>
      <c r="E7" t="str">
        <v>Senior Data Analyst</v>
      </c>
      <c r="F7">
        <v>111175</v>
      </c>
      <c r="G7">
        <v>4.3544474393531001</v>
      </c>
    </row>
    <row r="8" spans="1:7" x14ac:dyDescent="0.3">
      <c r="A8" s="2" t="s">
        <v>0</v>
      </c>
      <c r="B8" s="6">
        <v>155000</v>
      </c>
      <c r="C8" s="4">
        <v>5.2608262817322053</v>
      </c>
      <c r="E8" t="str">
        <v>Senior Data Scientist</v>
      </c>
      <c r="F8">
        <v>155000</v>
      </c>
      <c r="G8">
        <v>5.2608262817322053</v>
      </c>
    </row>
    <row r="9" spans="1:7" x14ac:dyDescent="0.3">
      <c r="A9" s="2" t="s">
        <v>7</v>
      </c>
      <c r="B9" s="6">
        <v>99150</v>
      </c>
      <c r="C9" s="4">
        <v>5.5445026178010473</v>
      </c>
      <c r="E9" t="str">
        <v>Software Engineer</v>
      </c>
      <c r="F9">
        <v>99150</v>
      </c>
      <c r="G9">
        <v>5.5445026178010473</v>
      </c>
    </row>
    <row r="10" spans="1:7" x14ac:dyDescent="0.3">
      <c r="A10" s="2" t="s">
        <v>5</v>
      </c>
      <c r="B10" s="6">
        <v>147500</v>
      </c>
      <c r="C10" s="4">
        <v>8.1405163853028792</v>
      </c>
      <c r="E10" t="str">
        <v>Senior Data Engineer</v>
      </c>
      <c r="F10">
        <v>147500</v>
      </c>
      <c r="G10">
        <v>8.1405163853028792</v>
      </c>
    </row>
    <row r="11" spans="1:7" x14ac:dyDescent="0.3">
      <c r="A11" s="2" t="s">
        <v>9</v>
      </c>
      <c r="B11" s="6">
        <v>90000</v>
      </c>
      <c r="C11" s="4">
        <v>4.8023255813953485</v>
      </c>
      <c r="E11" t="str">
        <v>Cloud Engineer</v>
      </c>
      <c r="F11">
        <v>90000</v>
      </c>
      <c r="G11">
        <v>4.8023255813953485</v>
      </c>
    </row>
    <row r="12" spans="1:7" x14ac:dyDescent="0.3">
      <c r="A12" s="2" t="s">
        <v>11</v>
      </c>
      <c r="B12" s="6">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G19" sqref="G19"/>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10</v>
      </c>
      <c r="B1" t="s">
        <v>19</v>
      </c>
      <c r="C1" t="s">
        <v>20</v>
      </c>
      <c r="D1" t="s">
        <v>21</v>
      </c>
    </row>
    <row r="2" spans="1:4" x14ac:dyDescent="0.3">
      <c r="A2" s="2" t="s">
        <v>8</v>
      </c>
      <c r="B2" s="5">
        <v>85000</v>
      </c>
      <c r="C2" s="5">
        <v>90000</v>
      </c>
      <c r="D2" s="5">
        <v>75000</v>
      </c>
    </row>
    <row r="3" spans="1:4" x14ac:dyDescent="0.3">
      <c r="A3" s="2" t="s">
        <v>9</v>
      </c>
      <c r="B3" s="5">
        <v>90000</v>
      </c>
      <c r="C3" s="5">
        <v>115000</v>
      </c>
      <c r="D3" s="5">
        <v>89100</v>
      </c>
    </row>
    <row r="4" spans="1:4" x14ac:dyDescent="0.3">
      <c r="A4" s="2" t="s">
        <v>6</v>
      </c>
      <c r="B4" s="5">
        <v>90000</v>
      </c>
      <c r="C4" s="5">
        <v>90000</v>
      </c>
      <c r="D4" s="5">
        <v>90000</v>
      </c>
    </row>
    <row r="5" spans="1:4" x14ac:dyDescent="0.3">
      <c r="A5" s="2" t="s">
        <v>1</v>
      </c>
      <c r="B5" s="5">
        <v>125000</v>
      </c>
      <c r="C5" s="5">
        <v>125000</v>
      </c>
      <c r="D5" s="5">
        <v>123500</v>
      </c>
    </row>
    <row r="6" spans="1:4" x14ac:dyDescent="0.3">
      <c r="A6" s="2" t="s">
        <v>4</v>
      </c>
      <c r="B6" s="5">
        <v>127500</v>
      </c>
      <c r="C6" s="5">
        <v>130000</v>
      </c>
      <c r="D6" s="5">
        <v>119550</v>
      </c>
    </row>
    <row r="7" spans="1:4" x14ac:dyDescent="0.3">
      <c r="A7" s="2" t="s">
        <v>3</v>
      </c>
      <c r="B7" s="5">
        <v>107550</v>
      </c>
      <c r="C7" s="5">
        <v>150000</v>
      </c>
      <c r="D7" s="5">
        <v>101029</v>
      </c>
    </row>
    <row r="8" spans="1:4" x14ac:dyDescent="0.3">
      <c r="A8" s="2" t="s">
        <v>2</v>
      </c>
      <c r="B8" s="5">
        <v>111175</v>
      </c>
      <c r="C8" s="5">
        <v>110000</v>
      </c>
      <c r="D8" s="5">
        <v>111175</v>
      </c>
    </row>
    <row r="9" spans="1:4" x14ac:dyDescent="0.3">
      <c r="A9" s="2" t="s">
        <v>5</v>
      </c>
      <c r="B9" s="5">
        <v>147500</v>
      </c>
      <c r="C9" s="5">
        <v>150000</v>
      </c>
      <c r="D9" s="5">
        <v>147500</v>
      </c>
    </row>
    <row r="10" spans="1:4" x14ac:dyDescent="0.3">
      <c r="A10" s="2" t="s">
        <v>0</v>
      </c>
      <c r="B10" s="5">
        <v>155000</v>
      </c>
      <c r="C10" s="5">
        <v>155000</v>
      </c>
      <c r="D10" s="5">
        <v>155000</v>
      </c>
    </row>
    <row r="11" spans="1:4" x14ac:dyDescent="0.3">
      <c r="A11" s="2" t="s">
        <v>7</v>
      </c>
      <c r="B11" s="5">
        <v>99150</v>
      </c>
      <c r="C11" s="5">
        <v>125000</v>
      </c>
      <c r="D11" s="5">
        <v>89100</v>
      </c>
    </row>
    <row r="12" spans="1:4" x14ac:dyDescent="0.3">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4" sqref="B4"/>
    </sheetView>
  </sheetViews>
  <sheetFormatPr defaultRowHeight="14.4" x14ac:dyDescent="0.3"/>
  <cols>
    <col min="1" max="1" width="12.44140625" bestFit="1" customWidth="1"/>
    <col min="2" max="3" width="13.88671875" bestFit="1" customWidth="1"/>
  </cols>
  <sheetData>
    <row r="3" spans="1:2" x14ac:dyDescent="0.3">
      <c r="A3" s="1" t="s">
        <v>10</v>
      </c>
      <c r="B3" t="s">
        <v>27</v>
      </c>
    </row>
    <row r="4" spans="1:2" x14ac:dyDescent="0.3">
      <c r="A4" s="2" t="s">
        <v>13</v>
      </c>
      <c r="B4" s="3">
        <v>0.54141160626836438</v>
      </c>
    </row>
    <row r="5" spans="1:2" x14ac:dyDescent="0.3">
      <c r="A5" s="2" t="s">
        <v>15</v>
      </c>
      <c r="B5" s="3">
        <v>0.21207761998041136</v>
      </c>
    </row>
    <row r="6" spans="1:2" x14ac:dyDescent="0.3">
      <c r="A6" s="2" t="s">
        <v>12</v>
      </c>
      <c r="B6" s="3">
        <v>0.56623408423114596</v>
      </c>
    </row>
    <row r="7" spans="1:2" x14ac:dyDescent="0.3">
      <c r="A7" s="2" t="s">
        <v>14</v>
      </c>
      <c r="B7" s="3">
        <v>0.21556684622918706</v>
      </c>
    </row>
    <row r="8" spans="1:2" x14ac:dyDescent="0.3">
      <c r="A8" s="2" t="s">
        <v>24</v>
      </c>
      <c r="B8" s="3">
        <v>0.20947600391772772</v>
      </c>
    </row>
    <row r="9" spans="1:2" x14ac:dyDescent="0.3">
      <c r="A9" s="2" t="s">
        <v>16</v>
      </c>
      <c r="B9" s="3">
        <v>0.19160137120470128</v>
      </c>
    </row>
    <row r="10" spans="1:2" x14ac:dyDescent="0.3">
      <c r="A10" s="2" t="s">
        <v>17</v>
      </c>
      <c r="B10" s="3">
        <v>0.16191234084231146</v>
      </c>
    </row>
    <row r="11" spans="1:2" x14ac:dyDescent="0.3">
      <c r="A11" s="2" t="s">
        <v>25</v>
      </c>
      <c r="B11" s="3">
        <v>0.14569049951028404</v>
      </c>
    </row>
    <row r="12" spans="1:2" x14ac:dyDescent="0.3">
      <c r="A12" s="2" t="s">
        <v>26</v>
      </c>
      <c r="B12" s="3">
        <v>0.11713393731635652</v>
      </c>
    </row>
    <row r="13" spans="1:2" x14ac:dyDescent="0.3">
      <c r="A13" s="2" t="s">
        <v>23</v>
      </c>
      <c r="B13" s="3">
        <v>0.14709843290891284</v>
      </c>
    </row>
    <row r="14" spans="1:2" x14ac:dyDescent="0.3">
      <c r="A14" s="2" t="s">
        <v>11</v>
      </c>
      <c r="B14" s="3">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B022-6844-4F9A-826A-16580EBF76E6}">
  <dimension ref="A1:C12"/>
  <sheetViews>
    <sheetView workbookViewId="0"/>
  </sheetViews>
  <sheetFormatPr defaultRowHeight="14.4" x14ac:dyDescent="0.3"/>
  <cols>
    <col min="1" max="1" width="12.44140625" bestFit="1" customWidth="1"/>
    <col min="2" max="2" width="18.6640625" bestFit="1" customWidth="1"/>
    <col min="3" max="5" width="13.88671875" bestFit="1" customWidth="1"/>
  </cols>
  <sheetData>
    <row r="1" spans="1:3" x14ac:dyDescent="0.3">
      <c r="A1" s="1" t="s">
        <v>10</v>
      </c>
      <c r="B1" t="s">
        <v>22</v>
      </c>
      <c r="C1" t="s">
        <v>27</v>
      </c>
    </row>
    <row r="2" spans="1:3" x14ac:dyDescent="0.3">
      <c r="A2" s="2" t="s">
        <v>17</v>
      </c>
      <c r="B2" s="5">
        <v>140000</v>
      </c>
      <c r="C2" s="7">
        <v>0.16191234084231146</v>
      </c>
    </row>
    <row r="3" spans="1:3" x14ac:dyDescent="0.3">
      <c r="A3" s="2" t="s">
        <v>24</v>
      </c>
      <c r="B3" s="5">
        <v>135000</v>
      </c>
      <c r="C3" s="7">
        <v>0.20947600391772772</v>
      </c>
    </row>
    <row r="4" spans="1:3" x14ac:dyDescent="0.3">
      <c r="A4" s="2" t="s">
        <v>26</v>
      </c>
      <c r="B4" s="5">
        <v>134241</v>
      </c>
      <c r="C4" s="7">
        <v>0.11713393731635652</v>
      </c>
    </row>
    <row r="5" spans="1:3" x14ac:dyDescent="0.3">
      <c r="A5" s="2" t="s">
        <v>25</v>
      </c>
      <c r="B5" s="5">
        <v>125000</v>
      </c>
      <c r="C5" s="7">
        <v>0.14569049951028404</v>
      </c>
    </row>
    <row r="6" spans="1:3" x14ac:dyDescent="0.3">
      <c r="A6" s="2" t="s">
        <v>13</v>
      </c>
      <c r="B6" s="5">
        <v>125000</v>
      </c>
      <c r="C6" s="7">
        <v>0.54141160626836438</v>
      </c>
    </row>
    <row r="7" spans="1:3" x14ac:dyDescent="0.3">
      <c r="A7" s="2" t="s">
        <v>12</v>
      </c>
      <c r="B7" s="5">
        <v>120000</v>
      </c>
      <c r="C7" s="7">
        <v>0.56623408423114596</v>
      </c>
    </row>
    <row r="8" spans="1:3" x14ac:dyDescent="0.3">
      <c r="A8" s="2" t="s">
        <v>15</v>
      </c>
      <c r="B8" s="5">
        <v>119550</v>
      </c>
      <c r="C8" s="7">
        <v>0.21207761998041136</v>
      </c>
    </row>
    <row r="9" spans="1:3" x14ac:dyDescent="0.3">
      <c r="A9" s="2" t="s">
        <v>14</v>
      </c>
      <c r="B9" s="5">
        <v>111175</v>
      </c>
      <c r="C9" s="7">
        <v>0.21556684622918706</v>
      </c>
    </row>
    <row r="10" spans="1:3" x14ac:dyDescent="0.3">
      <c r="A10" s="2" t="s">
        <v>23</v>
      </c>
      <c r="B10" s="5">
        <v>110000</v>
      </c>
      <c r="C10" s="7">
        <v>0.14709843290891284</v>
      </c>
    </row>
    <row r="11" spans="1:3" x14ac:dyDescent="0.3">
      <c r="A11" s="2" t="s">
        <v>16</v>
      </c>
      <c r="B11" s="5">
        <v>92500</v>
      </c>
      <c r="C11" s="7">
        <v>0.19160137120470128</v>
      </c>
    </row>
    <row r="12" spans="1:3" x14ac:dyDescent="0.3">
      <c r="A12" s="2" t="s">
        <v>11</v>
      </c>
      <c r="B12" s="5">
        <v>117500</v>
      </c>
      <c r="C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509F4D8E-495C-4F9E-AD8B-75863EEB7BE5}">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AD038328-33AE-44FB-BDEB-9CB5188B52B8}">
  <ds:schemaRefs/>
</ds:datastoreItem>
</file>

<file path=customXml/itemProps4.xml><?xml version="1.0" encoding="utf-8"?>
<ds:datastoreItem xmlns:ds="http://schemas.openxmlformats.org/officeDocument/2006/customXml" ds:itemID="{F8D44FCB-6836-42A4-8871-FA320F1AE377}">
  <ds:schemaRefs/>
</ds:datastoreItem>
</file>

<file path=customXml/itemProps5.xml><?xml version="1.0" encoding="utf-8"?>
<ds:datastoreItem xmlns:ds="http://schemas.openxmlformats.org/officeDocument/2006/customXml" ds:itemID="{54EBDA10-54FE-41B5-A6E8-A93F2532175D}">
  <ds:schemaRefs/>
</ds:datastoreItem>
</file>

<file path=customXml/itemProps6.xml><?xml version="1.0" encoding="utf-8"?>
<ds:datastoreItem xmlns:ds="http://schemas.openxmlformats.org/officeDocument/2006/customXml" ds:itemID="{1FD56725-64FB-4A69-A059-FC00C21AD4E5}">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020E6558-240E-4393-9D3F-99F106047C05}">
  <ds:schemaRefs/>
</ds:datastoreItem>
</file>

<file path=customXml/itemProps10.xml><?xml version="1.0" encoding="utf-8"?>
<ds:datastoreItem xmlns:ds="http://schemas.openxmlformats.org/officeDocument/2006/customXml" ds:itemID="{C2798E58-4C7D-41AD-83FC-69385FE9B7FD}">
  <ds:schemaRefs/>
</ds:datastoreItem>
</file>

<file path=customXml/itemProps11.xml><?xml version="1.0" encoding="utf-8"?>
<ds:datastoreItem xmlns:ds="http://schemas.openxmlformats.org/officeDocument/2006/customXml" ds:itemID="{7AA50C26-A02F-4D65-B868-18020C713B06}">
  <ds:schemaRefs/>
</ds:datastoreItem>
</file>

<file path=customXml/itemProps12.xml><?xml version="1.0" encoding="utf-8"?>
<ds:datastoreItem xmlns:ds="http://schemas.openxmlformats.org/officeDocument/2006/customXml" ds:itemID="{E1F56DA3-980C-4240-BBAC-5934B479A62A}">
  <ds:schemaRefs/>
</ds:datastoreItem>
</file>

<file path=customXml/itemProps13.xml><?xml version="1.0" encoding="utf-8"?>
<ds:datastoreItem xmlns:ds="http://schemas.openxmlformats.org/officeDocument/2006/customXml" ds:itemID="{C116D82B-F0AC-4ABC-9926-86B9954FAE76}">
  <ds:schemaRefs/>
</ds:datastoreItem>
</file>

<file path=customXml/itemProps14.xml><?xml version="1.0" encoding="utf-8"?>
<ds:datastoreItem xmlns:ds="http://schemas.openxmlformats.org/officeDocument/2006/customXml" ds:itemID="{AA404C76-76B4-401D-A7D1-C2E8F66893E6}">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EA3FF5DD-3C8C-49C6-8AEA-953F14B085DF}">
  <ds:schemaRefs/>
</ds:datastoreItem>
</file>

<file path=customXml/itemProps17.xml><?xml version="1.0" encoding="utf-8"?>
<ds:datastoreItem xmlns:ds="http://schemas.openxmlformats.org/officeDocument/2006/customXml" ds:itemID="{850D37C9-7A01-4D77-A375-1F65C23A8FD5}">
  <ds:schemaRefs/>
</ds:datastoreItem>
</file>

<file path=customXml/itemProps18.xml><?xml version="1.0" encoding="utf-8"?>
<ds:datastoreItem xmlns:ds="http://schemas.openxmlformats.org/officeDocument/2006/customXml" ds:itemID="{EFDF4421-360F-4FF2-9E33-1004E62A27D4}">
  <ds:schemaRefs/>
</ds:datastoreItem>
</file>

<file path=customXml/itemProps19.xml><?xml version="1.0" encoding="utf-8"?>
<ds:datastoreItem xmlns:ds="http://schemas.openxmlformats.org/officeDocument/2006/customXml" ds:itemID="{0350F0E3-0A6B-42EA-8A42-C6D0B5B5B5B2}">
  <ds:schemaRefs/>
</ds:datastoreItem>
</file>

<file path=customXml/itemProps20.xml><?xml version="1.0" encoding="utf-8"?>
<ds:datastoreItem xmlns:ds="http://schemas.openxmlformats.org/officeDocument/2006/customXml" ds:itemID="{12589E5F-B515-4A88-9807-8C968F75B1C3}">
  <ds:schemaRefs/>
</ds:datastoreItem>
</file>

<file path=customXml/itemProps21.xml><?xml version="1.0" encoding="utf-8"?>
<ds:datastoreItem xmlns:ds="http://schemas.openxmlformats.org/officeDocument/2006/customXml" ds:itemID="{94830167-A8DA-4E19-BDA0-1B2A42D7E5DE}">
  <ds:schemaRefs/>
</ds:datastoreItem>
</file>

<file path=customXml/itemProps22.xml><?xml version="1.0" encoding="utf-8"?>
<ds:datastoreItem xmlns:ds="http://schemas.openxmlformats.org/officeDocument/2006/customXml" ds:itemID="{6F795D93-F8D0-40A7-86F1-57A7B156094C}">
  <ds:schemaRefs/>
</ds:datastoreItem>
</file>

<file path=customXml/itemProps23.xml><?xml version="1.0" encoding="utf-8"?>
<ds:datastoreItem xmlns:ds="http://schemas.openxmlformats.org/officeDocument/2006/customXml" ds:itemID="{83D22CB7-A2BE-47DD-BFE3-D5DBB62C5230}">
  <ds:schemaRefs/>
</ds:datastoreItem>
</file>

<file path=customXml/itemProps24.xml><?xml version="1.0" encoding="utf-8"?>
<ds:datastoreItem xmlns:ds="http://schemas.openxmlformats.org/officeDocument/2006/customXml" ds:itemID="{01A2C677-782A-41E4-A757-C6C6824A5E38}">
  <ds:schemaRefs/>
</ds:datastoreItem>
</file>

<file path=customXml/itemProps25.xml><?xml version="1.0" encoding="utf-8"?>
<ds:datastoreItem xmlns:ds="http://schemas.openxmlformats.org/officeDocument/2006/customXml" ds:itemID="{725DBD41-8707-4A4F-B5E3-440C775D2122}">
  <ds:schemaRefs/>
</ds:datastoreItem>
</file>

<file path=customXml/itemProps26.xml><?xml version="1.0" encoding="utf-8"?>
<ds:datastoreItem xmlns:ds="http://schemas.openxmlformats.org/officeDocument/2006/customXml" ds:itemID="{07A4A5B0-08C6-4B79-885A-A4F943663A3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Der Tay Zar</cp:lastModifiedBy>
  <dcterms:created xsi:type="dcterms:W3CDTF">2024-08-10T22:21:34Z</dcterms:created>
  <dcterms:modified xsi:type="dcterms:W3CDTF">2025-04-20T22:50:41Z</dcterms:modified>
</cp:coreProperties>
</file>