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0" yWindow="-460" windowWidth="25600" windowHeight="16000" tabRatio="500"/>
  </bookViews>
  <sheets>
    <sheet name="BiLateralLungSBRTCase" sheetId="2" r:id="rId1"/>
    <sheet name="Plan1" sheetId="1" r:id="rId2"/>
    <sheet name="Plan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" i="2" l="1"/>
  <c r="P22" i="2"/>
</calcChain>
</file>

<file path=xl/sharedStrings.xml><?xml version="1.0" encoding="utf-8"?>
<sst xmlns="http://schemas.openxmlformats.org/spreadsheetml/2006/main" count="251" uniqueCount="100">
  <si>
    <t>Structure Name</t>
  </si>
  <si>
    <t>Query</t>
  </si>
  <si>
    <t>Metric Type</t>
  </si>
  <si>
    <t>Target</t>
  </si>
  <si>
    <t>Tolerance</t>
  </si>
  <si>
    <t>Score</t>
  </si>
  <si>
    <t>PTV70</t>
  </si>
  <si>
    <t>D95%[Gy]</t>
  </si>
  <si>
    <t>min</t>
  </si>
  <si>
    <t>PTV63</t>
  </si>
  <si>
    <t>D98%[Gy]</t>
  </si>
  <si>
    <t>PTV56</t>
  </si>
  <si>
    <t>D99%[Gy]</t>
  </si>
  <si>
    <t>OPTIC CHIASM</t>
  </si>
  <si>
    <t>Max[Gy]</t>
  </si>
  <si>
    <t>max</t>
  </si>
  <si>
    <t>OPTIC CHIASM PRV</t>
  </si>
  <si>
    <t>OPTIC N. RT</t>
  </si>
  <si>
    <t>OPTIC N. RT PRV</t>
  </si>
  <si>
    <t>OPTIC N. LT</t>
  </si>
  <si>
    <t>OPTIC N. LT PRV</t>
  </si>
  <si>
    <t>EYE RT</t>
  </si>
  <si>
    <t>EYE LT</t>
  </si>
  <si>
    <t>LENS RT</t>
  </si>
  <si>
    <t>LENS LT</t>
  </si>
  <si>
    <t>BRAINSTEM</t>
  </si>
  <si>
    <t>BRAINSTEM PRV</t>
  </si>
  <si>
    <t>SPINAL CORD</t>
  </si>
  <si>
    <t>SPINAL CORD PRV</t>
  </si>
  <si>
    <t>PAROTID LT</t>
  </si>
  <si>
    <t>D50%[Gy]</t>
  </si>
  <si>
    <t>LIPS</t>
  </si>
  <si>
    <t>D0.1cc[Gy]</t>
  </si>
  <si>
    <t>POST NECK</t>
  </si>
  <si>
    <t>ORAL CAVITY</t>
  </si>
  <si>
    <t>Mean[Gy]</t>
  </si>
  <si>
    <t>LARYNX</t>
  </si>
  <si>
    <t>BRACHIAL PLEXUS</t>
  </si>
  <si>
    <t>ESOPHAGUS</t>
  </si>
  <si>
    <t>PTV70-BR.PLX 4MM</t>
  </si>
  <si>
    <t>CI66.5Gy[]</t>
  </si>
  <si>
    <t>HI70Gy[]</t>
  </si>
  <si>
    <t>PTV63-BR.PLX 1MM</t>
  </si>
  <si>
    <t>CI59.8Gy[]</t>
  </si>
  <si>
    <t>PTV63-70 3MM</t>
  </si>
  <si>
    <t>HI63Gy[]</t>
  </si>
  <si>
    <t>CI53.2Gy[]</t>
  </si>
  <si>
    <t>PTV56-63 3MM</t>
  </si>
  <si>
    <t>HI56Gy[]</t>
  </si>
  <si>
    <t>BODY</t>
  </si>
  <si>
    <t>GTV_1</t>
  </si>
  <si>
    <t>GTV_2</t>
  </si>
  <si>
    <t>GTV_3</t>
  </si>
  <si>
    <t>GTV_4</t>
  </si>
  <si>
    <t>GTV_5</t>
  </si>
  <si>
    <t>GTV_ALL</t>
  </si>
  <si>
    <t>BRAIN - GTV</t>
  </si>
  <si>
    <t>BRAIN STEM</t>
  </si>
  <si>
    <t>LOW DOSE GHOST</t>
  </si>
  <si>
    <t>OPTIC STRUCTURES</t>
  </si>
  <si>
    <t xml:space="preserve">D99%[Gy] </t>
  </si>
  <si>
    <t>CI20Gy[]</t>
  </si>
  <si>
    <t xml:space="preserve">V10Gy[cc] </t>
  </si>
  <si>
    <t xml:space="preserve">V0.5Gy[cc] </t>
  </si>
  <si>
    <t>V3Gy[cc]</t>
  </si>
  <si>
    <t xml:space="preserve">V0.2Gy[cc] </t>
  </si>
  <si>
    <t>0.25</t>
  </si>
  <si>
    <t>0.5</t>
  </si>
  <si>
    <t>0.15</t>
  </si>
  <si>
    <t>0.3</t>
  </si>
  <si>
    <t>CONSIDERANDO A SOMA DOS VOLUMES ALVO</t>
  </si>
  <si>
    <t>COBERTURA</t>
  </si>
  <si>
    <t>V10Gy(cc)</t>
  </si>
  <si>
    <t>V0.5Gy(cc)</t>
  </si>
  <si>
    <t>V3Gy(cc)</t>
  </si>
  <si>
    <t>V0.2Gy(cc)</t>
  </si>
  <si>
    <t>D99%(Gy)</t>
  </si>
  <si>
    <t>CI20Gy</t>
  </si>
  <si>
    <t>1.51</t>
  </si>
  <si>
    <t>RESULTADOS OBTIDOS</t>
  </si>
  <si>
    <t>ISODOSE DE PRESCRIÇÃO</t>
  </si>
  <si>
    <t>MATRIZ DE CÁLCULO</t>
  </si>
  <si>
    <t>volume (cc) da isodose de 20 Gy Total</t>
  </si>
  <si>
    <t>0,5 mm</t>
  </si>
  <si>
    <t>1,0 mm</t>
  </si>
  <si>
    <t>0,7 mm</t>
  </si>
  <si>
    <t>VOLUMES (cc) CALCULADOS NO GAMMA PLAN</t>
  </si>
  <si>
    <t>LEFT EYE</t>
  </si>
  <si>
    <t>LEFT LENS</t>
  </si>
  <si>
    <t>LEFT OPTIC NERVE</t>
  </si>
  <si>
    <t>RIGHT EYE</t>
  </si>
  <si>
    <t>RIGHT LENS</t>
  </si>
  <si>
    <t>RIGHT OPTIC NERVE</t>
  </si>
  <si>
    <t>0.000</t>
  </si>
  <si>
    <t>volume (cc) da isodose de 20 Gy ( Matriz )</t>
  </si>
  <si>
    <t>0.2848</t>
  </si>
  <si>
    <t>9.47</t>
  </si>
  <si>
    <t>0.3238</t>
  </si>
  <si>
    <t>0.009</t>
  </si>
  <si>
    <t>0.0026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</si>
</sst>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00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Garamond"/>
      <family val="1"/>
      <charset val="1"/>
    </font>
    <font>
      <b/>
      <sz val="11"/>
      <name val="Garamond"/>
      <family val="1"/>
      <charset val="1"/>
    </font>
    <font>
      <sz val="11"/>
      <color rgb="FF000000"/>
      <name val="Garamond"/>
      <family val="1"/>
      <charset val="1"/>
    </font>
    <font>
      <sz val="11"/>
      <name val="Garamond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1"/>
      <color rgb="FF000000"/>
      <name val="Calibri"/>
    </font>
    <font>
      <sz val="8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2" borderId="7" xfId="0" applyFont="1" applyFill="1" applyBorder="1" applyAlignment="1"/>
    <xf numFmtId="0" fontId="3" fillId="2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5" borderId="13" xfId="0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8" fillId="5" borderId="2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2" fillId="0" borderId="33" xfId="0" applyFont="1" applyFill="1" applyBorder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J32" sqref="J32"/>
    </sheetView>
  </sheetViews>
  <sheetFormatPr baseColWidth="10" defaultColWidth="8.83203125" defaultRowHeight="14" x14ac:dyDescent="0"/>
  <cols>
    <col min="1" max="1" width="20.33203125" customWidth="1"/>
    <col min="2" max="2" width="11.83203125" customWidth="1"/>
    <col min="3" max="3" width="12.33203125" customWidth="1"/>
    <col min="4" max="4" width="7.33203125" customWidth="1"/>
    <col min="5" max="5" width="10.5" customWidth="1"/>
    <col min="6" max="6" width="6.5" customWidth="1"/>
    <col min="7" max="7" width="8.6640625" customWidth="1"/>
    <col min="8" max="8" width="11.33203125" customWidth="1"/>
    <col min="9" max="9" width="8.6640625" customWidth="1"/>
    <col min="10" max="10" width="14.33203125" customWidth="1"/>
    <col min="11" max="1025" width="8.6640625" customWidth="1"/>
  </cols>
  <sheetData>
    <row r="1" spans="1:19" ht="1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19">
      <c r="A2" s="5" t="s">
        <v>50</v>
      </c>
      <c r="B2" s="6" t="s">
        <v>12</v>
      </c>
      <c r="C2" s="7" t="s">
        <v>8</v>
      </c>
      <c r="D2" s="6">
        <v>20</v>
      </c>
      <c r="E2" s="6">
        <v>19</v>
      </c>
      <c r="F2" s="8">
        <v>12</v>
      </c>
    </row>
    <row r="3" spans="1:19">
      <c r="A3" s="9" t="s">
        <v>51</v>
      </c>
      <c r="B3" s="10" t="s">
        <v>12</v>
      </c>
      <c r="C3" s="11" t="s">
        <v>8</v>
      </c>
      <c r="D3" s="10">
        <v>20</v>
      </c>
      <c r="E3" s="10">
        <v>19</v>
      </c>
      <c r="F3" s="12">
        <v>12</v>
      </c>
    </row>
    <row r="4" spans="1:19">
      <c r="A4" s="13" t="s">
        <v>52</v>
      </c>
      <c r="B4" s="14" t="s">
        <v>12</v>
      </c>
      <c r="C4" s="11" t="s">
        <v>8</v>
      </c>
      <c r="D4" s="14">
        <v>20</v>
      </c>
      <c r="E4" s="14">
        <v>19</v>
      </c>
      <c r="F4" s="15">
        <v>12</v>
      </c>
    </row>
    <row r="5" spans="1:19">
      <c r="A5" s="16" t="s">
        <v>53</v>
      </c>
      <c r="B5" s="10" t="s">
        <v>12</v>
      </c>
      <c r="C5" s="11" t="s">
        <v>8</v>
      </c>
      <c r="D5" s="10">
        <v>20</v>
      </c>
      <c r="E5" s="10">
        <v>19</v>
      </c>
      <c r="F5" s="12">
        <v>12</v>
      </c>
    </row>
    <row r="6" spans="1:19">
      <c r="A6" s="13" t="s">
        <v>54</v>
      </c>
      <c r="B6" s="14" t="s">
        <v>60</v>
      </c>
      <c r="C6" s="11" t="s">
        <v>8</v>
      </c>
      <c r="D6" s="14">
        <v>20</v>
      </c>
      <c r="E6" s="14">
        <v>19</v>
      </c>
      <c r="F6" s="15">
        <v>12</v>
      </c>
    </row>
    <row r="7" spans="1:19">
      <c r="A7" s="16" t="s">
        <v>55</v>
      </c>
      <c r="B7" s="10" t="s">
        <v>61</v>
      </c>
      <c r="C7" s="17" t="s">
        <v>15</v>
      </c>
      <c r="D7" s="10">
        <v>1.2</v>
      </c>
      <c r="E7" s="10">
        <v>1.4</v>
      </c>
      <c r="F7" s="12">
        <v>3</v>
      </c>
    </row>
    <row r="8" spans="1:19">
      <c r="A8" s="13" t="s">
        <v>56</v>
      </c>
      <c r="B8" s="14" t="s">
        <v>62</v>
      </c>
      <c r="C8" s="17" t="s">
        <v>15</v>
      </c>
      <c r="D8" s="14">
        <v>5</v>
      </c>
      <c r="E8" s="14">
        <v>10</v>
      </c>
      <c r="F8" s="15">
        <v>3</v>
      </c>
    </row>
    <row r="9" spans="1:19">
      <c r="A9" s="13" t="s">
        <v>57</v>
      </c>
      <c r="B9" s="14" t="s">
        <v>63</v>
      </c>
      <c r="C9" s="17" t="s">
        <v>15</v>
      </c>
      <c r="D9" s="14" t="s">
        <v>66</v>
      </c>
      <c r="E9" s="14" t="s">
        <v>67</v>
      </c>
      <c r="F9" s="15">
        <v>15</v>
      </c>
    </row>
    <row r="10" spans="1:19">
      <c r="A10" s="16" t="s">
        <v>58</v>
      </c>
      <c r="B10" s="10" t="s">
        <v>64</v>
      </c>
      <c r="C10" s="17" t="s">
        <v>15</v>
      </c>
      <c r="D10" s="10" t="s">
        <v>68</v>
      </c>
      <c r="E10" s="10" t="s">
        <v>69</v>
      </c>
      <c r="F10" s="12">
        <v>5</v>
      </c>
    </row>
    <row r="11" spans="1:19">
      <c r="A11" s="13" t="s">
        <v>59</v>
      </c>
      <c r="B11" s="14" t="s">
        <v>65</v>
      </c>
      <c r="C11" s="17" t="s">
        <v>15</v>
      </c>
      <c r="D11" s="14" t="s">
        <v>68</v>
      </c>
      <c r="E11" s="14" t="s">
        <v>69</v>
      </c>
      <c r="F11" s="15">
        <v>14</v>
      </c>
    </row>
    <row r="12" spans="1:19" ht="15" thickBot="1"/>
    <row r="13" spans="1:19">
      <c r="A13" s="24" t="s">
        <v>70</v>
      </c>
      <c r="B13" s="25"/>
      <c r="C13" s="25"/>
      <c r="D13" s="25"/>
      <c r="E13" s="25"/>
      <c r="F13" s="26"/>
      <c r="G13" s="37" t="s">
        <v>79</v>
      </c>
      <c r="H13" s="38"/>
      <c r="I13" s="37" t="s">
        <v>80</v>
      </c>
      <c r="J13" s="38"/>
      <c r="K13" s="37" t="s">
        <v>81</v>
      </c>
      <c r="L13" s="38"/>
      <c r="M13" s="48" t="s">
        <v>86</v>
      </c>
      <c r="N13" s="49"/>
      <c r="O13" s="50"/>
      <c r="P13" s="37" t="s">
        <v>94</v>
      </c>
      <c r="Q13" s="55"/>
      <c r="R13" s="55"/>
      <c r="S13" s="38"/>
    </row>
    <row r="14" spans="1:19" ht="15" thickBot="1">
      <c r="A14" s="27"/>
      <c r="B14" s="23"/>
      <c r="C14" s="23"/>
      <c r="D14" s="23"/>
      <c r="E14" s="23"/>
      <c r="F14" s="28"/>
      <c r="G14" s="34"/>
      <c r="H14" s="39"/>
      <c r="I14" s="34"/>
      <c r="J14" s="39"/>
      <c r="K14" s="34"/>
      <c r="L14" s="39"/>
      <c r="M14" s="46"/>
      <c r="N14" s="47"/>
      <c r="O14" s="51"/>
      <c r="P14" s="34"/>
      <c r="Q14" s="56"/>
      <c r="R14" s="56"/>
      <c r="S14" s="39"/>
    </row>
    <row r="15" spans="1:19" ht="15" thickBot="1">
      <c r="A15" s="2" t="s">
        <v>0</v>
      </c>
      <c r="B15" s="3" t="s">
        <v>1</v>
      </c>
      <c r="C15" s="3" t="s">
        <v>2</v>
      </c>
      <c r="D15" s="3" t="s">
        <v>3</v>
      </c>
      <c r="E15" s="3" t="s">
        <v>71</v>
      </c>
      <c r="F15" s="4" t="s">
        <v>5</v>
      </c>
      <c r="G15" s="40"/>
      <c r="H15" s="41"/>
      <c r="I15" s="40"/>
      <c r="J15" s="41"/>
      <c r="K15" s="40"/>
      <c r="L15" s="41"/>
      <c r="M15" s="52"/>
      <c r="N15" s="53"/>
      <c r="O15" s="54"/>
      <c r="P15" s="40"/>
      <c r="Q15" s="22"/>
      <c r="R15" s="22"/>
      <c r="S15" s="41"/>
    </row>
    <row r="16" spans="1:19">
      <c r="A16" s="5" t="s">
        <v>50</v>
      </c>
      <c r="B16" s="6" t="s">
        <v>12</v>
      </c>
      <c r="C16" s="7" t="s">
        <v>8</v>
      </c>
      <c r="D16" s="6">
        <v>20</v>
      </c>
      <c r="E16" s="6">
        <v>19</v>
      </c>
      <c r="F16" s="29">
        <v>12</v>
      </c>
      <c r="G16" s="35" t="s">
        <v>76</v>
      </c>
      <c r="H16" s="36">
        <v>20</v>
      </c>
      <c r="I16" s="44">
        <v>0.5</v>
      </c>
      <c r="J16" s="43"/>
      <c r="K16" s="43" t="s">
        <v>83</v>
      </c>
      <c r="L16" s="43"/>
      <c r="M16" s="43">
        <v>5.91E-2</v>
      </c>
      <c r="N16" s="43"/>
      <c r="O16" s="43"/>
      <c r="P16" s="62">
        <v>0.10489999999999999</v>
      </c>
      <c r="Q16" s="63"/>
      <c r="R16" s="63"/>
      <c r="S16" s="64"/>
    </row>
    <row r="17" spans="1:19">
      <c r="A17" s="9" t="s">
        <v>51</v>
      </c>
      <c r="B17" s="10" t="s">
        <v>12</v>
      </c>
      <c r="C17" s="11" t="s">
        <v>8</v>
      </c>
      <c r="D17" s="10">
        <v>20</v>
      </c>
      <c r="E17" s="10">
        <v>19</v>
      </c>
      <c r="F17" s="30">
        <v>12</v>
      </c>
      <c r="G17" s="33" t="s">
        <v>76</v>
      </c>
      <c r="H17" s="32">
        <v>20</v>
      </c>
      <c r="I17" s="45">
        <v>0.65</v>
      </c>
      <c r="J17" s="42"/>
      <c r="K17" s="42" t="s">
        <v>83</v>
      </c>
      <c r="L17" s="42"/>
      <c r="M17" s="42">
        <v>3.3099999999999997E-2</v>
      </c>
      <c r="N17" s="42"/>
      <c r="O17" s="42"/>
      <c r="P17" s="57">
        <v>6.2100000000000002E-2</v>
      </c>
      <c r="Q17" s="58"/>
      <c r="R17" s="58"/>
      <c r="S17" s="59"/>
    </row>
    <row r="18" spans="1:19">
      <c r="A18" s="13" t="s">
        <v>52</v>
      </c>
      <c r="B18" s="14" t="s">
        <v>12</v>
      </c>
      <c r="C18" s="11" t="s">
        <v>8</v>
      </c>
      <c r="D18" s="14">
        <v>20</v>
      </c>
      <c r="E18" s="14">
        <v>19</v>
      </c>
      <c r="F18" s="31">
        <v>12</v>
      </c>
      <c r="G18" s="33" t="s">
        <v>76</v>
      </c>
      <c r="H18" s="32">
        <v>20</v>
      </c>
      <c r="I18" s="45">
        <v>0.5</v>
      </c>
      <c r="J18" s="42"/>
      <c r="K18" s="42" t="s">
        <v>83</v>
      </c>
      <c r="L18" s="42"/>
      <c r="M18" s="42">
        <v>7.5300000000000006E-2</v>
      </c>
      <c r="N18" s="42"/>
      <c r="O18" s="42"/>
      <c r="P18" s="57">
        <v>0.1163</v>
      </c>
      <c r="Q18" s="58"/>
      <c r="R18" s="58"/>
      <c r="S18" s="59"/>
    </row>
    <row r="19" spans="1:19">
      <c r="A19" s="16" t="s">
        <v>53</v>
      </c>
      <c r="B19" s="10" t="s">
        <v>12</v>
      </c>
      <c r="C19" s="11" t="s">
        <v>8</v>
      </c>
      <c r="D19" s="10">
        <v>20</v>
      </c>
      <c r="E19" s="10">
        <v>19</v>
      </c>
      <c r="F19" s="30">
        <v>12</v>
      </c>
      <c r="G19" s="33" t="s">
        <v>76</v>
      </c>
      <c r="H19" s="32">
        <v>20</v>
      </c>
      <c r="I19" s="45">
        <v>0.5</v>
      </c>
      <c r="J19" s="42"/>
      <c r="K19" s="42" t="s">
        <v>84</v>
      </c>
      <c r="L19" s="42"/>
      <c r="M19" s="42">
        <v>2.16</v>
      </c>
      <c r="N19" s="42"/>
      <c r="O19" s="42"/>
      <c r="P19" s="57">
        <v>2.48</v>
      </c>
      <c r="Q19" s="58"/>
      <c r="R19" s="58"/>
      <c r="S19" s="59"/>
    </row>
    <row r="20" spans="1:19" ht="15" thickBot="1">
      <c r="A20" s="13" t="s">
        <v>54</v>
      </c>
      <c r="B20" s="14" t="s">
        <v>60</v>
      </c>
      <c r="C20" s="11" t="s">
        <v>8</v>
      </c>
      <c r="D20" s="14">
        <v>20</v>
      </c>
      <c r="E20" s="14">
        <v>19</v>
      </c>
      <c r="F20" s="31">
        <v>12</v>
      </c>
      <c r="G20" s="33" t="s">
        <v>76</v>
      </c>
      <c r="H20" s="32">
        <v>20</v>
      </c>
      <c r="I20" s="45">
        <v>0.5</v>
      </c>
      <c r="J20" s="42"/>
      <c r="K20" s="42" t="s">
        <v>85</v>
      </c>
      <c r="L20" s="42"/>
      <c r="M20" s="42">
        <v>0.22389999999999999</v>
      </c>
      <c r="N20" s="42"/>
      <c r="O20" s="42"/>
      <c r="P20" s="65">
        <v>0.34589999999999999</v>
      </c>
      <c r="Q20" s="66"/>
      <c r="R20" s="66"/>
      <c r="S20" s="67"/>
    </row>
    <row r="21" spans="1:19" ht="15" thickBot="1">
      <c r="A21" s="16" t="s">
        <v>55</v>
      </c>
      <c r="B21" s="10" t="s">
        <v>61</v>
      </c>
      <c r="C21" s="17" t="s">
        <v>15</v>
      </c>
      <c r="D21" s="10">
        <v>1.2</v>
      </c>
      <c r="E21" s="10">
        <v>1.4</v>
      </c>
      <c r="F21" s="30">
        <v>3</v>
      </c>
      <c r="G21" s="33" t="s">
        <v>77</v>
      </c>
      <c r="H21" s="68">
        <f>P22/M21</f>
        <v>1.1104285714285715</v>
      </c>
      <c r="M21" s="42">
        <v>2.8</v>
      </c>
      <c r="N21" s="42"/>
      <c r="O21" s="42"/>
      <c r="P21" s="60" t="s">
        <v>82</v>
      </c>
      <c r="Q21" s="60"/>
      <c r="R21" s="60"/>
      <c r="S21" s="61"/>
    </row>
    <row r="22" spans="1:19">
      <c r="A22" s="13" t="s">
        <v>56</v>
      </c>
      <c r="B22" s="14" t="s">
        <v>62</v>
      </c>
      <c r="C22" s="17" t="s">
        <v>15</v>
      </c>
      <c r="D22" s="14">
        <v>5</v>
      </c>
      <c r="E22" s="14">
        <v>10</v>
      </c>
      <c r="F22" s="31">
        <v>3</v>
      </c>
      <c r="G22" s="33" t="s">
        <v>72</v>
      </c>
      <c r="H22" s="32" t="s">
        <v>96</v>
      </c>
      <c r="P22" s="62">
        <f>SUM(P16:S20)</f>
        <v>3.1092</v>
      </c>
      <c r="Q22" s="63"/>
      <c r="R22" s="63"/>
      <c r="S22" s="64"/>
    </row>
    <row r="23" spans="1:19">
      <c r="A23" s="13" t="s">
        <v>57</v>
      </c>
      <c r="B23" s="14" t="s">
        <v>63</v>
      </c>
      <c r="C23" s="17" t="s">
        <v>15</v>
      </c>
      <c r="D23" s="14" t="s">
        <v>66</v>
      </c>
      <c r="E23" s="14" t="s">
        <v>67</v>
      </c>
      <c r="F23" s="31">
        <v>15</v>
      </c>
      <c r="G23" s="33" t="s">
        <v>73</v>
      </c>
      <c r="H23" s="32" t="s">
        <v>97</v>
      </c>
    </row>
    <row r="24" spans="1:19">
      <c r="A24" s="16" t="s">
        <v>58</v>
      </c>
      <c r="B24" s="10" t="s">
        <v>64</v>
      </c>
      <c r="C24" s="17" t="s">
        <v>15</v>
      </c>
      <c r="D24" s="10" t="s">
        <v>68</v>
      </c>
      <c r="E24" s="10" t="s">
        <v>69</v>
      </c>
      <c r="F24" s="30">
        <v>5</v>
      </c>
      <c r="G24" s="33" t="s">
        <v>74</v>
      </c>
      <c r="H24" s="32" t="s">
        <v>78</v>
      </c>
    </row>
    <row r="25" spans="1:19">
      <c r="A25" s="13" t="s">
        <v>13</v>
      </c>
      <c r="B25" s="14" t="s">
        <v>65</v>
      </c>
      <c r="C25" s="17" t="s">
        <v>15</v>
      </c>
      <c r="D25" s="14" t="s">
        <v>68</v>
      </c>
      <c r="E25" s="14" t="s">
        <v>69</v>
      </c>
      <c r="F25" s="31">
        <v>14</v>
      </c>
      <c r="G25" s="33" t="s">
        <v>75</v>
      </c>
      <c r="H25" s="32" t="s">
        <v>95</v>
      </c>
    </row>
    <row r="26" spans="1:19">
      <c r="A26" s="69" t="s">
        <v>87</v>
      </c>
      <c r="B26" s="14" t="s">
        <v>65</v>
      </c>
      <c r="C26" s="17" t="s">
        <v>15</v>
      </c>
      <c r="D26" s="14" t="s">
        <v>68</v>
      </c>
      <c r="E26" s="14" t="s">
        <v>69</v>
      </c>
      <c r="F26" s="31">
        <v>14</v>
      </c>
      <c r="G26" s="33" t="s">
        <v>75</v>
      </c>
      <c r="H26" s="32" t="s">
        <v>98</v>
      </c>
    </row>
    <row r="27" spans="1:19">
      <c r="A27" s="69" t="s">
        <v>88</v>
      </c>
      <c r="B27" s="14" t="s">
        <v>65</v>
      </c>
      <c r="C27" s="17" t="s">
        <v>15</v>
      </c>
      <c r="D27" s="14" t="s">
        <v>68</v>
      </c>
      <c r="E27" s="14" t="s">
        <v>69</v>
      </c>
      <c r="F27" s="31">
        <v>14</v>
      </c>
      <c r="G27" s="33" t="s">
        <v>75</v>
      </c>
      <c r="H27" s="32" t="s">
        <v>93</v>
      </c>
    </row>
    <row r="28" spans="1:19">
      <c r="A28" s="69" t="s">
        <v>89</v>
      </c>
      <c r="B28" s="14" t="s">
        <v>65</v>
      </c>
      <c r="C28" s="17" t="s">
        <v>15</v>
      </c>
      <c r="D28" s="14" t="s">
        <v>68</v>
      </c>
      <c r="E28" s="14" t="s">
        <v>69</v>
      </c>
      <c r="F28" s="31">
        <v>14</v>
      </c>
      <c r="G28" s="33" t="s">
        <v>75</v>
      </c>
      <c r="H28" s="32" t="s">
        <v>99</v>
      </c>
    </row>
    <row r="29" spans="1:19">
      <c r="A29" s="69" t="s">
        <v>90</v>
      </c>
      <c r="B29" s="14" t="s">
        <v>65</v>
      </c>
      <c r="C29" s="17" t="s">
        <v>15</v>
      </c>
      <c r="D29" s="14" t="s">
        <v>68</v>
      </c>
      <c r="E29" s="14" t="s">
        <v>69</v>
      </c>
      <c r="F29" s="31">
        <v>14</v>
      </c>
      <c r="G29" s="33" t="s">
        <v>75</v>
      </c>
      <c r="H29" s="32" t="s">
        <v>93</v>
      </c>
    </row>
    <row r="30" spans="1:19">
      <c r="A30" s="69" t="s">
        <v>91</v>
      </c>
      <c r="B30" s="14" t="s">
        <v>65</v>
      </c>
      <c r="C30" s="17" t="s">
        <v>15</v>
      </c>
      <c r="D30" s="14" t="s">
        <v>68</v>
      </c>
      <c r="E30" s="14" t="s">
        <v>69</v>
      </c>
      <c r="F30" s="31">
        <v>14</v>
      </c>
      <c r="G30" s="33" t="s">
        <v>75</v>
      </c>
      <c r="H30" s="32" t="s">
        <v>93</v>
      </c>
    </row>
    <row r="31" spans="1:19">
      <c r="A31" s="69" t="s">
        <v>92</v>
      </c>
      <c r="B31" s="14" t="s">
        <v>65</v>
      </c>
      <c r="C31" s="17" t="s">
        <v>15</v>
      </c>
      <c r="D31" s="14" t="s">
        <v>68</v>
      </c>
      <c r="E31" s="14" t="s">
        <v>69</v>
      </c>
      <c r="F31" s="31">
        <v>14</v>
      </c>
      <c r="G31" s="33" t="s">
        <v>75</v>
      </c>
      <c r="H31" s="32" t="s">
        <v>93</v>
      </c>
    </row>
  </sheetData>
  <mergeCells count="29">
    <mergeCell ref="M21:O21"/>
    <mergeCell ref="P13:S15"/>
    <mergeCell ref="P21:S21"/>
    <mergeCell ref="P22:S22"/>
    <mergeCell ref="P16:S16"/>
    <mergeCell ref="P17:S17"/>
    <mergeCell ref="P18:S18"/>
    <mergeCell ref="P19:S19"/>
    <mergeCell ref="P20:S20"/>
    <mergeCell ref="M18:O18"/>
    <mergeCell ref="M19:O19"/>
    <mergeCell ref="M20:O20"/>
    <mergeCell ref="M13:O15"/>
    <mergeCell ref="M16:O16"/>
    <mergeCell ref="M17:O17"/>
    <mergeCell ref="K13:L15"/>
    <mergeCell ref="K16:L16"/>
    <mergeCell ref="K17:L17"/>
    <mergeCell ref="K18:L18"/>
    <mergeCell ref="K19:L19"/>
    <mergeCell ref="K20:L20"/>
    <mergeCell ref="A13:F14"/>
    <mergeCell ref="G13:H15"/>
    <mergeCell ref="I13:J15"/>
    <mergeCell ref="I16:J16"/>
    <mergeCell ref="I17:J17"/>
    <mergeCell ref="I18:J18"/>
    <mergeCell ref="I19:J19"/>
    <mergeCell ref="I20:J20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baseColWidth="10" defaultColWidth="8.83203125" defaultRowHeight="14" x14ac:dyDescent="0"/>
  <cols>
    <col min="1" max="1" width="25.5" style="1" customWidth="1"/>
    <col min="2" max="2" width="13.5" style="1" customWidth="1"/>
    <col min="3" max="3" width="18" style="1" customWidth="1"/>
    <col min="4" max="4" width="9" style="1" customWidth="1"/>
    <col min="5" max="5" width="13.1640625" style="1" customWidth="1"/>
    <col min="6" max="6" width="8.33203125" style="1" customWidth="1"/>
    <col min="7" max="1025" width="8.6640625" customWidth="1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>
      <c r="A2" s="5" t="s">
        <v>6</v>
      </c>
      <c r="B2" s="6" t="s">
        <v>7</v>
      </c>
      <c r="C2" s="7" t="s">
        <v>8</v>
      </c>
      <c r="D2" s="6">
        <v>66.5</v>
      </c>
      <c r="E2" s="6">
        <v>64</v>
      </c>
      <c r="F2" s="8">
        <v>5</v>
      </c>
    </row>
    <row r="3" spans="1:6">
      <c r="A3" s="9" t="s">
        <v>9</v>
      </c>
      <c r="B3" s="10" t="s">
        <v>10</v>
      </c>
      <c r="C3" s="11" t="s">
        <v>8</v>
      </c>
      <c r="D3" s="10">
        <v>59.8</v>
      </c>
      <c r="E3" s="10">
        <v>56.7</v>
      </c>
      <c r="F3" s="12">
        <v>5</v>
      </c>
    </row>
    <row r="4" spans="1:6">
      <c r="A4" s="13" t="s">
        <v>11</v>
      </c>
      <c r="B4" s="14" t="s">
        <v>12</v>
      </c>
      <c r="C4" s="11" t="s">
        <v>8</v>
      </c>
      <c r="D4" s="14">
        <v>53.2</v>
      </c>
      <c r="E4" s="14">
        <v>51</v>
      </c>
      <c r="F4" s="15">
        <v>5</v>
      </c>
    </row>
    <row r="5" spans="1:6">
      <c r="A5" s="16" t="s">
        <v>13</v>
      </c>
      <c r="B5" s="10" t="s">
        <v>14</v>
      </c>
      <c r="C5" s="17" t="s">
        <v>15</v>
      </c>
      <c r="D5" s="10">
        <v>52</v>
      </c>
      <c r="E5" s="10">
        <v>55</v>
      </c>
      <c r="F5" s="12">
        <v>4</v>
      </c>
    </row>
    <row r="6" spans="1:6">
      <c r="A6" s="13" t="s">
        <v>16</v>
      </c>
      <c r="B6" s="14" t="s">
        <v>14</v>
      </c>
      <c r="C6" s="17" t="s">
        <v>15</v>
      </c>
      <c r="D6" s="14">
        <v>55</v>
      </c>
      <c r="E6" s="14">
        <v>58</v>
      </c>
      <c r="F6" s="15">
        <v>3</v>
      </c>
    </row>
    <row r="7" spans="1:6">
      <c r="A7" s="16" t="s">
        <v>17</v>
      </c>
      <c r="B7" s="10" t="s">
        <v>14</v>
      </c>
      <c r="C7" s="17" t="s">
        <v>15</v>
      </c>
      <c r="D7" s="10">
        <v>50</v>
      </c>
      <c r="E7" s="10">
        <v>54</v>
      </c>
      <c r="F7" s="12">
        <v>4</v>
      </c>
    </row>
    <row r="8" spans="1:6">
      <c r="A8" s="13" t="s">
        <v>18</v>
      </c>
      <c r="B8" s="14" t="s">
        <v>14</v>
      </c>
      <c r="C8" s="17" t="s">
        <v>15</v>
      </c>
      <c r="D8" s="14">
        <v>55</v>
      </c>
      <c r="E8" s="14">
        <v>58</v>
      </c>
      <c r="F8" s="15">
        <v>3</v>
      </c>
    </row>
    <row r="9" spans="1:6">
      <c r="A9" s="16" t="s">
        <v>19</v>
      </c>
      <c r="B9" s="10" t="s">
        <v>14</v>
      </c>
      <c r="C9" s="17" t="s">
        <v>15</v>
      </c>
      <c r="D9" s="10">
        <v>50</v>
      </c>
      <c r="E9" s="10">
        <v>54</v>
      </c>
      <c r="F9" s="12">
        <v>4</v>
      </c>
    </row>
    <row r="10" spans="1:6">
      <c r="A10" s="13" t="s">
        <v>20</v>
      </c>
      <c r="B10" s="14" t="s">
        <v>14</v>
      </c>
      <c r="C10" s="17" t="s">
        <v>15</v>
      </c>
      <c r="D10" s="14">
        <v>56</v>
      </c>
      <c r="E10" s="14">
        <v>58</v>
      </c>
      <c r="F10" s="15">
        <v>3</v>
      </c>
    </row>
    <row r="11" spans="1:6">
      <c r="A11" s="16" t="s">
        <v>21</v>
      </c>
      <c r="B11" s="10" t="s">
        <v>14</v>
      </c>
      <c r="C11" s="17" t="s">
        <v>15</v>
      </c>
      <c r="D11" s="10">
        <v>53</v>
      </c>
      <c r="E11" s="10">
        <v>56</v>
      </c>
      <c r="F11" s="12">
        <v>2</v>
      </c>
    </row>
    <row r="12" spans="1:6">
      <c r="A12" s="13" t="s">
        <v>22</v>
      </c>
      <c r="B12" s="14" t="s">
        <v>14</v>
      </c>
      <c r="C12" s="17" t="s">
        <v>15</v>
      </c>
      <c r="D12" s="14">
        <v>48</v>
      </c>
      <c r="E12" s="14">
        <v>52</v>
      </c>
      <c r="F12" s="15">
        <v>2</v>
      </c>
    </row>
    <row r="13" spans="1:6">
      <c r="A13" s="16" t="s">
        <v>23</v>
      </c>
      <c r="B13" s="10" t="s">
        <v>14</v>
      </c>
      <c r="C13" s="17" t="s">
        <v>15</v>
      </c>
      <c r="D13" s="10">
        <v>10</v>
      </c>
      <c r="E13" s="10">
        <v>12</v>
      </c>
      <c r="F13" s="12">
        <v>3</v>
      </c>
    </row>
    <row r="14" spans="1:6">
      <c r="A14" s="13" t="s">
        <v>24</v>
      </c>
      <c r="B14" s="14" t="s">
        <v>14</v>
      </c>
      <c r="C14" s="17" t="s">
        <v>15</v>
      </c>
      <c r="D14" s="14">
        <v>10</v>
      </c>
      <c r="E14" s="14">
        <v>12</v>
      </c>
      <c r="F14" s="15">
        <v>3</v>
      </c>
    </row>
    <row r="15" spans="1:6">
      <c r="A15" s="16" t="s">
        <v>25</v>
      </c>
      <c r="B15" s="10" t="s">
        <v>14</v>
      </c>
      <c r="C15" s="17" t="s">
        <v>15</v>
      </c>
      <c r="D15" s="10">
        <v>50</v>
      </c>
      <c r="E15" s="10">
        <v>54</v>
      </c>
      <c r="F15" s="12">
        <v>4</v>
      </c>
    </row>
    <row r="16" spans="1:6">
      <c r="A16" s="13" t="s">
        <v>26</v>
      </c>
      <c r="B16" s="14" t="s">
        <v>14</v>
      </c>
      <c r="C16" s="17" t="s">
        <v>15</v>
      </c>
      <c r="D16" s="14">
        <v>55</v>
      </c>
      <c r="E16" s="14">
        <v>60</v>
      </c>
      <c r="F16" s="15">
        <v>2</v>
      </c>
    </row>
    <row r="17" spans="1:6">
      <c r="A17" s="16" t="s">
        <v>27</v>
      </c>
      <c r="B17" s="10" t="s">
        <v>14</v>
      </c>
      <c r="C17" s="17" t="s">
        <v>15</v>
      </c>
      <c r="D17" s="10">
        <v>40</v>
      </c>
      <c r="E17" s="10">
        <v>42</v>
      </c>
      <c r="F17" s="12">
        <v>3</v>
      </c>
    </row>
    <row r="18" spans="1:6">
      <c r="A18" s="13" t="s">
        <v>28</v>
      </c>
      <c r="B18" s="14" t="s">
        <v>14</v>
      </c>
      <c r="C18" s="17" t="s">
        <v>15</v>
      </c>
      <c r="D18" s="14">
        <v>40</v>
      </c>
      <c r="E18" s="14">
        <v>45</v>
      </c>
      <c r="F18" s="15">
        <v>2</v>
      </c>
    </row>
    <row r="19" spans="1:6">
      <c r="A19" s="16" t="s">
        <v>29</v>
      </c>
      <c r="B19" s="10" t="s">
        <v>30</v>
      </c>
      <c r="C19" s="17" t="s">
        <v>15</v>
      </c>
      <c r="D19" s="10">
        <v>30</v>
      </c>
      <c r="E19" s="10">
        <v>40</v>
      </c>
      <c r="F19" s="12">
        <v>2</v>
      </c>
    </row>
    <row r="20" spans="1:6">
      <c r="A20" s="13" t="s">
        <v>31</v>
      </c>
      <c r="B20" s="14" t="s">
        <v>32</v>
      </c>
      <c r="C20" s="17" t="s">
        <v>15</v>
      </c>
      <c r="D20" s="14">
        <v>30</v>
      </c>
      <c r="E20" s="14">
        <v>35</v>
      </c>
      <c r="F20" s="15">
        <v>3</v>
      </c>
    </row>
    <row r="21" spans="1:6">
      <c r="A21" s="16" t="s">
        <v>33</v>
      </c>
      <c r="B21" s="10" t="s">
        <v>32</v>
      </c>
      <c r="C21" s="17" t="s">
        <v>15</v>
      </c>
      <c r="D21" s="10">
        <v>35</v>
      </c>
      <c r="E21" s="10">
        <v>40</v>
      </c>
      <c r="F21" s="12">
        <v>3</v>
      </c>
    </row>
    <row r="22" spans="1:6">
      <c r="A22" s="13" t="s">
        <v>34</v>
      </c>
      <c r="B22" s="14" t="s">
        <v>35</v>
      </c>
      <c r="C22" s="17" t="s">
        <v>15</v>
      </c>
      <c r="D22" s="14">
        <v>40</v>
      </c>
      <c r="E22" s="14">
        <v>45</v>
      </c>
      <c r="F22" s="15">
        <v>3</v>
      </c>
    </row>
    <row r="23" spans="1:6">
      <c r="A23" s="16" t="s">
        <v>36</v>
      </c>
      <c r="B23" s="10" t="s">
        <v>35</v>
      </c>
      <c r="C23" s="17" t="s">
        <v>15</v>
      </c>
      <c r="D23" s="10">
        <v>45</v>
      </c>
      <c r="E23" s="10">
        <v>50</v>
      </c>
      <c r="F23" s="12">
        <v>3</v>
      </c>
    </row>
    <row r="24" spans="1:6">
      <c r="A24" s="13" t="s">
        <v>37</v>
      </c>
      <c r="B24" s="14" t="s">
        <v>32</v>
      </c>
      <c r="C24" s="17" t="s">
        <v>15</v>
      </c>
      <c r="D24" s="14">
        <v>63</v>
      </c>
      <c r="E24" s="14">
        <v>66</v>
      </c>
      <c r="F24" s="15">
        <v>5</v>
      </c>
    </row>
    <row r="25" spans="1:6">
      <c r="A25" s="16" t="s">
        <v>38</v>
      </c>
      <c r="B25" s="10" t="s">
        <v>35</v>
      </c>
      <c r="C25" s="17" t="s">
        <v>15</v>
      </c>
      <c r="D25" s="10">
        <v>45</v>
      </c>
      <c r="E25" s="10">
        <v>50</v>
      </c>
      <c r="F25" s="12">
        <v>3</v>
      </c>
    </row>
    <row r="26" spans="1:6">
      <c r="A26" s="13" t="s">
        <v>39</v>
      </c>
      <c r="B26" s="14" t="s">
        <v>40</v>
      </c>
      <c r="C26" s="11" t="s">
        <v>8</v>
      </c>
      <c r="D26" s="14">
        <v>0.9</v>
      </c>
      <c r="E26" s="14">
        <v>0.65</v>
      </c>
      <c r="F26" s="15">
        <v>4</v>
      </c>
    </row>
    <row r="27" spans="1:6">
      <c r="A27" s="16" t="s">
        <v>39</v>
      </c>
      <c r="B27" s="10" t="s">
        <v>41</v>
      </c>
      <c r="C27" s="17" t="s">
        <v>15</v>
      </c>
      <c r="D27" s="10">
        <v>0.08</v>
      </c>
      <c r="E27" s="10">
        <v>0.13</v>
      </c>
      <c r="F27" s="12">
        <v>2</v>
      </c>
    </row>
    <row r="28" spans="1:6">
      <c r="A28" s="13" t="s">
        <v>42</v>
      </c>
      <c r="B28" s="14" t="s">
        <v>43</v>
      </c>
      <c r="C28" s="11" t="s">
        <v>8</v>
      </c>
      <c r="D28" s="14">
        <v>0.88</v>
      </c>
      <c r="E28" s="14">
        <v>0.65</v>
      </c>
      <c r="F28" s="15">
        <v>3</v>
      </c>
    </row>
    <row r="29" spans="1:6">
      <c r="A29" s="16" t="s">
        <v>44</v>
      </c>
      <c r="B29" s="10" t="s">
        <v>45</v>
      </c>
      <c r="C29" s="17" t="s">
        <v>15</v>
      </c>
      <c r="D29" s="10">
        <v>0.08</v>
      </c>
      <c r="E29" s="10">
        <v>0.14000000000000001</v>
      </c>
      <c r="F29" s="12">
        <v>3</v>
      </c>
    </row>
    <row r="30" spans="1:6">
      <c r="A30" s="13" t="s">
        <v>11</v>
      </c>
      <c r="B30" s="14" t="s">
        <v>46</v>
      </c>
      <c r="C30" s="11" t="s">
        <v>8</v>
      </c>
      <c r="D30" s="14">
        <v>0.87</v>
      </c>
      <c r="E30" s="14">
        <v>0.65</v>
      </c>
      <c r="F30" s="15">
        <v>3</v>
      </c>
    </row>
    <row r="31" spans="1:6">
      <c r="A31" s="16" t="s">
        <v>47</v>
      </c>
      <c r="B31" s="10" t="s">
        <v>48</v>
      </c>
      <c r="C31" s="17" t="s">
        <v>15</v>
      </c>
      <c r="D31" s="10">
        <v>0.08</v>
      </c>
      <c r="E31" s="10">
        <v>0.14000000000000001</v>
      </c>
      <c r="F31" s="12">
        <v>3</v>
      </c>
    </row>
    <row r="32" spans="1:6">
      <c r="A32" s="18" t="s">
        <v>49</v>
      </c>
      <c r="B32" s="19" t="s">
        <v>32</v>
      </c>
      <c r="C32" s="20" t="s">
        <v>15</v>
      </c>
      <c r="D32" s="19">
        <v>75</v>
      </c>
      <c r="E32" s="19">
        <v>77</v>
      </c>
      <c r="F32" s="21">
        <v>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BiLateralLungSBRTCase</vt:lpstr>
      <vt:lpstr>Plan1</vt:lpstr>
      <vt:lpstr>Plan3</vt:lpstr>
    </vt:vector>
  </TitlesOfParts>
  <Company>Instituto Nacional de Câncer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Gabriel Leandro Alves</dc:creator>
  <dc:description/>
  <cp:lastModifiedBy>Crystian Wilian Chagas Saraiva</cp:lastModifiedBy>
  <cp:revision>5</cp:revision>
  <dcterms:created xsi:type="dcterms:W3CDTF">2017-10-05T15:24:18Z</dcterms:created>
  <dcterms:modified xsi:type="dcterms:W3CDTF">2018-03-28T23:07:03Z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Instituto Nacional de Câncer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