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ssignment\New folder\"/>
    </mc:Choice>
  </mc:AlternateContent>
  <xr:revisionPtr revIDLastSave="0" documentId="13_ncr:1_{4717D372-5F3F-4342-AF59-06E58D326F20}" xr6:coauthVersionLast="47" xr6:coauthVersionMax="47" xr10:uidLastSave="{00000000-0000-0000-0000-000000000000}"/>
  <bookViews>
    <workbookView xWindow="-120" yWindow="330" windowWidth="20730" windowHeight="11310" activeTab="2" xr2:uid="{00000000-000D-0000-FFFF-FFFF00000000}"/>
  </bookViews>
  <sheets>
    <sheet name="Sheet1" sheetId="1" r:id="rId1"/>
    <sheet name="Sheet2" sheetId="2" r:id="rId2"/>
    <sheet name="Barishal" sheetId="11" r:id="rId3"/>
    <sheet name="Chattogram" sheetId="10" r:id="rId4"/>
    <sheet name="Dhaka" sheetId="9" r:id="rId5"/>
    <sheet name="Khulna" sheetId="8" r:id="rId6"/>
    <sheet name="Mymensingh" sheetId="7" r:id="rId7"/>
    <sheet name="Rajshahi" sheetId="6" r:id="rId8"/>
    <sheet name="Rangpur" sheetId="5" r:id="rId9"/>
    <sheet name="Sylhet" sheetId="4" r:id="rId10"/>
    <sheet name="Sheet3" sheetId="3" r:id="rId11"/>
  </sheets>
  <calcPr calcId="191029"/>
  <pivotCaches>
    <pivotCache cacheId="7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<sst xmlns="http://schemas.openxmlformats.org/spreadsheetml/2006/main" count="701" uniqueCount="191">
  <si>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</si>
  <si>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</si>
  <si>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</si>
  <si>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</si>
  <si>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</si>
  <si>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</si>
  <si>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</si>
  <si>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</si>
  <si>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</si>
  <si>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</si>
  <si>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</si>
  <si>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</si>
  <si>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</si>
  <si>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</si>
  <si>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</si>
  <si>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</si>
  <si>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</si>
  <si>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</si>
  <si>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</si>
  <si>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</si>
  <si>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</si>
  <si>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</si>
  <si>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</si>
  <si>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</si>
  <si>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</si>
  <si>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</si>
  <si>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</si>
  <si>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</si>
  <si>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</si>
  <si>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</si>
  <si>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</si>
  <si>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</si>
  <si>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</si>
  <si>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</si>
  <si>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</si>
  <si>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</si>
  <si>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</si>
  <si>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</si>
  <si>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</si>
  <si>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</si>
  <si>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</si>
  <si>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</si>
  <si>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</si>
  <si>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</si>
  <si>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</si>
  <si>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</si>
  <si>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</si>
  <si>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</si>
  <si>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</si>
  <si>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</si>
  <si>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</si>
  <si>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</si>
  <si>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</si>
  <si>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</si>
  <si>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</si>
  <si>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</si>
  <si>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</si>
  <si>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</si>
  <si>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</si>
  <si>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</si>
  <si>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</si>
  <si>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</si>
  <si>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</si>
  <si>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</si>
  <si>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</si>
  <si>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</si>
  <si>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</si>
  <si>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</si>
  <si>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</si>
  <si>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</si>
  <si>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</si>
  <si>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</si>
  <si>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</si>
  <si>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</si>
  <si>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</si>
  <si>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</si>
  <si>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</si>
  <si>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</si>
  <si>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</si>
  <si>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</si>
  <si>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</si>
  <si>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</si>
  <si>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</si>
  <si>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</si>
  <si>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</si>
  <si>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</si>
  <si>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</si>
  <si>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</si>
  <si>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</si>
  <si>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</si>
  <si>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</si>
  <si>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</si>
  <si>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</si>
  <si>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</si>
  <si>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</si>
  <si>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</si>
  <si>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</si>
  <si>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</si>
  <si>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</si>
  <si>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</si>
  <si>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</si>
  <si>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</si>
  <si>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</si>
  <si>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</si>
  <si>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</si>
  <si>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</si>
  <si>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</si>
  <si>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</si>
  <si>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</si>
  <si>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</si>
  <si>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</si>
  <si>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</si>
  <si>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</si>
  <si>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</si>
  <si>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</si>
  <si>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</si>
  <si>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</si>
  <si>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</si>
  <si>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</si>
  <si>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</si>
  <si>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</si>
  <si>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</si>
  <si>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</si>
  <si>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</si>
  <si>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</si>
  <si>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</si>
  <si>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</si>
  <si>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</si>
  <si>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</si>
  <si>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</si>
  <si>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</si>
  <si>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</si>
  <si>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</si>
  <si>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</si>
  <si>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</si>
  <si>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</si>
  <si>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</si>
  <si>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</si>
  <si>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</si>
  <si>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</si>
  <si>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</si>
  <si>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</si>
  <si>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</si>
  <si>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</si>
  <si>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</si>
  <si>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</si>
  <si>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</si>
  <si>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</si>
  <si>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</si>
  <si>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</si>
  <si>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</si>
  <si>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</si>
  <si>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</si>
  <si>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</si>
  <si>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</si>
  <si>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</si>
  <si>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</si>
  <si>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</si>
  <si>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</si>
  <si>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</si>
  <si>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</si>
  <si>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</si>
  <si>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</si>
  <si>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</si>
  <si>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</si>
  <si>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</si>
  <si>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</si>
  <si>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</si>
  <si>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</si>
  <si>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</si>
  <si>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</si>
  <si>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</si>
  <si>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</si>
  <si>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</si>
  <si>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</si>
  <si>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</si>
  <si>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</si>
  <si>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</si>
  <si>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</si>
  <si>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</si>
  <si>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</si>
  <si>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</si>
  <si>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</si>
  <si>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Sum of Income</t>
  </si>
  <si>
    <t>Row Labels</t>
  </si>
  <si>
    <t>Grand Total</t>
  </si>
  <si>
    <t>Column Labels</t>
  </si>
  <si>
    <t>F Total</t>
  </si>
  <si>
    <t>M Total</t>
  </si>
  <si>
    <t>(All)</t>
  </si>
  <si>
    <t>Matched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</si>
</sst>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zria Helal" refreshedDate="45093.850158449073" createdVersion="7" refreshedVersion="7" minRefreshableVersion="3" recordCount="50" xr:uid="{D2957968-F771-4D41-9374-FE5327A7618C}">
  <cacheSource type="worksheet">
    <worksheetSource name="Table1"/>
  </cacheSource>
  <cacheFields count="7">
    <cacheField name="ID" numFmtId="0">
      <sharedItems count="50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</sharedItems>
    </cacheField>
    <cacheField name="Customer Name" numFmtId="0">
      <sharedItems count="50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</sharedItems>
    </cacheField>
    <cacheField name="Division" numFmtId="0">
      <sharedItems count="8">
        <s v="Dhaka"/>
        <s v="Rajshahi"/>
        <s v="Khulna"/>
        <s v="Barishal"/>
        <s v="Mymensingh"/>
        <s v="Sylhet"/>
        <s v="Rangpur"/>
        <s v="Chattogram"/>
      </sharedItems>
    </cacheField>
    <cacheField name="Gender" numFmtId="0">
      <sharedItems count="2">
        <s v="F"/>
        <s v="M"/>
      </sharedItems>
    </cacheField>
    <cacheField name="MaritalStatus" numFmtId="0">
      <sharedItems count="3">
        <s v="Married"/>
        <s v="Single"/>
        <s v="Divorced"/>
      </sharedItems>
    </cacheField>
    <cacheField name="Age" numFmtId="0">
      <sharedItems containsSemiMixedTypes="0" containsString="0" containsNumber="1" containsInteger="1" minValue="24" maxValue="50" count="22">
        <n v="24"/>
        <n v="31"/>
        <n v="28"/>
        <n v="50"/>
        <n v="48"/>
        <n v="42"/>
        <n v="41"/>
        <n v="45"/>
        <n v="30"/>
        <n v="36"/>
        <n v="39"/>
        <n v="25"/>
        <n v="27"/>
        <n v="29"/>
        <n v="49"/>
        <n v="34"/>
        <n v="43"/>
        <n v="44"/>
        <n v="33"/>
        <n v="37"/>
        <n v="47"/>
        <n v="35"/>
      </sharedItems>
    </cacheField>
    <cacheField name="Income" numFmtId="0">
      <sharedItems containsSemiMixedTypes="0" containsString="0" containsNumber="1" containsInteger="1" minValue="0" maxValue="99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x v="0"/>
    <x v="0"/>
    <n v="56274"/>
  </r>
  <r>
    <x v="1"/>
    <x v="1"/>
    <x v="1"/>
    <x v="0"/>
    <x v="1"/>
    <x v="1"/>
    <n v="0"/>
  </r>
  <r>
    <x v="2"/>
    <x v="2"/>
    <x v="2"/>
    <x v="0"/>
    <x v="0"/>
    <x v="2"/>
    <n v="48767"/>
  </r>
  <r>
    <x v="3"/>
    <x v="3"/>
    <x v="3"/>
    <x v="1"/>
    <x v="0"/>
    <x v="3"/>
    <n v="0"/>
  </r>
  <r>
    <x v="4"/>
    <x v="4"/>
    <x v="4"/>
    <x v="1"/>
    <x v="1"/>
    <x v="4"/>
    <n v="43836"/>
  </r>
  <r>
    <x v="5"/>
    <x v="5"/>
    <x v="5"/>
    <x v="0"/>
    <x v="0"/>
    <x v="5"/>
    <n v="62902"/>
  </r>
  <r>
    <x v="6"/>
    <x v="6"/>
    <x v="2"/>
    <x v="0"/>
    <x v="0"/>
    <x v="6"/>
    <n v="55350"/>
  </r>
  <r>
    <x v="7"/>
    <x v="7"/>
    <x v="3"/>
    <x v="1"/>
    <x v="1"/>
    <x v="4"/>
    <n v="0"/>
  </r>
  <r>
    <x v="8"/>
    <x v="8"/>
    <x v="4"/>
    <x v="1"/>
    <x v="2"/>
    <x v="7"/>
    <n v="14072"/>
  </r>
  <r>
    <x v="9"/>
    <x v="9"/>
    <x v="5"/>
    <x v="0"/>
    <x v="0"/>
    <x v="8"/>
    <n v="28812"/>
  </r>
  <r>
    <x v="10"/>
    <x v="10"/>
    <x v="6"/>
    <x v="1"/>
    <x v="1"/>
    <x v="5"/>
    <n v="0"/>
  </r>
  <r>
    <x v="11"/>
    <x v="11"/>
    <x v="7"/>
    <x v="0"/>
    <x v="0"/>
    <x v="9"/>
    <n v="0"/>
  </r>
  <r>
    <x v="12"/>
    <x v="12"/>
    <x v="0"/>
    <x v="1"/>
    <x v="0"/>
    <x v="9"/>
    <n v="77026"/>
  </r>
  <r>
    <x v="13"/>
    <x v="13"/>
    <x v="1"/>
    <x v="1"/>
    <x v="0"/>
    <x v="1"/>
    <n v="99845"/>
  </r>
  <r>
    <x v="14"/>
    <x v="14"/>
    <x v="2"/>
    <x v="1"/>
    <x v="1"/>
    <x v="10"/>
    <n v="83689"/>
  </r>
  <r>
    <x v="15"/>
    <x v="15"/>
    <x v="3"/>
    <x v="0"/>
    <x v="0"/>
    <x v="3"/>
    <n v="24599"/>
  </r>
  <r>
    <x v="16"/>
    <x v="16"/>
    <x v="4"/>
    <x v="1"/>
    <x v="0"/>
    <x v="11"/>
    <n v="25049"/>
  </r>
  <r>
    <x v="17"/>
    <x v="17"/>
    <x v="5"/>
    <x v="1"/>
    <x v="0"/>
    <x v="9"/>
    <n v="28855"/>
  </r>
  <r>
    <x v="18"/>
    <x v="18"/>
    <x v="6"/>
    <x v="1"/>
    <x v="0"/>
    <x v="10"/>
    <n v="51148"/>
  </r>
  <r>
    <x v="19"/>
    <x v="19"/>
    <x v="7"/>
    <x v="0"/>
    <x v="0"/>
    <x v="12"/>
    <n v="66140"/>
  </r>
  <r>
    <x v="20"/>
    <x v="20"/>
    <x v="0"/>
    <x v="1"/>
    <x v="1"/>
    <x v="13"/>
    <n v="57749"/>
  </r>
  <r>
    <x v="21"/>
    <x v="21"/>
    <x v="1"/>
    <x v="0"/>
    <x v="2"/>
    <x v="14"/>
    <n v="13789"/>
  </r>
  <r>
    <x v="22"/>
    <x v="22"/>
    <x v="4"/>
    <x v="1"/>
    <x v="2"/>
    <x v="15"/>
    <n v="14072"/>
  </r>
  <r>
    <x v="23"/>
    <x v="23"/>
    <x v="5"/>
    <x v="0"/>
    <x v="1"/>
    <x v="14"/>
    <n v="0"/>
  </r>
  <r>
    <x v="24"/>
    <x v="24"/>
    <x v="6"/>
    <x v="0"/>
    <x v="0"/>
    <x v="5"/>
    <n v="17870"/>
  </r>
  <r>
    <x v="25"/>
    <x v="25"/>
    <x v="7"/>
    <x v="1"/>
    <x v="0"/>
    <x v="10"/>
    <n v="97541"/>
  </r>
  <r>
    <x v="26"/>
    <x v="26"/>
    <x v="0"/>
    <x v="0"/>
    <x v="1"/>
    <x v="16"/>
    <n v="0"/>
  </r>
  <r>
    <x v="27"/>
    <x v="27"/>
    <x v="1"/>
    <x v="0"/>
    <x v="0"/>
    <x v="8"/>
    <n v="10511"/>
  </r>
  <r>
    <x v="28"/>
    <x v="28"/>
    <x v="2"/>
    <x v="0"/>
    <x v="1"/>
    <x v="14"/>
    <n v="86584"/>
  </r>
  <r>
    <x v="29"/>
    <x v="29"/>
    <x v="6"/>
    <x v="0"/>
    <x v="0"/>
    <x v="16"/>
    <n v="75690"/>
  </r>
  <r>
    <x v="30"/>
    <x v="30"/>
    <x v="7"/>
    <x v="1"/>
    <x v="0"/>
    <x v="5"/>
    <n v="23158"/>
  </r>
  <r>
    <x v="31"/>
    <x v="31"/>
    <x v="0"/>
    <x v="1"/>
    <x v="0"/>
    <x v="17"/>
    <n v="65999"/>
  </r>
  <r>
    <x v="32"/>
    <x v="32"/>
    <x v="1"/>
    <x v="1"/>
    <x v="0"/>
    <x v="18"/>
    <n v="0"/>
  </r>
  <r>
    <x v="33"/>
    <x v="33"/>
    <x v="2"/>
    <x v="1"/>
    <x v="0"/>
    <x v="17"/>
    <n v="54500"/>
  </r>
  <r>
    <x v="34"/>
    <x v="34"/>
    <x v="3"/>
    <x v="0"/>
    <x v="0"/>
    <x v="3"/>
    <n v="37260"/>
  </r>
  <r>
    <x v="35"/>
    <x v="35"/>
    <x v="4"/>
    <x v="0"/>
    <x v="0"/>
    <x v="18"/>
    <n v="68987"/>
  </r>
  <r>
    <x v="36"/>
    <x v="36"/>
    <x v="5"/>
    <x v="1"/>
    <x v="0"/>
    <x v="18"/>
    <n v="42305"/>
  </r>
  <r>
    <x v="37"/>
    <x v="37"/>
    <x v="6"/>
    <x v="0"/>
    <x v="0"/>
    <x v="7"/>
    <n v="65706"/>
  </r>
  <r>
    <x v="38"/>
    <x v="38"/>
    <x v="7"/>
    <x v="1"/>
    <x v="1"/>
    <x v="0"/>
    <n v="0"/>
  </r>
  <r>
    <x v="39"/>
    <x v="39"/>
    <x v="2"/>
    <x v="1"/>
    <x v="2"/>
    <x v="19"/>
    <n v="53243"/>
  </r>
  <r>
    <x v="40"/>
    <x v="40"/>
    <x v="6"/>
    <x v="0"/>
    <x v="0"/>
    <x v="13"/>
    <n v="0"/>
  </r>
  <r>
    <x v="41"/>
    <x v="41"/>
    <x v="7"/>
    <x v="0"/>
    <x v="1"/>
    <x v="20"/>
    <n v="50071"/>
  </r>
  <r>
    <x v="42"/>
    <x v="42"/>
    <x v="0"/>
    <x v="0"/>
    <x v="0"/>
    <x v="6"/>
    <n v="60021"/>
  </r>
  <r>
    <x v="43"/>
    <x v="43"/>
    <x v="1"/>
    <x v="1"/>
    <x v="0"/>
    <x v="13"/>
    <n v="43244"/>
  </r>
  <r>
    <x v="44"/>
    <x v="44"/>
    <x v="4"/>
    <x v="1"/>
    <x v="0"/>
    <x v="21"/>
    <n v="92834"/>
  </r>
  <r>
    <x v="45"/>
    <x v="45"/>
    <x v="5"/>
    <x v="0"/>
    <x v="0"/>
    <x v="4"/>
    <n v="10105"/>
  </r>
  <r>
    <x v="46"/>
    <x v="46"/>
    <x v="6"/>
    <x v="1"/>
    <x v="1"/>
    <x v="19"/>
    <n v="0"/>
  </r>
  <r>
    <x v="47"/>
    <x v="47"/>
    <x v="7"/>
    <x v="0"/>
    <x v="1"/>
    <x v="18"/>
    <n v="23218"/>
  </r>
  <r>
    <x v="48"/>
    <x v="48"/>
    <x v="2"/>
    <x v="0"/>
    <x v="0"/>
    <x v="17"/>
    <n v="0"/>
  </r>
  <r>
    <x v="49"/>
    <x v="49"/>
    <x v="5"/>
    <x v="0"/>
    <x v="0"/>
    <x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9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G15" firstHeaderRow="1" firstDataRow="3" firstDataCol="1" rowPageCount="2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Page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2">
    <field x="1"/>
    <field x="0"/>
  </rowFields>
  <rowItems count="9">
    <i>
      <x v="10"/>
    </i>
    <i r="1">
      <x v="44"/>
    </i>
    <i>
      <x v="33"/>
    </i>
    <i r="1">
      <x v="6"/>
    </i>
    <i>
      <x v="35"/>
    </i>
    <i r="1">
      <x v="5"/>
    </i>
    <i>
      <x v="42"/>
    </i>
    <i r="1">
      <x v="32"/>
    </i>
    <i t="grand">
      <x/>
    </i>
  </rowItems>
  <colFields count="2">
    <field x="3"/>
    <field x="4"/>
  </colFields>
  <colItems count="6">
    <i>
      <x/>
      <x v="1"/>
    </i>
    <i t="default">
      <x/>
    </i>
    <i>
      <x v="1"/>
      <x v="1"/>
    </i>
    <i r="1">
      <x v="2"/>
    </i>
    <i t="default">
      <x v="1"/>
    </i>
    <i t="grand">
      <x/>
    </i>
  </colItems>
  <pageFields count="2">
    <pageField fld="2" item="0" hier="-1"/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8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H21" firstHeaderRow="1" firstDataRow="3" firstDataCol="1" rowPageCount="2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Page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2">
    <field x="1"/>
    <field x="0"/>
  </rowFields>
  <rowItems count="15">
    <i>
      <x v="9"/>
    </i>
    <i r="1">
      <x v="14"/>
    </i>
    <i>
      <x v="12"/>
    </i>
    <i r="1">
      <x v="40"/>
    </i>
    <i>
      <x v="18"/>
    </i>
    <i r="1">
      <x v="7"/>
    </i>
    <i>
      <x v="24"/>
    </i>
    <i r="1">
      <x v="45"/>
    </i>
    <i>
      <x v="27"/>
    </i>
    <i r="1">
      <x v="13"/>
    </i>
    <i>
      <x v="34"/>
    </i>
    <i r="1">
      <x v="25"/>
    </i>
    <i>
      <x v="49"/>
    </i>
    <i r="1">
      <x v="35"/>
    </i>
    <i t="grand">
      <x/>
    </i>
  </rowItems>
  <colFields count="2">
    <field x="3"/>
    <field x="4"/>
  </colFields>
  <colItems count="7">
    <i>
      <x/>
      <x v="1"/>
    </i>
    <i r="1">
      <x v="2"/>
    </i>
    <i t="default">
      <x/>
    </i>
    <i>
      <x v="1"/>
      <x v="1"/>
    </i>
    <i r="1">
      <x v="2"/>
    </i>
    <i t="default">
      <x v="1"/>
    </i>
    <i t="grand">
      <x/>
    </i>
  </colItems>
  <pageFields count="2">
    <pageField fld="2" item="1" hier="-1"/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7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H19" firstHeaderRow="1" firstDataRow="3" firstDataCol="1" rowPageCount="2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Page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2">
    <field x="1"/>
    <field x="0"/>
  </rowFields>
  <rowItems count="13">
    <i>
      <x v="1"/>
    </i>
    <i r="1">
      <x v="39"/>
    </i>
    <i>
      <x v="6"/>
    </i>
    <i r="1">
      <x v="21"/>
    </i>
    <i>
      <x v="7"/>
    </i>
    <i r="1">
      <x v="4"/>
    </i>
    <i>
      <x v="14"/>
    </i>
    <i r="1">
      <x v="38"/>
    </i>
    <i>
      <x v="31"/>
    </i>
    <i r="1">
      <x v="10"/>
    </i>
    <i>
      <x v="39"/>
    </i>
    <i r="1">
      <x v="49"/>
    </i>
    <i t="grand">
      <x/>
    </i>
  </rowItems>
  <colFields count="2">
    <field x="3"/>
    <field x="4"/>
  </colFields>
  <colItems count="7">
    <i>
      <x/>
      <x v="1"/>
    </i>
    <i r="1">
      <x v="2"/>
    </i>
    <i t="default">
      <x/>
    </i>
    <i>
      <x v="1"/>
      <x v="1"/>
    </i>
    <i r="1">
      <x v="2"/>
    </i>
    <i t="default">
      <x v="1"/>
    </i>
    <i t="grand">
      <x/>
    </i>
  </colItems>
  <pageFields count="2">
    <pageField fld="2" item="2" hier="-1"/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6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I21" firstHeaderRow="1" firstDataRow="3" firstDataCol="1" rowPageCount="2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Page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2">
    <field x="1"/>
    <field x="0"/>
  </rowFields>
  <rowItems count="15">
    <i>
      <x/>
    </i>
    <i r="1">
      <x v="1"/>
    </i>
    <i>
      <x v="5"/>
    </i>
    <i r="1">
      <x v="41"/>
    </i>
    <i>
      <x v="16"/>
    </i>
    <i r="1">
      <x v="16"/>
    </i>
    <i>
      <x v="21"/>
    </i>
    <i r="1">
      <x v="46"/>
    </i>
    <i>
      <x v="30"/>
    </i>
    <i r="1">
      <x/>
    </i>
    <i>
      <x v="40"/>
    </i>
    <i r="1">
      <x v="22"/>
    </i>
    <i>
      <x v="46"/>
    </i>
    <i r="1">
      <x v="23"/>
    </i>
    <i t="grand">
      <x/>
    </i>
  </rowItems>
  <colFields count="2">
    <field x="3"/>
    <field x="4"/>
  </colFields>
  <colItems count="8">
    <i>
      <x/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2" item="3" hier="-1"/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5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H19" firstHeaderRow="1" firstDataRow="3" firstDataCol="1" rowPageCount="2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Page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2">
    <field x="1"/>
    <field x="0"/>
  </rowFields>
  <rowItems count="13">
    <i>
      <x v="8"/>
    </i>
    <i r="1">
      <x v="15"/>
    </i>
    <i>
      <x v="17"/>
    </i>
    <i r="1">
      <x v="47"/>
    </i>
    <i>
      <x v="22"/>
    </i>
    <i r="1">
      <x v="11"/>
    </i>
    <i>
      <x v="37"/>
    </i>
    <i r="1">
      <x v="17"/>
    </i>
    <i>
      <x v="44"/>
    </i>
    <i r="1">
      <x v="8"/>
    </i>
    <i>
      <x v="48"/>
    </i>
    <i r="1">
      <x v="48"/>
    </i>
    <i t="grand">
      <x/>
    </i>
  </rowItems>
  <colFields count="2">
    <field x="3"/>
    <field x="4"/>
  </colFields>
  <colItems count="7">
    <i>
      <x/>
      <x v="1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2" item="4" hier="-1"/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H19" firstHeaderRow="1" firstDataRow="3" firstDataCol="1" rowPageCount="2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Page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2">
    <field x="1"/>
    <field x="0"/>
  </rowFields>
  <rowItems count="13">
    <i>
      <x v="3"/>
    </i>
    <i r="1">
      <x v="34"/>
    </i>
    <i>
      <x v="4"/>
    </i>
    <i r="1">
      <x v="33"/>
    </i>
    <i>
      <x v="25"/>
    </i>
    <i r="1">
      <x v="20"/>
    </i>
    <i>
      <x v="36"/>
    </i>
    <i r="1">
      <x v="31"/>
    </i>
    <i>
      <x v="45"/>
    </i>
    <i r="1">
      <x v="30"/>
    </i>
    <i>
      <x v="47"/>
    </i>
    <i r="1">
      <x v="28"/>
    </i>
    <i t="grand">
      <x/>
    </i>
  </rowItems>
  <colFields count="2">
    <field x="3"/>
    <field x="4"/>
  </colFields>
  <colItems count="7">
    <i>
      <x/>
      <x/>
    </i>
    <i r="1">
      <x v="1"/>
    </i>
    <i r="1">
      <x v="2"/>
    </i>
    <i t="default">
      <x/>
    </i>
    <i>
      <x v="1"/>
      <x v="1"/>
    </i>
    <i t="default">
      <x v="1"/>
    </i>
    <i t="grand">
      <x/>
    </i>
  </colItems>
  <pageFields count="2">
    <pageField fld="2" item="5" hier="-1"/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G21" firstHeaderRow="1" firstDataRow="3" firstDataCol="1" rowPageCount="2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Page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2">
    <field x="1"/>
    <field x="0"/>
  </rowFields>
  <rowItems count="15">
    <i>
      <x v="2"/>
    </i>
    <i r="1">
      <x v="42"/>
    </i>
    <i>
      <x v="11"/>
    </i>
    <i r="1">
      <x v="12"/>
    </i>
    <i>
      <x v="15"/>
    </i>
    <i r="1">
      <x v="29"/>
    </i>
    <i>
      <x v="19"/>
    </i>
    <i r="1">
      <x v="9"/>
    </i>
    <i>
      <x v="38"/>
    </i>
    <i r="1">
      <x v="3"/>
    </i>
    <i>
      <x v="41"/>
    </i>
    <i r="1">
      <x v="19"/>
    </i>
    <i>
      <x v="43"/>
    </i>
    <i r="1">
      <x v="36"/>
    </i>
    <i t="grand">
      <x/>
    </i>
  </rowItems>
  <colFields count="2">
    <field x="3"/>
    <field x="4"/>
  </colFields>
  <colItems count="6">
    <i>
      <x/>
      <x v="1"/>
    </i>
    <i t="default">
      <x/>
    </i>
    <i>
      <x v="1"/>
      <x v="1"/>
    </i>
    <i r="1">
      <x v="2"/>
    </i>
    <i t="default">
      <x v="1"/>
    </i>
    <i t="grand">
      <x/>
    </i>
  </colItems>
  <pageFields count="2">
    <pageField fld="2" item="6" hier="-1"/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G21" firstHeaderRow="1" firstDataRow="3" firstDataCol="1" rowPageCount="2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Page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2">
    <field x="1"/>
    <field x="0"/>
  </rowFields>
  <rowItems count="15">
    <i>
      <x v="13"/>
    </i>
    <i r="1">
      <x v="24"/>
    </i>
    <i>
      <x v="20"/>
    </i>
    <i r="1">
      <x v="18"/>
    </i>
    <i>
      <x v="23"/>
    </i>
    <i r="1">
      <x v="26"/>
    </i>
    <i>
      <x v="26"/>
    </i>
    <i r="1">
      <x v="27"/>
    </i>
    <i>
      <x v="28"/>
    </i>
    <i r="1">
      <x v="43"/>
    </i>
    <i>
      <x v="29"/>
    </i>
    <i r="1">
      <x v="37"/>
    </i>
    <i>
      <x v="32"/>
    </i>
    <i r="1">
      <x v="2"/>
    </i>
    <i t="grand">
      <x/>
    </i>
  </rowItems>
  <colFields count="2">
    <field x="3"/>
    <field x="4"/>
  </colFields>
  <colItems count="6">
    <i>
      <x/>
      <x v="1"/>
    </i>
    <i r="1">
      <x v="2"/>
    </i>
    <i t="default">
      <x/>
    </i>
    <i>
      <x v="1"/>
      <x v="1"/>
    </i>
    <i t="default">
      <x v="1"/>
    </i>
    <i t="grand">
      <x/>
    </i>
  </colItems>
  <pageFields count="2">
    <pageField fld="2" item="7" hier="-1"/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C9CD44-01B4-4A7B-903C-CC85FE2576CB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J107" firstHeaderRow="1" firstDataRow="3" firstDataCol="1" rowPageCount="2" colPageCount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Page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  <pivotField axis="axisPage" showAll="0">
      <items count="23">
        <item x="0"/>
        <item x="11"/>
        <item x="12"/>
        <item x="2"/>
        <item x="13"/>
        <item x="8"/>
        <item x="1"/>
        <item x="18"/>
        <item x="15"/>
        <item x="21"/>
        <item x="9"/>
        <item x="19"/>
        <item x="10"/>
        <item x="6"/>
        <item x="5"/>
        <item x="16"/>
        <item x="17"/>
        <item x="7"/>
        <item x="20"/>
        <item x="4"/>
        <item x="14"/>
        <item x="3"/>
        <item t="default"/>
      </items>
    </pivotField>
    <pivotField dataField="1" showAll="0"/>
  </pivotFields>
  <rowFields count="2">
    <field x="1"/>
    <field x="0"/>
  </rowFields>
  <rowItems count="101">
    <i>
      <x/>
    </i>
    <i r="1">
      <x v="1"/>
    </i>
    <i>
      <x v="1"/>
    </i>
    <i r="1">
      <x v="39"/>
    </i>
    <i>
      <x v="2"/>
    </i>
    <i r="1">
      <x v="42"/>
    </i>
    <i>
      <x v="3"/>
    </i>
    <i r="1">
      <x v="34"/>
    </i>
    <i>
      <x v="4"/>
    </i>
    <i r="1">
      <x v="33"/>
    </i>
    <i>
      <x v="5"/>
    </i>
    <i r="1">
      <x v="41"/>
    </i>
    <i>
      <x v="6"/>
    </i>
    <i r="1">
      <x v="21"/>
    </i>
    <i>
      <x v="7"/>
    </i>
    <i r="1">
      <x v="4"/>
    </i>
    <i>
      <x v="8"/>
    </i>
    <i r="1">
      <x v="15"/>
    </i>
    <i>
      <x v="9"/>
    </i>
    <i r="1">
      <x v="14"/>
    </i>
    <i>
      <x v="10"/>
    </i>
    <i r="1">
      <x v="44"/>
    </i>
    <i>
      <x v="11"/>
    </i>
    <i r="1">
      <x v="12"/>
    </i>
    <i>
      <x v="12"/>
    </i>
    <i r="1">
      <x v="40"/>
    </i>
    <i>
      <x v="13"/>
    </i>
    <i r="1">
      <x v="24"/>
    </i>
    <i>
      <x v="14"/>
    </i>
    <i r="1">
      <x v="38"/>
    </i>
    <i>
      <x v="15"/>
    </i>
    <i r="1">
      <x v="29"/>
    </i>
    <i>
      <x v="16"/>
    </i>
    <i r="1">
      <x v="16"/>
    </i>
    <i>
      <x v="17"/>
    </i>
    <i r="1">
      <x v="47"/>
    </i>
    <i>
      <x v="18"/>
    </i>
    <i r="1">
      <x v="7"/>
    </i>
    <i>
      <x v="19"/>
    </i>
    <i r="1">
      <x v="9"/>
    </i>
    <i>
      <x v="20"/>
    </i>
    <i r="1">
      <x v="18"/>
    </i>
    <i>
      <x v="21"/>
    </i>
    <i r="1">
      <x v="46"/>
    </i>
    <i>
      <x v="22"/>
    </i>
    <i r="1">
      <x v="11"/>
    </i>
    <i>
      <x v="23"/>
    </i>
    <i r="1">
      <x v="26"/>
    </i>
    <i>
      <x v="24"/>
    </i>
    <i r="1">
      <x v="45"/>
    </i>
    <i>
      <x v="25"/>
    </i>
    <i r="1">
      <x v="20"/>
    </i>
    <i>
      <x v="26"/>
    </i>
    <i r="1">
      <x v="27"/>
    </i>
    <i>
      <x v="27"/>
    </i>
    <i r="1">
      <x v="13"/>
    </i>
    <i>
      <x v="28"/>
    </i>
    <i r="1">
      <x v="43"/>
    </i>
    <i>
      <x v="29"/>
    </i>
    <i r="1">
      <x v="37"/>
    </i>
    <i>
      <x v="30"/>
    </i>
    <i r="1">
      <x/>
    </i>
    <i>
      <x v="31"/>
    </i>
    <i r="1">
      <x v="10"/>
    </i>
    <i>
      <x v="32"/>
    </i>
    <i r="1">
      <x v="2"/>
    </i>
    <i>
      <x v="33"/>
    </i>
    <i r="1">
      <x v="6"/>
    </i>
    <i>
      <x v="34"/>
    </i>
    <i r="1">
      <x v="25"/>
    </i>
    <i>
      <x v="35"/>
    </i>
    <i r="1">
      <x v="5"/>
    </i>
    <i>
      <x v="36"/>
    </i>
    <i r="1">
      <x v="31"/>
    </i>
    <i>
      <x v="37"/>
    </i>
    <i r="1">
      <x v="17"/>
    </i>
    <i>
      <x v="38"/>
    </i>
    <i r="1">
      <x v="3"/>
    </i>
    <i>
      <x v="39"/>
    </i>
    <i r="1">
      <x v="49"/>
    </i>
    <i>
      <x v="40"/>
    </i>
    <i r="1">
      <x v="22"/>
    </i>
    <i>
      <x v="41"/>
    </i>
    <i r="1">
      <x v="19"/>
    </i>
    <i>
      <x v="42"/>
    </i>
    <i r="1">
      <x v="32"/>
    </i>
    <i>
      <x v="43"/>
    </i>
    <i r="1">
      <x v="36"/>
    </i>
    <i>
      <x v="44"/>
    </i>
    <i r="1">
      <x v="8"/>
    </i>
    <i>
      <x v="45"/>
    </i>
    <i r="1">
      <x v="30"/>
    </i>
    <i>
      <x v="46"/>
    </i>
    <i r="1">
      <x v="23"/>
    </i>
    <i>
      <x v="47"/>
    </i>
    <i r="1">
      <x v="28"/>
    </i>
    <i>
      <x v="48"/>
    </i>
    <i r="1">
      <x v="48"/>
    </i>
    <i>
      <x v="49"/>
    </i>
    <i r="1">
      <x v="35"/>
    </i>
    <i t="grand">
      <x/>
    </i>
  </rowItems>
  <colFields count="2">
    <field x="3"/>
    <field x="4"/>
  </colFields>
  <colItems count="9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 t="grand">
      <x/>
    </i>
  </colItems>
  <pageFields count="2">
    <pageField fld="2" hier="-1"/>
    <pageField fld="5" hier="-1"/>
  </pageFields>
  <dataFields count="1">
    <dataField name="Sum of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AB223-F6D9-4CBC-9B96-26B0891363E9}" name="Table1" displayName="Table1" ref="A1:H51" totalsRowShown="0" headerRowDxfId="1" dataDxfId="2">
  <autoFilter ref="A1:H51" xr:uid="{2BDAB223-F6D9-4CBC-9B96-26B0891363E9}"/>
  <tableColumns count="8">
    <tableColumn id="1" xr3:uid="{46FABE0E-2B39-4ADA-AA57-32824B0D3953}" name="ID" dataDxfId="9"/>
    <tableColumn id="2" xr3:uid="{B953BC87-0A0A-4A1D-A134-600D0B410842}" name="Customer Name" dataDxfId="8"/>
    <tableColumn id="3" xr3:uid="{2143FA25-5F32-48A5-B07A-5DE1126F7A73}" name="Division" dataDxfId="7"/>
    <tableColumn id="4" xr3:uid="{A2FCB5C8-6AC7-4875-A650-8114E5C5324F}" name="Gender" dataDxfId="6"/>
    <tableColumn id="5" xr3:uid="{FBF91CDF-6ABF-4A97-A8C6-C7A247F48564}" name="MaritalStatus" dataDxfId="5"/>
    <tableColumn id="6" xr3:uid="{2423DC2F-478A-49A9-A34A-F7DD1C5FFBF8}" name="Age" dataDxfId="4">
      <calculatedColumnFormula>RANDBETWEEN(24,50)</calculatedColumnFormula>
    </tableColumn>
    <tableColumn id="7" xr3:uid="{60484CDE-F661-4C7A-A908-CE375510A39B}" name="Income" dataDxfId="3"/>
    <tableColumn id="9" xr3:uid="{7624C308-31C7-4EEC-A579-2BDF4D97CA89}" name="Matched" dataDxfId="0">
      <calculatedColumnFormula>IF(ISNUMBER(MATCH(A2,Sheet2!$A:$A,0)),TRUE,FALSE)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workbookViewId="0">
      <selection activeCell="I2" sqref="I2"/>
    </sheetView>
  </sheetViews>
  <sheetFormatPr defaultColWidth="12.5703125" defaultRowHeight="15.75" customHeight="1" x14ac:dyDescent="0.2"/>
  <cols>
    <col min="2" max="2" width="18.7109375" customWidth="1"/>
    <col min="5" max="5" width="16.4257812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190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6">
        <f t="shared" ref="F2:F51" ca="1" si="0">RANDBETWEEN(24,50)</f>
        <v>29</v>
      </c>
      <c r="G2" s="7">
        <v>56274</v>
      </c>
      <c r="H2" s="4" t="b">
        <f>IF(ISNUMBER(MATCH(A2,Sheet2!$A:$A,0)),TRUE,FALSE)</f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5">
      <c r="A3" s="4" t="s">
        <v>12</v>
      </c>
      <c r="B3" s="5" t="s">
        <v>13</v>
      </c>
      <c r="C3" s="4" t="s">
        <v>14</v>
      </c>
      <c r="D3" s="4" t="s">
        <v>10</v>
      </c>
      <c r="E3" s="4" t="s">
        <v>15</v>
      </c>
      <c r="F3" s="6">
        <f t="shared" ca="1" si="0"/>
        <v>28</v>
      </c>
      <c r="G3" s="7">
        <v>0</v>
      </c>
      <c r="H3" s="4" t="b">
        <f>IF(ISNUMBER(MATCH(A3,Sheet2!$A:$A,0)),TRUE,FALSE)</f>
        <v>0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5">
      <c r="A4" s="4" t="s">
        <v>16</v>
      </c>
      <c r="B4" s="5" t="s">
        <v>17</v>
      </c>
      <c r="C4" s="4" t="s">
        <v>18</v>
      </c>
      <c r="D4" s="4" t="s">
        <v>10</v>
      </c>
      <c r="E4" s="4" t="s">
        <v>11</v>
      </c>
      <c r="F4" s="6">
        <f t="shared" ca="1" si="0"/>
        <v>47</v>
      </c>
      <c r="G4" s="7">
        <v>48767</v>
      </c>
      <c r="H4" s="4" t="b">
        <f>IF(ISNUMBER(MATCH(A4,Sheet2!$A:$A,0)),TRUE,FALSE)</f>
        <v>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5">
      <c r="A5" s="4" t="s">
        <v>19</v>
      </c>
      <c r="B5" s="5" t="s">
        <v>20</v>
      </c>
      <c r="C5" s="4" t="s">
        <v>21</v>
      </c>
      <c r="D5" s="4" t="s">
        <v>22</v>
      </c>
      <c r="E5" s="4" t="s">
        <v>11</v>
      </c>
      <c r="F5" s="6">
        <f t="shared" ca="1" si="0"/>
        <v>25</v>
      </c>
      <c r="G5" s="7">
        <v>0</v>
      </c>
      <c r="H5" s="4" t="b">
        <f>IF(ISNUMBER(MATCH(A5,Sheet2!$A:$A,0)),TRUE,FALSE)</f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5">
      <c r="A6" s="4" t="s">
        <v>23</v>
      </c>
      <c r="B6" s="5" t="s">
        <v>24</v>
      </c>
      <c r="C6" s="4" t="s">
        <v>25</v>
      </c>
      <c r="D6" s="4" t="s">
        <v>22</v>
      </c>
      <c r="E6" s="4" t="s">
        <v>15</v>
      </c>
      <c r="F6" s="6">
        <f t="shared" ca="1" si="0"/>
        <v>47</v>
      </c>
      <c r="G6" s="7">
        <v>43836</v>
      </c>
      <c r="H6" s="4" t="b">
        <f>IF(ISNUMBER(MATCH(A6,Sheet2!$A:$A,0)),TRUE,FALSE)</f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5">
      <c r="A7" s="4" t="s">
        <v>26</v>
      </c>
      <c r="B7" s="5" t="s">
        <v>27</v>
      </c>
      <c r="C7" s="4" t="s">
        <v>28</v>
      </c>
      <c r="D7" s="4" t="s">
        <v>10</v>
      </c>
      <c r="E7" s="4" t="s">
        <v>11</v>
      </c>
      <c r="F7" s="6">
        <f t="shared" ca="1" si="0"/>
        <v>34</v>
      </c>
      <c r="G7" s="7">
        <v>62902</v>
      </c>
      <c r="H7" s="4" t="b">
        <f>IF(ISNUMBER(MATCH(A7,Sheet2!$A:$A,0)),TRUE,FALSE)</f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5">
      <c r="A8" s="4" t="s">
        <v>29</v>
      </c>
      <c r="B8" s="5" t="s">
        <v>30</v>
      </c>
      <c r="C8" s="4" t="s">
        <v>18</v>
      </c>
      <c r="D8" s="4" t="s">
        <v>10</v>
      </c>
      <c r="E8" s="4" t="s">
        <v>11</v>
      </c>
      <c r="F8" s="6">
        <f t="shared" ca="1" si="0"/>
        <v>42</v>
      </c>
      <c r="G8" s="7">
        <v>55350</v>
      </c>
      <c r="H8" s="4" t="b">
        <f>IF(ISNUMBER(MATCH(A8,Sheet2!$A:$A,0)),TRUE,FALSE)</f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5">
      <c r="A9" s="4" t="s">
        <v>31</v>
      </c>
      <c r="B9" s="5" t="s">
        <v>32</v>
      </c>
      <c r="C9" s="4" t="s">
        <v>21</v>
      </c>
      <c r="D9" s="4" t="s">
        <v>22</v>
      </c>
      <c r="E9" s="4" t="s">
        <v>15</v>
      </c>
      <c r="F9" s="6">
        <f t="shared" ca="1" si="0"/>
        <v>33</v>
      </c>
      <c r="G9" s="7">
        <v>0</v>
      </c>
      <c r="H9" s="4" t="b">
        <f>IF(ISNUMBER(MATCH(A9,Sheet2!$A:$A,0)),TRUE,FALSE)</f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5">
      <c r="A10" s="4" t="s">
        <v>33</v>
      </c>
      <c r="B10" s="5" t="s">
        <v>34</v>
      </c>
      <c r="C10" s="4" t="s">
        <v>25</v>
      </c>
      <c r="D10" s="4" t="s">
        <v>22</v>
      </c>
      <c r="E10" s="4" t="s">
        <v>35</v>
      </c>
      <c r="F10" s="6">
        <f t="shared" ca="1" si="0"/>
        <v>31</v>
      </c>
      <c r="G10" s="7">
        <v>14072</v>
      </c>
      <c r="H10" s="4" t="b">
        <f>IF(ISNUMBER(MATCH(A10,Sheet2!$A:$A,0)),TRUE,FALSE)</f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5">
      <c r="A11" s="4" t="s">
        <v>36</v>
      </c>
      <c r="B11" s="5" t="s">
        <v>37</v>
      </c>
      <c r="C11" s="4" t="s">
        <v>28</v>
      </c>
      <c r="D11" s="4" t="s">
        <v>10</v>
      </c>
      <c r="E11" s="4" t="s">
        <v>11</v>
      </c>
      <c r="F11" s="6">
        <f t="shared" ca="1" si="0"/>
        <v>35</v>
      </c>
      <c r="G11" s="7">
        <v>28812</v>
      </c>
      <c r="H11" s="4" t="b">
        <f>IF(ISNUMBER(MATCH(A11,Sheet2!$A:$A,0)),TRUE,FALSE)</f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5">
      <c r="A12" s="4" t="s">
        <v>38</v>
      </c>
      <c r="B12" s="5" t="s">
        <v>39</v>
      </c>
      <c r="C12" s="4" t="s">
        <v>40</v>
      </c>
      <c r="D12" s="4" t="s">
        <v>22</v>
      </c>
      <c r="E12" s="4" t="s">
        <v>15</v>
      </c>
      <c r="F12" s="6">
        <f t="shared" ca="1" si="0"/>
        <v>41</v>
      </c>
      <c r="G12" s="7">
        <v>0</v>
      </c>
      <c r="H12" s="4" t="b">
        <f>IF(ISNUMBER(MATCH(A12,Sheet2!$A:$A,0)),TRUE,FALSE)</f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5">
      <c r="A13" s="4" t="s">
        <v>41</v>
      </c>
      <c r="B13" s="5" t="s">
        <v>42</v>
      </c>
      <c r="C13" s="4" t="s">
        <v>43</v>
      </c>
      <c r="D13" s="4" t="s">
        <v>10</v>
      </c>
      <c r="E13" s="4" t="s">
        <v>11</v>
      </c>
      <c r="F13" s="6">
        <f t="shared" ca="1" si="0"/>
        <v>42</v>
      </c>
      <c r="G13" s="7">
        <v>0</v>
      </c>
      <c r="H13" s="4" t="b">
        <f>IF(ISNUMBER(MATCH(A13,Sheet2!$A:$A,0)),TRUE,FALSE)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5">
      <c r="A14" s="4" t="s">
        <v>44</v>
      </c>
      <c r="B14" s="5" t="s">
        <v>45</v>
      </c>
      <c r="C14" s="4" t="s">
        <v>9</v>
      </c>
      <c r="D14" s="4" t="s">
        <v>22</v>
      </c>
      <c r="E14" s="4" t="s">
        <v>11</v>
      </c>
      <c r="F14" s="6">
        <f t="shared" ca="1" si="0"/>
        <v>28</v>
      </c>
      <c r="G14" s="7">
        <v>77026</v>
      </c>
      <c r="H14" s="4" t="b">
        <f>IF(ISNUMBER(MATCH(A14,Sheet2!$A:$A,0)),TRUE,FALSE)</f>
        <v>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5">
      <c r="A15" s="4" t="s">
        <v>46</v>
      </c>
      <c r="B15" s="5" t="s">
        <v>47</v>
      </c>
      <c r="C15" s="4" t="s">
        <v>14</v>
      </c>
      <c r="D15" s="4" t="s">
        <v>22</v>
      </c>
      <c r="E15" s="4" t="s">
        <v>11</v>
      </c>
      <c r="F15" s="6">
        <f t="shared" ca="1" si="0"/>
        <v>33</v>
      </c>
      <c r="G15" s="7">
        <v>99845</v>
      </c>
      <c r="H15" s="4" t="b">
        <f>IF(ISNUMBER(MATCH(A15,Sheet2!$A:$A,0)),TRUE,FALSE)</f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5">
      <c r="A16" s="4" t="s">
        <v>48</v>
      </c>
      <c r="B16" s="5" t="s">
        <v>49</v>
      </c>
      <c r="C16" s="4" t="s">
        <v>18</v>
      </c>
      <c r="D16" s="4" t="s">
        <v>22</v>
      </c>
      <c r="E16" s="4" t="s">
        <v>15</v>
      </c>
      <c r="F16" s="6">
        <f t="shared" ca="1" si="0"/>
        <v>24</v>
      </c>
      <c r="G16" s="7">
        <v>83689</v>
      </c>
      <c r="H16" s="4" t="b">
        <f>IF(ISNUMBER(MATCH(A16,Sheet2!$A:$A,0)),TRUE,FALSE)</f>
        <v>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5">
      <c r="A17" s="4" t="s">
        <v>50</v>
      </c>
      <c r="B17" s="5" t="s">
        <v>51</v>
      </c>
      <c r="C17" s="4" t="s">
        <v>21</v>
      </c>
      <c r="D17" s="4" t="s">
        <v>10</v>
      </c>
      <c r="E17" s="4" t="s">
        <v>11</v>
      </c>
      <c r="F17" s="6">
        <f t="shared" ca="1" si="0"/>
        <v>36</v>
      </c>
      <c r="G17" s="7">
        <v>24599</v>
      </c>
      <c r="H17" s="4" t="b">
        <f>IF(ISNUMBER(MATCH(A17,Sheet2!$A:$A,0)),TRUE,FALSE)</f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5">
      <c r="A18" s="4" t="s">
        <v>52</v>
      </c>
      <c r="B18" s="5" t="s">
        <v>53</v>
      </c>
      <c r="C18" s="4" t="s">
        <v>25</v>
      </c>
      <c r="D18" s="4" t="s">
        <v>22</v>
      </c>
      <c r="E18" s="4" t="s">
        <v>11</v>
      </c>
      <c r="F18" s="6">
        <f t="shared" ca="1" si="0"/>
        <v>31</v>
      </c>
      <c r="G18" s="7">
        <v>25049</v>
      </c>
      <c r="H18" s="4" t="b">
        <f>IF(ISNUMBER(MATCH(A18,Sheet2!$A:$A,0)),TRUE,FALSE)</f>
        <v>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5">
      <c r="A19" s="4" t="s">
        <v>54</v>
      </c>
      <c r="B19" s="5" t="s">
        <v>55</v>
      </c>
      <c r="C19" s="4" t="s">
        <v>28</v>
      </c>
      <c r="D19" s="4" t="s">
        <v>22</v>
      </c>
      <c r="E19" s="4" t="s">
        <v>11</v>
      </c>
      <c r="F19" s="6">
        <f t="shared" ca="1" si="0"/>
        <v>33</v>
      </c>
      <c r="G19" s="7">
        <v>28855</v>
      </c>
      <c r="H19" s="4" t="b">
        <f>IF(ISNUMBER(MATCH(A19,Sheet2!$A:$A,0)),TRUE,FALSE)</f>
        <v>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5">
      <c r="A20" s="4" t="s">
        <v>56</v>
      </c>
      <c r="B20" s="5" t="s">
        <v>57</v>
      </c>
      <c r="C20" s="4" t="s">
        <v>40</v>
      </c>
      <c r="D20" s="4" t="s">
        <v>22</v>
      </c>
      <c r="E20" s="4" t="s">
        <v>11</v>
      </c>
      <c r="F20" s="6">
        <f t="shared" ca="1" si="0"/>
        <v>42</v>
      </c>
      <c r="G20" s="7">
        <v>51148</v>
      </c>
      <c r="H20" s="4" t="b">
        <f>IF(ISNUMBER(MATCH(A20,Sheet2!$A:$A,0)),TRUE,FALSE)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5">
      <c r="A21" s="4" t="s">
        <v>58</v>
      </c>
      <c r="B21" s="5" t="s">
        <v>59</v>
      </c>
      <c r="C21" s="4" t="s">
        <v>43</v>
      </c>
      <c r="D21" s="4" t="s">
        <v>10</v>
      </c>
      <c r="E21" s="4" t="s">
        <v>11</v>
      </c>
      <c r="F21" s="6">
        <f t="shared" ca="1" si="0"/>
        <v>41</v>
      </c>
      <c r="G21" s="7">
        <v>66140</v>
      </c>
      <c r="H21" s="4" t="b">
        <f>IF(ISNUMBER(MATCH(A21,Sheet2!$A:$A,0)),TRUE,FALSE)</f>
        <v>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5">
      <c r="A22" s="4" t="s">
        <v>60</v>
      </c>
      <c r="B22" s="5" t="s">
        <v>61</v>
      </c>
      <c r="C22" s="4" t="s">
        <v>9</v>
      </c>
      <c r="D22" s="4" t="s">
        <v>22</v>
      </c>
      <c r="E22" s="4" t="s">
        <v>15</v>
      </c>
      <c r="F22" s="6">
        <f t="shared" ca="1" si="0"/>
        <v>26</v>
      </c>
      <c r="G22" s="7">
        <v>57749</v>
      </c>
      <c r="H22" s="4" t="b">
        <f>IF(ISNUMBER(MATCH(A22,Sheet2!$A:$A,0)),TRUE,FALSE)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5">
      <c r="A23" s="4" t="s">
        <v>62</v>
      </c>
      <c r="B23" s="5" t="s">
        <v>63</v>
      </c>
      <c r="C23" s="4" t="s">
        <v>14</v>
      </c>
      <c r="D23" s="4" t="s">
        <v>10</v>
      </c>
      <c r="E23" s="4" t="s">
        <v>35</v>
      </c>
      <c r="F23" s="6">
        <f t="shared" ca="1" si="0"/>
        <v>28</v>
      </c>
      <c r="G23" s="7">
        <v>13789</v>
      </c>
      <c r="H23" s="4" t="b">
        <f>IF(ISNUMBER(MATCH(A23,Sheet2!$A:$A,0)),TRUE,FALSE)</f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5">
      <c r="A24" s="4" t="s">
        <v>64</v>
      </c>
      <c r="B24" s="5" t="s">
        <v>65</v>
      </c>
      <c r="C24" s="4" t="s">
        <v>25</v>
      </c>
      <c r="D24" s="4" t="s">
        <v>22</v>
      </c>
      <c r="E24" s="4" t="s">
        <v>35</v>
      </c>
      <c r="F24" s="6">
        <f t="shared" ca="1" si="0"/>
        <v>40</v>
      </c>
      <c r="G24" s="7">
        <v>14072</v>
      </c>
      <c r="H24" s="4" t="b">
        <f>IF(ISNUMBER(MATCH(A24,Sheet2!$A:$A,0)),TRUE,FALSE)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5">
      <c r="A25" s="4" t="s">
        <v>66</v>
      </c>
      <c r="B25" s="5" t="s">
        <v>67</v>
      </c>
      <c r="C25" s="4" t="s">
        <v>28</v>
      </c>
      <c r="D25" s="4" t="s">
        <v>10</v>
      </c>
      <c r="E25" s="4" t="s">
        <v>15</v>
      </c>
      <c r="F25" s="6">
        <f t="shared" ca="1" si="0"/>
        <v>29</v>
      </c>
      <c r="G25" s="7">
        <v>0</v>
      </c>
      <c r="H25" s="4" t="b">
        <f>IF(ISNUMBER(MATCH(A25,Sheet2!$A:$A,0)),TRUE,FALSE)</f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5">
      <c r="A26" s="4" t="s">
        <v>68</v>
      </c>
      <c r="B26" s="5" t="s">
        <v>69</v>
      </c>
      <c r="C26" s="4" t="s">
        <v>40</v>
      </c>
      <c r="D26" s="4" t="s">
        <v>10</v>
      </c>
      <c r="E26" s="4" t="s">
        <v>11</v>
      </c>
      <c r="F26" s="6">
        <f t="shared" ca="1" si="0"/>
        <v>50</v>
      </c>
      <c r="G26" s="7">
        <v>17870</v>
      </c>
      <c r="H26" s="4" t="b">
        <f>IF(ISNUMBER(MATCH(A26,Sheet2!$A:$A,0)),TRUE,FALSE)</f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5">
      <c r="A27" s="4" t="s">
        <v>70</v>
      </c>
      <c r="B27" s="5" t="s">
        <v>71</v>
      </c>
      <c r="C27" s="4" t="s">
        <v>43</v>
      </c>
      <c r="D27" s="4" t="s">
        <v>22</v>
      </c>
      <c r="E27" s="4" t="s">
        <v>11</v>
      </c>
      <c r="F27" s="6">
        <f t="shared" ca="1" si="0"/>
        <v>31</v>
      </c>
      <c r="G27" s="7">
        <v>97541</v>
      </c>
      <c r="H27" s="4" t="b">
        <f>IF(ISNUMBER(MATCH(A27,Sheet2!$A:$A,0)),TRUE,FALSE)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25">
      <c r="A28" s="4" t="s">
        <v>72</v>
      </c>
      <c r="B28" s="5" t="s">
        <v>73</v>
      </c>
      <c r="C28" s="4" t="s">
        <v>9</v>
      </c>
      <c r="D28" s="4" t="s">
        <v>10</v>
      </c>
      <c r="E28" s="4" t="s">
        <v>15</v>
      </c>
      <c r="F28" s="6">
        <f t="shared" ca="1" si="0"/>
        <v>26</v>
      </c>
      <c r="G28" s="7">
        <v>0</v>
      </c>
      <c r="H28" s="4" t="b">
        <f>IF(ISNUMBER(MATCH(A28,Sheet2!$A:$A,0)),TRUE,FALSE)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25">
      <c r="A29" s="4" t="s">
        <v>74</v>
      </c>
      <c r="B29" s="5" t="s">
        <v>75</v>
      </c>
      <c r="C29" s="4" t="s">
        <v>14</v>
      </c>
      <c r="D29" s="4" t="s">
        <v>10</v>
      </c>
      <c r="E29" s="4" t="s">
        <v>11</v>
      </c>
      <c r="F29" s="6">
        <f t="shared" ca="1" si="0"/>
        <v>38</v>
      </c>
      <c r="G29" s="7">
        <v>10511</v>
      </c>
      <c r="H29" s="4" t="b">
        <f>IF(ISNUMBER(MATCH(A29,Sheet2!$A:$A,0)),TRUE,FALSE)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25">
      <c r="A30" s="4" t="s">
        <v>76</v>
      </c>
      <c r="B30" s="5" t="s">
        <v>77</v>
      </c>
      <c r="C30" s="4" t="s">
        <v>18</v>
      </c>
      <c r="D30" s="4" t="s">
        <v>10</v>
      </c>
      <c r="E30" s="4" t="s">
        <v>15</v>
      </c>
      <c r="F30" s="6">
        <f t="shared" ca="1" si="0"/>
        <v>46</v>
      </c>
      <c r="G30" s="7">
        <v>86584</v>
      </c>
      <c r="H30" s="4" t="b">
        <f>IF(ISNUMBER(MATCH(A30,Sheet2!$A:$A,0)),TRUE,FALSE)</f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25">
      <c r="A31" s="4" t="s">
        <v>78</v>
      </c>
      <c r="B31" s="5" t="s">
        <v>79</v>
      </c>
      <c r="C31" s="4" t="s">
        <v>40</v>
      </c>
      <c r="D31" s="4" t="s">
        <v>10</v>
      </c>
      <c r="E31" s="4" t="s">
        <v>11</v>
      </c>
      <c r="F31" s="6">
        <f t="shared" ca="1" si="0"/>
        <v>34</v>
      </c>
      <c r="G31" s="7">
        <v>75690</v>
      </c>
      <c r="H31" s="4" t="b">
        <f>IF(ISNUMBER(MATCH(A31,Sheet2!$A:$A,0)),TRUE,FALSE)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5">
      <c r="A32" s="4" t="s">
        <v>80</v>
      </c>
      <c r="B32" s="5" t="s">
        <v>81</v>
      </c>
      <c r="C32" s="4" t="s">
        <v>43</v>
      </c>
      <c r="D32" s="4" t="s">
        <v>22</v>
      </c>
      <c r="E32" s="4" t="s">
        <v>11</v>
      </c>
      <c r="F32" s="6">
        <f t="shared" ca="1" si="0"/>
        <v>27</v>
      </c>
      <c r="G32" s="7">
        <v>23158</v>
      </c>
      <c r="H32" s="4" t="b">
        <f>IF(ISNUMBER(MATCH(A32,Sheet2!$A:$A,0)),TRUE,FALSE)</f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x14ac:dyDescent="0.25">
      <c r="A33" s="4" t="s">
        <v>82</v>
      </c>
      <c r="B33" s="5" t="s">
        <v>83</v>
      </c>
      <c r="C33" s="4" t="s">
        <v>9</v>
      </c>
      <c r="D33" s="4" t="s">
        <v>22</v>
      </c>
      <c r="E33" s="4" t="s">
        <v>11</v>
      </c>
      <c r="F33" s="6">
        <f t="shared" ca="1" si="0"/>
        <v>49</v>
      </c>
      <c r="G33" s="7">
        <v>65999</v>
      </c>
      <c r="H33" s="4" t="b">
        <f>IF(ISNUMBER(MATCH(A33,Sheet2!$A:$A,0)),TRUE,FALSE)</f>
        <v>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25">
      <c r="A34" s="4" t="s">
        <v>84</v>
      </c>
      <c r="B34" s="5" t="s">
        <v>85</v>
      </c>
      <c r="C34" s="4" t="s">
        <v>14</v>
      </c>
      <c r="D34" s="4" t="s">
        <v>22</v>
      </c>
      <c r="E34" s="4" t="s">
        <v>11</v>
      </c>
      <c r="F34" s="6">
        <f t="shared" ca="1" si="0"/>
        <v>50</v>
      </c>
      <c r="G34" s="7">
        <v>0</v>
      </c>
      <c r="H34" s="4" t="b">
        <f>IF(ISNUMBER(MATCH(A34,Sheet2!$A:$A,0)),TRUE,FALSE)</f>
        <v>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x14ac:dyDescent="0.25">
      <c r="A35" s="4" t="s">
        <v>86</v>
      </c>
      <c r="B35" s="5" t="s">
        <v>87</v>
      </c>
      <c r="C35" s="4" t="s">
        <v>18</v>
      </c>
      <c r="D35" s="4" t="s">
        <v>22</v>
      </c>
      <c r="E35" s="4" t="s">
        <v>11</v>
      </c>
      <c r="F35" s="6">
        <f t="shared" ca="1" si="0"/>
        <v>40</v>
      </c>
      <c r="G35" s="7">
        <v>54500</v>
      </c>
      <c r="H35" s="4" t="b">
        <f>IF(ISNUMBER(MATCH(A35,Sheet2!$A:$A,0)),TRUE,FALSE)</f>
        <v>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x14ac:dyDescent="0.25">
      <c r="A36" s="4" t="s">
        <v>88</v>
      </c>
      <c r="B36" s="5" t="s">
        <v>89</v>
      </c>
      <c r="C36" s="4" t="s">
        <v>21</v>
      </c>
      <c r="D36" s="4" t="s">
        <v>10</v>
      </c>
      <c r="E36" s="4" t="s">
        <v>11</v>
      </c>
      <c r="F36" s="6">
        <f t="shared" ca="1" si="0"/>
        <v>29</v>
      </c>
      <c r="G36" s="7">
        <v>37260</v>
      </c>
      <c r="H36" s="4" t="b">
        <f>IF(ISNUMBER(MATCH(A36,Sheet2!$A:$A,0)),TRUE,FALSE)</f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x14ac:dyDescent="0.25">
      <c r="A37" s="4" t="s">
        <v>90</v>
      </c>
      <c r="B37" s="5" t="s">
        <v>91</v>
      </c>
      <c r="C37" s="4" t="s">
        <v>25</v>
      </c>
      <c r="D37" s="4" t="s">
        <v>10</v>
      </c>
      <c r="E37" s="4" t="s">
        <v>11</v>
      </c>
      <c r="F37" s="6">
        <f t="shared" ca="1" si="0"/>
        <v>41</v>
      </c>
      <c r="G37" s="7">
        <v>68987</v>
      </c>
      <c r="H37" s="4" t="b">
        <f>IF(ISNUMBER(MATCH(A37,Sheet2!$A:$A,0)),TRUE,FALSE)</f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x14ac:dyDescent="0.25">
      <c r="A38" s="4" t="s">
        <v>92</v>
      </c>
      <c r="B38" s="5" t="s">
        <v>93</v>
      </c>
      <c r="C38" s="4" t="s">
        <v>28</v>
      </c>
      <c r="D38" s="4" t="s">
        <v>22</v>
      </c>
      <c r="E38" s="4" t="s">
        <v>11</v>
      </c>
      <c r="F38" s="6">
        <f t="shared" ca="1" si="0"/>
        <v>32</v>
      </c>
      <c r="G38" s="7">
        <v>42305</v>
      </c>
      <c r="H38" s="4" t="b">
        <f>IF(ISNUMBER(MATCH(A38,Sheet2!$A:$A,0)),TRUE,FALSE)</f>
        <v>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x14ac:dyDescent="0.25">
      <c r="A39" s="4" t="s">
        <v>94</v>
      </c>
      <c r="B39" s="5" t="s">
        <v>95</v>
      </c>
      <c r="C39" s="4" t="s">
        <v>40</v>
      </c>
      <c r="D39" s="4" t="s">
        <v>10</v>
      </c>
      <c r="E39" s="4" t="s">
        <v>11</v>
      </c>
      <c r="F39" s="6">
        <f t="shared" ca="1" si="0"/>
        <v>41</v>
      </c>
      <c r="G39" s="7">
        <v>65706</v>
      </c>
      <c r="H39" s="4" t="b">
        <f>IF(ISNUMBER(MATCH(A39,Sheet2!$A:$A,0)),TRUE,FALSE)</f>
        <v>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x14ac:dyDescent="0.25">
      <c r="A40" s="4" t="s">
        <v>96</v>
      </c>
      <c r="B40" s="5" t="s">
        <v>97</v>
      </c>
      <c r="C40" s="4" t="s">
        <v>43</v>
      </c>
      <c r="D40" s="4" t="s">
        <v>22</v>
      </c>
      <c r="E40" s="4" t="s">
        <v>15</v>
      </c>
      <c r="F40" s="6">
        <f t="shared" ca="1" si="0"/>
        <v>45</v>
      </c>
      <c r="G40" s="7">
        <v>0</v>
      </c>
      <c r="H40" s="4" t="b">
        <f>IF(ISNUMBER(MATCH(A40,Sheet2!$A:$A,0)),TRUE,FALSE)</f>
        <v>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x14ac:dyDescent="0.25">
      <c r="A41" s="4" t="s">
        <v>98</v>
      </c>
      <c r="B41" s="5" t="s">
        <v>99</v>
      </c>
      <c r="C41" s="4" t="s">
        <v>18</v>
      </c>
      <c r="D41" s="4" t="s">
        <v>22</v>
      </c>
      <c r="E41" s="4" t="s">
        <v>35</v>
      </c>
      <c r="F41" s="6">
        <f t="shared" ca="1" si="0"/>
        <v>42</v>
      </c>
      <c r="G41" s="7">
        <v>53243</v>
      </c>
      <c r="H41" s="4" t="b">
        <f>IF(ISNUMBER(MATCH(A41,Sheet2!$A:$A,0)),TRUE,FALSE)</f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x14ac:dyDescent="0.25">
      <c r="A42" s="4" t="s">
        <v>100</v>
      </c>
      <c r="B42" s="5" t="s">
        <v>101</v>
      </c>
      <c r="C42" s="4" t="s">
        <v>40</v>
      </c>
      <c r="D42" s="4" t="s">
        <v>10</v>
      </c>
      <c r="E42" s="4" t="s">
        <v>11</v>
      </c>
      <c r="F42" s="6">
        <f t="shared" ca="1" si="0"/>
        <v>48</v>
      </c>
      <c r="G42" s="7">
        <v>0</v>
      </c>
      <c r="H42" s="4" t="b">
        <f>IF(ISNUMBER(MATCH(A42,Sheet2!$A:$A,0)),TRUE,FALSE)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x14ac:dyDescent="0.25">
      <c r="A43" s="4" t="s">
        <v>102</v>
      </c>
      <c r="B43" s="5" t="s">
        <v>103</v>
      </c>
      <c r="C43" s="4" t="s">
        <v>43</v>
      </c>
      <c r="D43" s="4" t="s">
        <v>10</v>
      </c>
      <c r="E43" s="4" t="s">
        <v>15</v>
      </c>
      <c r="F43" s="6">
        <f t="shared" ca="1" si="0"/>
        <v>49</v>
      </c>
      <c r="G43" s="7">
        <v>50071</v>
      </c>
      <c r="H43" s="4" t="b">
        <f>IF(ISNUMBER(MATCH(A43,Sheet2!$A:$A,0)),TRUE,FALSE)</f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x14ac:dyDescent="0.25">
      <c r="A44" s="4" t="s">
        <v>104</v>
      </c>
      <c r="B44" s="5" t="s">
        <v>105</v>
      </c>
      <c r="C44" s="4" t="s">
        <v>9</v>
      </c>
      <c r="D44" s="4" t="s">
        <v>10</v>
      </c>
      <c r="E44" s="4" t="s">
        <v>11</v>
      </c>
      <c r="F44" s="6">
        <f t="shared" ca="1" si="0"/>
        <v>42</v>
      </c>
      <c r="G44" s="7">
        <v>60021</v>
      </c>
      <c r="H44" s="4" t="b">
        <f>IF(ISNUMBER(MATCH(A44,Sheet2!$A:$A,0)),TRUE,FALSE)</f>
        <v>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x14ac:dyDescent="0.25">
      <c r="A45" s="4" t="s">
        <v>106</v>
      </c>
      <c r="B45" s="5" t="s">
        <v>107</v>
      </c>
      <c r="C45" s="4" t="s">
        <v>14</v>
      </c>
      <c r="D45" s="4" t="s">
        <v>22</v>
      </c>
      <c r="E45" s="4" t="s">
        <v>11</v>
      </c>
      <c r="F45" s="6">
        <f t="shared" ca="1" si="0"/>
        <v>28</v>
      </c>
      <c r="G45" s="7">
        <v>43244</v>
      </c>
      <c r="H45" s="4" t="b">
        <f>IF(ISNUMBER(MATCH(A45,Sheet2!$A:$A,0)),TRUE,FALSE)</f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x14ac:dyDescent="0.25">
      <c r="A46" s="4" t="s">
        <v>108</v>
      </c>
      <c r="B46" s="5" t="s">
        <v>109</v>
      </c>
      <c r="C46" s="4" t="s">
        <v>25</v>
      </c>
      <c r="D46" s="4" t="s">
        <v>22</v>
      </c>
      <c r="E46" s="4" t="s">
        <v>11</v>
      </c>
      <c r="F46" s="6">
        <f t="shared" ca="1" si="0"/>
        <v>48</v>
      </c>
      <c r="G46" s="7">
        <v>92834</v>
      </c>
      <c r="H46" s="4" t="b">
        <f>IF(ISNUMBER(MATCH(A46,Sheet2!$A:$A,0)),TRUE,FALSE)</f>
        <v>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x14ac:dyDescent="0.25">
      <c r="A47" s="4" t="s">
        <v>110</v>
      </c>
      <c r="B47" s="5" t="s">
        <v>111</v>
      </c>
      <c r="C47" s="4" t="s">
        <v>28</v>
      </c>
      <c r="D47" s="4" t="s">
        <v>10</v>
      </c>
      <c r="E47" s="4" t="s">
        <v>11</v>
      </c>
      <c r="F47" s="6">
        <f t="shared" ca="1" si="0"/>
        <v>28</v>
      </c>
      <c r="G47" s="7">
        <v>10105</v>
      </c>
      <c r="H47" s="4" t="b">
        <f>IF(ISNUMBER(MATCH(A47,Sheet2!$A:$A,0)),TRUE,FALSE)</f>
        <v>1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x14ac:dyDescent="0.25">
      <c r="A48" s="4" t="s">
        <v>112</v>
      </c>
      <c r="B48" s="5" t="s">
        <v>113</v>
      </c>
      <c r="C48" s="4" t="s">
        <v>40</v>
      </c>
      <c r="D48" s="4" t="s">
        <v>22</v>
      </c>
      <c r="E48" s="4" t="s">
        <v>15</v>
      </c>
      <c r="F48" s="6">
        <f t="shared" ca="1" si="0"/>
        <v>27</v>
      </c>
      <c r="G48" s="7">
        <v>0</v>
      </c>
      <c r="H48" s="4" t="b">
        <f>IF(ISNUMBER(MATCH(A48,Sheet2!$A:$A,0)),TRUE,FALSE)</f>
        <v>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7" x14ac:dyDescent="0.25">
      <c r="A49" s="4" t="s">
        <v>114</v>
      </c>
      <c r="B49" s="5" t="s">
        <v>115</v>
      </c>
      <c r="C49" s="4" t="s">
        <v>43</v>
      </c>
      <c r="D49" s="4" t="s">
        <v>10</v>
      </c>
      <c r="E49" s="4" t="s">
        <v>15</v>
      </c>
      <c r="F49" s="6">
        <f t="shared" ca="1" si="0"/>
        <v>27</v>
      </c>
      <c r="G49" s="7">
        <v>23218</v>
      </c>
      <c r="H49" s="4" t="b">
        <f>IF(ISNUMBER(MATCH(A49,Sheet2!$A:$A,0)),TRUE,FALSE)</f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7" x14ac:dyDescent="0.25">
      <c r="A50" s="4" t="s">
        <v>116</v>
      </c>
      <c r="B50" s="5" t="s">
        <v>117</v>
      </c>
      <c r="C50" s="4" t="s">
        <v>18</v>
      </c>
      <c r="D50" s="4" t="s">
        <v>10</v>
      </c>
      <c r="E50" s="4" t="s">
        <v>11</v>
      </c>
      <c r="F50" s="6">
        <f t="shared" ca="1" si="0"/>
        <v>46</v>
      </c>
      <c r="G50" s="7">
        <v>0</v>
      </c>
      <c r="H50" s="4" t="b">
        <f>IF(ISNUMBER(MATCH(A50,Sheet2!$A:$A,0)),TRUE,FALSE)</f>
        <v>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7" x14ac:dyDescent="0.25">
      <c r="A51" s="4" t="s">
        <v>118</v>
      </c>
      <c r="B51" s="5" t="s">
        <v>119</v>
      </c>
      <c r="C51" s="8" t="s">
        <v>28</v>
      </c>
      <c r="D51" s="8" t="s">
        <v>10</v>
      </c>
      <c r="E51" s="4" t="s">
        <v>11</v>
      </c>
      <c r="F51" s="6">
        <f t="shared" ca="1" si="0"/>
        <v>30</v>
      </c>
      <c r="G51" s="7">
        <v>0</v>
      </c>
      <c r="H51" s="4" t="b">
        <f>IF(ISNUMBER(MATCH(A51,Sheet2!$A:$A,0)),TRUE,FALSE)</f>
        <v>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7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7527B-7C5D-4F76-A969-8B60F29EDE3C}">
  <dimension ref="A1:G21"/>
  <sheetViews>
    <sheetView workbookViewId="0"/>
  </sheetViews>
  <sheetFormatPr defaultRowHeight="12.75" x14ac:dyDescent="0.2"/>
  <cols>
    <col min="1" max="1" width="14.85546875" bestFit="1" customWidth="1"/>
    <col min="2" max="2" width="17" bestFit="1" customWidth="1"/>
    <col min="3" max="3" width="6.85546875" bestFit="1" customWidth="1"/>
    <col min="4" max="4" width="7.28515625" bestFit="1" customWidth="1"/>
    <col min="5" max="5" width="8" bestFit="1" customWidth="1"/>
    <col min="6" max="6" width="7.7109375" bestFit="1" customWidth="1"/>
    <col min="7" max="7" width="11.7109375" bestFit="1" customWidth="1"/>
  </cols>
  <sheetData>
    <row r="1" spans="1:7" x14ac:dyDescent="0.2">
      <c r="A1" s="11" t="s">
        <v>2</v>
      </c>
      <c r="B1" t="s">
        <v>28</v>
      </c>
    </row>
    <row r="2" spans="1:7" x14ac:dyDescent="0.2">
      <c r="A2" s="11" t="s">
        <v>5</v>
      </c>
      <c r="B2" t="s">
        <v>189</v>
      </c>
    </row>
    <row r="4" spans="1:7" x14ac:dyDescent="0.2">
      <c r="A4" s="11" t="s">
        <v>183</v>
      </c>
      <c r="B4" s="11" t="s">
        <v>186</v>
      </c>
    </row>
    <row r="5" spans="1:7" x14ac:dyDescent="0.2">
      <c r="B5" t="s">
        <v>10</v>
      </c>
      <c r="D5" t="s">
        <v>187</v>
      </c>
      <c r="E5" t="s">
        <v>22</v>
      </c>
      <c r="F5" t="s">
        <v>188</v>
      </c>
      <c r="G5" t="s">
        <v>185</v>
      </c>
    </row>
    <row r="6" spans="1:7" x14ac:dyDescent="0.2">
      <c r="A6" s="11" t="s">
        <v>184</v>
      </c>
      <c r="B6" t="s">
        <v>11</v>
      </c>
      <c r="C6" t="s">
        <v>15</v>
      </c>
      <c r="E6" t="s">
        <v>11</v>
      </c>
    </row>
    <row r="7" spans="1:7" x14ac:dyDescent="0.2">
      <c r="A7" s="12" t="s">
        <v>93</v>
      </c>
      <c r="B7" s="10"/>
      <c r="C7" s="10"/>
      <c r="D7" s="10"/>
      <c r="E7" s="10">
        <v>42305</v>
      </c>
      <c r="F7" s="10">
        <v>42305</v>
      </c>
      <c r="G7" s="10">
        <v>42305</v>
      </c>
    </row>
    <row r="8" spans="1:7" x14ac:dyDescent="0.2">
      <c r="A8" s="13" t="s">
        <v>92</v>
      </c>
      <c r="B8" s="10"/>
      <c r="C8" s="10"/>
      <c r="D8" s="10"/>
      <c r="E8" s="10">
        <v>42305</v>
      </c>
      <c r="F8" s="10">
        <v>42305</v>
      </c>
      <c r="G8" s="10">
        <v>42305</v>
      </c>
    </row>
    <row r="9" spans="1:7" x14ac:dyDescent="0.2">
      <c r="A9" s="12" t="s">
        <v>111</v>
      </c>
      <c r="B9" s="10">
        <v>10105</v>
      </c>
      <c r="C9" s="10"/>
      <c r="D9" s="10">
        <v>10105</v>
      </c>
      <c r="E9" s="10"/>
      <c r="F9" s="10"/>
      <c r="G9" s="10">
        <v>10105</v>
      </c>
    </row>
    <row r="10" spans="1:7" x14ac:dyDescent="0.2">
      <c r="A10" s="13" t="s">
        <v>110</v>
      </c>
      <c r="B10" s="10">
        <v>10105</v>
      </c>
      <c r="C10" s="10"/>
      <c r="D10" s="10">
        <v>10105</v>
      </c>
      <c r="E10" s="10"/>
      <c r="F10" s="10"/>
      <c r="G10" s="10">
        <v>10105</v>
      </c>
    </row>
    <row r="11" spans="1:7" x14ac:dyDescent="0.2">
      <c r="A11" s="12" t="s">
        <v>27</v>
      </c>
      <c r="B11" s="10">
        <v>62902</v>
      </c>
      <c r="C11" s="10"/>
      <c r="D11" s="10">
        <v>62902</v>
      </c>
      <c r="E11" s="10"/>
      <c r="F11" s="10"/>
      <c r="G11" s="10">
        <v>62902</v>
      </c>
    </row>
    <row r="12" spans="1:7" x14ac:dyDescent="0.2">
      <c r="A12" s="13" t="s">
        <v>26</v>
      </c>
      <c r="B12" s="10">
        <v>62902</v>
      </c>
      <c r="C12" s="10"/>
      <c r="D12" s="10">
        <v>62902</v>
      </c>
      <c r="E12" s="10"/>
      <c r="F12" s="10"/>
      <c r="G12" s="10">
        <v>62902</v>
      </c>
    </row>
    <row r="13" spans="1:7" x14ac:dyDescent="0.2">
      <c r="A13" s="12" t="s">
        <v>55</v>
      </c>
      <c r="B13" s="10"/>
      <c r="C13" s="10"/>
      <c r="D13" s="10"/>
      <c r="E13" s="10">
        <v>28855</v>
      </c>
      <c r="F13" s="10">
        <v>28855</v>
      </c>
      <c r="G13" s="10">
        <v>28855</v>
      </c>
    </row>
    <row r="14" spans="1:7" x14ac:dyDescent="0.2">
      <c r="A14" s="13" t="s">
        <v>54</v>
      </c>
      <c r="B14" s="10"/>
      <c r="C14" s="10"/>
      <c r="D14" s="10"/>
      <c r="E14" s="10">
        <v>28855</v>
      </c>
      <c r="F14" s="10">
        <v>28855</v>
      </c>
      <c r="G14" s="10">
        <v>28855</v>
      </c>
    </row>
    <row r="15" spans="1:7" x14ac:dyDescent="0.2">
      <c r="A15" s="12" t="s">
        <v>119</v>
      </c>
      <c r="B15" s="10">
        <v>0</v>
      </c>
      <c r="C15" s="10"/>
      <c r="D15" s="10">
        <v>0</v>
      </c>
      <c r="E15" s="10"/>
      <c r="F15" s="10"/>
      <c r="G15" s="10">
        <v>0</v>
      </c>
    </row>
    <row r="16" spans="1:7" x14ac:dyDescent="0.2">
      <c r="A16" s="13" t="s">
        <v>118</v>
      </c>
      <c r="B16" s="10">
        <v>0</v>
      </c>
      <c r="C16" s="10"/>
      <c r="D16" s="10">
        <v>0</v>
      </c>
      <c r="E16" s="10"/>
      <c r="F16" s="10"/>
      <c r="G16" s="10">
        <v>0</v>
      </c>
    </row>
    <row r="17" spans="1:7" x14ac:dyDescent="0.2">
      <c r="A17" s="12" t="s">
        <v>67</v>
      </c>
      <c r="B17" s="10"/>
      <c r="C17" s="10">
        <v>0</v>
      </c>
      <c r="D17" s="10">
        <v>0</v>
      </c>
      <c r="E17" s="10"/>
      <c r="F17" s="10"/>
      <c r="G17" s="10">
        <v>0</v>
      </c>
    </row>
    <row r="18" spans="1:7" x14ac:dyDescent="0.2">
      <c r="A18" s="13" t="s">
        <v>66</v>
      </c>
      <c r="B18" s="10"/>
      <c r="C18" s="10">
        <v>0</v>
      </c>
      <c r="D18" s="10">
        <v>0</v>
      </c>
      <c r="E18" s="10"/>
      <c r="F18" s="10"/>
      <c r="G18" s="10">
        <v>0</v>
      </c>
    </row>
    <row r="19" spans="1:7" x14ac:dyDescent="0.2">
      <c r="A19" s="12" t="s">
        <v>37</v>
      </c>
      <c r="B19" s="10">
        <v>28812</v>
      </c>
      <c r="C19" s="10"/>
      <c r="D19" s="10">
        <v>28812</v>
      </c>
      <c r="E19" s="10"/>
      <c r="F19" s="10"/>
      <c r="G19" s="10">
        <v>28812</v>
      </c>
    </row>
    <row r="20" spans="1:7" x14ac:dyDescent="0.2">
      <c r="A20" s="13" t="s">
        <v>36</v>
      </c>
      <c r="B20" s="10">
        <v>28812</v>
      </c>
      <c r="C20" s="10"/>
      <c r="D20" s="10">
        <v>28812</v>
      </c>
      <c r="E20" s="10"/>
      <c r="F20" s="10"/>
      <c r="G20" s="10">
        <v>28812</v>
      </c>
    </row>
    <row r="21" spans="1:7" x14ac:dyDescent="0.2">
      <c r="A21" s="12" t="s">
        <v>185</v>
      </c>
      <c r="B21" s="10">
        <v>101819</v>
      </c>
      <c r="C21" s="10">
        <v>0</v>
      </c>
      <c r="D21" s="10">
        <v>101819</v>
      </c>
      <c r="E21" s="10">
        <v>71160</v>
      </c>
      <c r="F21" s="10">
        <v>71160</v>
      </c>
      <c r="G21" s="10">
        <v>172979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E940-C2A2-4E3D-BD15-31D745B9E29F}">
  <dimension ref="A1:J107"/>
  <sheetViews>
    <sheetView workbookViewId="0">
      <selection activeCell="J8" sqref="J8"/>
    </sheetView>
  </sheetViews>
  <sheetFormatPr defaultRowHeight="12.75" x14ac:dyDescent="0.2"/>
  <cols>
    <col min="1" max="1" width="14.85546875" bestFit="1" customWidth="1"/>
    <col min="2" max="2" width="17" bestFit="1" customWidth="1"/>
    <col min="3" max="3" width="8" bestFit="1" customWidth="1"/>
    <col min="4" max="4" width="7" bestFit="1" customWidth="1"/>
    <col min="5" max="5" width="7.28515625" bestFit="1" customWidth="1"/>
    <col min="6" max="6" width="9" bestFit="1" customWidth="1"/>
    <col min="7" max="7" width="8" bestFit="1" customWidth="1"/>
    <col min="8" max="8" width="7" bestFit="1" customWidth="1"/>
    <col min="9" max="9" width="7.7109375" bestFit="1" customWidth="1"/>
    <col min="10" max="10" width="11.7109375" bestFit="1" customWidth="1"/>
  </cols>
  <sheetData>
    <row r="1" spans="1:10" x14ac:dyDescent="0.2">
      <c r="A1" s="11" t="s">
        <v>2</v>
      </c>
      <c r="B1" t="s">
        <v>189</v>
      </c>
    </row>
    <row r="2" spans="1:10" x14ac:dyDescent="0.2">
      <c r="A2" s="11" t="s">
        <v>5</v>
      </c>
      <c r="B2" t="s">
        <v>189</v>
      </c>
    </row>
    <row r="4" spans="1:10" x14ac:dyDescent="0.2">
      <c r="A4" s="11" t="s">
        <v>183</v>
      </c>
      <c r="B4" s="11" t="s">
        <v>186</v>
      </c>
    </row>
    <row r="5" spans="1:10" x14ac:dyDescent="0.2">
      <c r="B5" t="s">
        <v>10</v>
      </c>
      <c r="E5" t="s">
        <v>187</v>
      </c>
      <c r="F5" t="s">
        <v>22</v>
      </c>
      <c r="I5" t="s">
        <v>188</v>
      </c>
      <c r="J5" t="s">
        <v>185</v>
      </c>
    </row>
    <row r="6" spans="1:10" x14ac:dyDescent="0.2">
      <c r="A6" s="11" t="s">
        <v>184</v>
      </c>
      <c r="B6" t="s">
        <v>35</v>
      </c>
      <c r="C6" t="s">
        <v>11</v>
      </c>
      <c r="D6" t="s">
        <v>15</v>
      </c>
      <c r="F6" t="s">
        <v>35</v>
      </c>
      <c r="G6" t="s">
        <v>11</v>
      </c>
      <c r="H6" t="s">
        <v>15</v>
      </c>
    </row>
    <row r="7" spans="1:10" x14ac:dyDescent="0.2">
      <c r="A7" s="12" t="s">
        <v>87</v>
      </c>
      <c r="B7" s="10"/>
      <c r="C7" s="10"/>
      <c r="D7" s="10"/>
      <c r="E7" s="10"/>
      <c r="F7" s="10"/>
      <c r="G7" s="10">
        <v>54500</v>
      </c>
      <c r="H7" s="10"/>
      <c r="I7" s="10">
        <v>54500</v>
      </c>
      <c r="J7" s="10">
        <v>54500</v>
      </c>
    </row>
    <row r="8" spans="1:10" x14ac:dyDescent="0.2">
      <c r="A8" s="13" t="s">
        <v>86</v>
      </c>
      <c r="B8" s="10"/>
      <c r="C8" s="10"/>
      <c r="D8" s="10"/>
      <c r="E8" s="10"/>
      <c r="F8" s="10"/>
      <c r="G8" s="10">
        <v>54500</v>
      </c>
      <c r="H8" s="10"/>
      <c r="I8" s="10">
        <v>54500</v>
      </c>
      <c r="J8" s="10">
        <v>54500</v>
      </c>
    </row>
    <row r="9" spans="1:10" x14ac:dyDescent="0.2">
      <c r="A9" s="12" t="s">
        <v>73</v>
      </c>
      <c r="B9" s="10"/>
      <c r="C9" s="10"/>
      <c r="D9" s="10">
        <v>0</v>
      </c>
      <c r="E9" s="10">
        <v>0</v>
      </c>
      <c r="F9" s="10"/>
      <c r="G9" s="10"/>
      <c r="H9" s="10"/>
      <c r="I9" s="10"/>
      <c r="J9" s="10">
        <v>0</v>
      </c>
    </row>
    <row r="10" spans="1:10" x14ac:dyDescent="0.2">
      <c r="A10" s="13" t="s">
        <v>72</v>
      </c>
      <c r="B10" s="10"/>
      <c r="C10" s="10"/>
      <c r="D10" s="10">
        <v>0</v>
      </c>
      <c r="E10" s="10">
        <v>0</v>
      </c>
      <c r="F10" s="10"/>
      <c r="G10" s="10"/>
      <c r="H10" s="10"/>
      <c r="I10" s="10"/>
      <c r="J10" s="10">
        <v>0</v>
      </c>
    </row>
    <row r="11" spans="1:10" x14ac:dyDescent="0.2">
      <c r="A11" s="12" t="s">
        <v>57</v>
      </c>
      <c r="B11" s="10"/>
      <c r="C11" s="10"/>
      <c r="D11" s="10"/>
      <c r="E11" s="10"/>
      <c r="F11" s="10"/>
      <c r="G11" s="10">
        <v>51148</v>
      </c>
      <c r="H11" s="10"/>
      <c r="I11" s="10">
        <v>51148</v>
      </c>
      <c r="J11" s="10">
        <v>51148</v>
      </c>
    </row>
    <row r="12" spans="1:10" x14ac:dyDescent="0.2">
      <c r="A12" s="13" t="s">
        <v>56</v>
      </c>
      <c r="B12" s="10"/>
      <c r="C12" s="10"/>
      <c r="D12" s="10"/>
      <c r="E12" s="10"/>
      <c r="F12" s="10"/>
      <c r="G12" s="10">
        <v>51148</v>
      </c>
      <c r="H12" s="10"/>
      <c r="I12" s="10">
        <v>51148</v>
      </c>
      <c r="J12" s="10">
        <v>51148</v>
      </c>
    </row>
    <row r="13" spans="1:10" x14ac:dyDescent="0.2">
      <c r="A13" s="12" t="s">
        <v>63</v>
      </c>
      <c r="B13" s="10">
        <v>13789</v>
      </c>
      <c r="C13" s="10"/>
      <c r="D13" s="10"/>
      <c r="E13" s="10">
        <v>13789</v>
      </c>
      <c r="F13" s="10"/>
      <c r="G13" s="10"/>
      <c r="H13" s="10"/>
      <c r="I13" s="10"/>
      <c r="J13" s="10">
        <v>13789</v>
      </c>
    </row>
    <row r="14" spans="1:10" x14ac:dyDescent="0.2">
      <c r="A14" s="13" t="s">
        <v>62</v>
      </c>
      <c r="B14" s="10">
        <v>13789</v>
      </c>
      <c r="C14" s="10"/>
      <c r="D14" s="10"/>
      <c r="E14" s="10">
        <v>13789</v>
      </c>
      <c r="F14" s="10"/>
      <c r="G14" s="10"/>
      <c r="H14" s="10"/>
      <c r="I14" s="10"/>
      <c r="J14" s="10">
        <v>13789</v>
      </c>
    </row>
    <row r="15" spans="1:10" x14ac:dyDescent="0.2">
      <c r="A15" s="12" t="s">
        <v>107</v>
      </c>
      <c r="B15" s="10"/>
      <c r="C15" s="10"/>
      <c r="D15" s="10"/>
      <c r="E15" s="10"/>
      <c r="F15" s="10"/>
      <c r="G15" s="10">
        <v>43244</v>
      </c>
      <c r="H15" s="10"/>
      <c r="I15" s="10">
        <v>43244</v>
      </c>
      <c r="J15" s="10">
        <v>43244</v>
      </c>
    </row>
    <row r="16" spans="1:10" x14ac:dyDescent="0.2">
      <c r="A16" s="13" t="s">
        <v>106</v>
      </c>
      <c r="B16" s="10"/>
      <c r="C16" s="10"/>
      <c r="D16" s="10"/>
      <c r="E16" s="10"/>
      <c r="F16" s="10"/>
      <c r="G16" s="10">
        <v>43244</v>
      </c>
      <c r="H16" s="10"/>
      <c r="I16" s="10">
        <v>43244</v>
      </c>
      <c r="J16" s="10">
        <v>43244</v>
      </c>
    </row>
    <row r="17" spans="1:10" x14ac:dyDescent="0.2">
      <c r="A17" s="12" t="s">
        <v>99</v>
      </c>
      <c r="B17" s="10"/>
      <c r="C17" s="10"/>
      <c r="D17" s="10"/>
      <c r="E17" s="10"/>
      <c r="F17" s="10">
        <v>53243</v>
      </c>
      <c r="G17" s="10"/>
      <c r="H17" s="10"/>
      <c r="I17" s="10">
        <v>53243</v>
      </c>
      <c r="J17" s="10">
        <v>53243</v>
      </c>
    </row>
    <row r="18" spans="1:10" x14ac:dyDescent="0.2">
      <c r="A18" s="13" t="s">
        <v>98</v>
      </c>
      <c r="B18" s="10"/>
      <c r="C18" s="10"/>
      <c r="D18" s="10"/>
      <c r="E18" s="10"/>
      <c r="F18" s="10">
        <v>53243</v>
      </c>
      <c r="G18" s="10"/>
      <c r="H18" s="10"/>
      <c r="I18" s="10">
        <v>53243</v>
      </c>
      <c r="J18" s="10">
        <v>53243</v>
      </c>
    </row>
    <row r="19" spans="1:10" x14ac:dyDescent="0.2">
      <c r="A19" s="12" t="s">
        <v>105</v>
      </c>
      <c r="B19" s="10"/>
      <c r="C19" s="10">
        <v>60021</v>
      </c>
      <c r="D19" s="10"/>
      <c r="E19" s="10">
        <v>60021</v>
      </c>
      <c r="F19" s="10"/>
      <c r="G19" s="10"/>
      <c r="H19" s="10"/>
      <c r="I19" s="10"/>
      <c r="J19" s="10">
        <v>60021</v>
      </c>
    </row>
    <row r="20" spans="1:10" x14ac:dyDescent="0.2">
      <c r="A20" s="13" t="s">
        <v>104</v>
      </c>
      <c r="B20" s="10"/>
      <c r="C20" s="10">
        <v>60021</v>
      </c>
      <c r="D20" s="10"/>
      <c r="E20" s="10">
        <v>60021</v>
      </c>
      <c r="F20" s="10"/>
      <c r="G20" s="10"/>
      <c r="H20" s="10"/>
      <c r="I20" s="10"/>
      <c r="J20" s="10">
        <v>60021</v>
      </c>
    </row>
    <row r="21" spans="1:10" x14ac:dyDescent="0.2">
      <c r="A21" s="12" t="s">
        <v>8</v>
      </c>
      <c r="B21" s="10"/>
      <c r="C21" s="10">
        <v>56274</v>
      </c>
      <c r="D21" s="10"/>
      <c r="E21" s="10">
        <v>56274</v>
      </c>
      <c r="F21" s="10"/>
      <c r="G21" s="10"/>
      <c r="H21" s="10"/>
      <c r="I21" s="10"/>
      <c r="J21" s="10">
        <v>56274</v>
      </c>
    </row>
    <row r="22" spans="1:10" x14ac:dyDescent="0.2">
      <c r="A22" s="13" t="s">
        <v>7</v>
      </c>
      <c r="B22" s="10"/>
      <c r="C22" s="10">
        <v>56274</v>
      </c>
      <c r="D22" s="10"/>
      <c r="E22" s="10">
        <v>56274</v>
      </c>
      <c r="F22" s="10"/>
      <c r="G22" s="10"/>
      <c r="H22" s="10"/>
      <c r="I22" s="10"/>
      <c r="J22" s="10">
        <v>56274</v>
      </c>
    </row>
    <row r="23" spans="1:10" x14ac:dyDescent="0.2">
      <c r="A23" s="12" t="s">
        <v>53</v>
      </c>
      <c r="B23" s="10"/>
      <c r="C23" s="10"/>
      <c r="D23" s="10"/>
      <c r="E23" s="10"/>
      <c r="F23" s="10"/>
      <c r="G23" s="10">
        <v>25049</v>
      </c>
      <c r="H23" s="10"/>
      <c r="I23" s="10">
        <v>25049</v>
      </c>
      <c r="J23" s="10">
        <v>25049</v>
      </c>
    </row>
    <row r="24" spans="1:10" x14ac:dyDescent="0.2">
      <c r="A24" s="13" t="s">
        <v>52</v>
      </c>
      <c r="B24" s="10"/>
      <c r="C24" s="10"/>
      <c r="D24" s="10"/>
      <c r="E24" s="10"/>
      <c r="F24" s="10"/>
      <c r="G24" s="10">
        <v>25049</v>
      </c>
      <c r="H24" s="10"/>
      <c r="I24" s="10">
        <v>25049</v>
      </c>
      <c r="J24" s="10">
        <v>25049</v>
      </c>
    </row>
    <row r="25" spans="1:10" x14ac:dyDescent="0.2">
      <c r="A25" s="12" t="s">
        <v>71</v>
      </c>
      <c r="B25" s="10"/>
      <c r="C25" s="10"/>
      <c r="D25" s="10"/>
      <c r="E25" s="10"/>
      <c r="F25" s="10"/>
      <c r="G25" s="10">
        <v>97541</v>
      </c>
      <c r="H25" s="10"/>
      <c r="I25" s="10">
        <v>97541</v>
      </c>
      <c r="J25" s="10">
        <v>97541</v>
      </c>
    </row>
    <row r="26" spans="1:10" x14ac:dyDescent="0.2">
      <c r="A26" s="13" t="s">
        <v>70</v>
      </c>
      <c r="B26" s="10"/>
      <c r="C26" s="10"/>
      <c r="D26" s="10"/>
      <c r="E26" s="10"/>
      <c r="F26" s="10"/>
      <c r="G26" s="10">
        <v>97541</v>
      </c>
      <c r="H26" s="10"/>
      <c r="I26" s="10">
        <v>97541</v>
      </c>
      <c r="J26" s="10">
        <v>97541</v>
      </c>
    </row>
    <row r="27" spans="1:10" x14ac:dyDescent="0.2">
      <c r="A27" s="12" t="s">
        <v>20</v>
      </c>
      <c r="B27" s="10"/>
      <c r="C27" s="10"/>
      <c r="D27" s="10"/>
      <c r="E27" s="10"/>
      <c r="F27" s="10"/>
      <c r="G27" s="10">
        <v>0</v>
      </c>
      <c r="H27" s="10"/>
      <c r="I27" s="10">
        <v>0</v>
      </c>
      <c r="J27" s="10">
        <v>0</v>
      </c>
    </row>
    <row r="28" spans="1:10" x14ac:dyDescent="0.2">
      <c r="A28" s="13" t="s">
        <v>19</v>
      </c>
      <c r="B28" s="10"/>
      <c r="C28" s="10"/>
      <c r="D28" s="10"/>
      <c r="E28" s="10"/>
      <c r="F28" s="10"/>
      <c r="G28" s="10">
        <v>0</v>
      </c>
      <c r="H28" s="10"/>
      <c r="I28" s="10">
        <v>0</v>
      </c>
      <c r="J28" s="10">
        <v>0</v>
      </c>
    </row>
    <row r="29" spans="1:10" x14ac:dyDescent="0.2">
      <c r="A29" s="12" t="s">
        <v>79</v>
      </c>
      <c r="B29" s="10"/>
      <c r="C29" s="10">
        <v>75690</v>
      </c>
      <c r="D29" s="10"/>
      <c r="E29" s="10">
        <v>75690</v>
      </c>
      <c r="F29" s="10"/>
      <c r="G29" s="10"/>
      <c r="H29" s="10"/>
      <c r="I29" s="10"/>
      <c r="J29" s="10">
        <v>75690</v>
      </c>
    </row>
    <row r="30" spans="1:10" x14ac:dyDescent="0.2">
      <c r="A30" s="13" t="s">
        <v>78</v>
      </c>
      <c r="B30" s="10"/>
      <c r="C30" s="10">
        <v>75690</v>
      </c>
      <c r="D30" s="10"/>
      <c r="E30" s="10">
        <v>75690</v>
      </c>
      <c r="F30" s="10"/>
      <c r="G30" s="10"/>
      <c r="H30" s="10"/>
      <c r="I30" s="10"/>
      <c r="J30" s="10">
        <v>75690</v>
      </c>
    </row>
    <row r="31" spans="1:10" x14ac:dyDescent="0.2">
      <c r="A31" s="12" t="s">
        <v>42</v>
      </c>
      <c r="B31" s="10"/>
      <c r="C31" s="10">
        <v>0</v>
      </c>
      <c r="D31" s="10"/>
      <c r="E31" s="10">
        <v>0</v>
      </c>
      <c r="F31" s="10"/>
      <c r="G31" s="10"/>
      <c r="H31" s="10"/>
      <c r="I31" s="10"/>
      <c r="J31" s="10">
        <v>0</v>
      </c>
    </row>
    <row r="32" spans="1:10" x14ac:dyDescent="0.2">
      <c r="A32" s="13" t="s">
        <v>41</v>
      </c>
      <c r="B32" s="10"/>
      <c r="C32" s="10">
        <v>0</v>
      </c>
      <c r="D32" s="10"/>
      <c r="E32" s="10">
        <v>0</v>
      </c>
      <c r="F32" s="10"/>
      <c r="G32" s="10"/>
      <c r="H32" s="10"/>
      <c r="I32" s="10"/>
      <c r="J32" s="10">
        <v>0</v>
      </c>
    </row>
    <row r="33" spans="1:10" x14ac:dyDescent="0.2">
      <c r="A33" s="12" t="s">
        <v>93</v>
      </c>
      <c r="B33" s="10"/>
      <c r="C33" s="10"/>
      <c r="D33" s="10"/>
      <c r="E33" s="10"/>
      <c r="F33" s="10"/>
      <c r="G33" s="10">
        <v>42305</v>
      </c>
      <c r="H33" s="10"/>
      <c r="I33" s="10">
        <v>42305</v>
      </c>
      <c r="J33" s="10">
        <v>42305</v>
      </c>
    </row>
    <row r="34" spans="1:10" x14ac:dyDescent="0.2">
      <c r="A34" s="13" t="s">
        <v>92</v>
      </c>
      <c r="B34" s="10"/>
      <c r="C34" s="10"/>
      <c r="D34" s="10"/>
      <c r="E34" s="10"/>
      <c r="F34" s="10"/>
      <c r="G34" s="10">
        <v>42305</v>
      </c>
      <c r="H34" s="10"/>
      <c r="I34" s="10">
        <v>42305</v>
      </c>
      <c r="J34" s="10">
        <v>42305</v>
      </c>
    </row>
    <row r="35" spans="1:10" x14ac:dyDescent="0.2">
      <c r="A35" s="12" t="s">
        <v>83</v>
      </c>
      <c r="B35" s="10"/>
      <c r="C35" s="10"/>
      <c r="D35" s="10"/>
      <c r="E35" s="10"/>
      <c r="F35" s="10"/>
      <c r="G35" s="10">
        <v>65999</v>
      </c>
      <c r="H35" s="10"/>
      <c r="I35" s="10">
        <v>65999</v>
      </c>
      <c r="J35" s="10">
        <v>65999</v>
      </c>
    </row>
    <row r="36" spans="1:10" x14ac:dyDescent="0.2">
      <c r="A36" s="13" t="s">
        <v>82</v>
      </c>
      <c r="B36" s="10"/>
      <c r="C36" s="10"/>
      <c r="D36" s="10"/>
      <c r="E36" s="10"/>
      <c r="F36" s="10"/>
      <c r="G36" s="10">
        <v>65999</v>
      </c>
      <c r="H36" s="10"/>
      <c r="I36" s="10">
        <v>65999</v>
      </c>
      <c r="J36" s="10">
        <v>65999</v>
      </c>
    </row>
    <row r="37" spans="1:10" x14ac:dyDescent="0.2">
      <c r="A37" s="12" t="s">
        <v>101</v>
      </c>
      <c r="B37" s="10"/>
      <c r="C37" s="10">
        <v>0</v>
      </c>
      <c r="D37" s="10"/>
      <c r="E37" s="10">
        <v>0</v>
      </c>
      <c r="F37" s="10"/>
      <c r="G37" s="10"/>
      <c r="H37" s="10"/>
      <c r="I37" s="10"/>
      <c r="J37" s="10">
        <v>0</v>
      </c>
    </row>
    <row r="38" spans="1:10" x14ac:dyDescent="0.2">
      <c r="A38" s="13" t="s">
        <v>100</v>
      </c>
      <c r="B38" s="10"/>
      <c r="C38" s="10">
        <v>0</v>
      </c>
      <c r="D38" s="10"/>
      <c r="E38" s="10">
        <v>0</v>
      </c>
      <c r="F38" s="10"/>
      <c r="G38" s="10"/>
      <c r="H38" s="10"/>
      <c r="I38" s="10"/>
      <c r="J38" s="10">
        <v>0</v>
      </c>
    </row>
    <row r="39" spans="1:10" x14ac:dyDescent="0.2">
      <c r="A39" s="12" t="s">
        <v>77</v>
      </c>
      <c r="B39" s="10"/>
      <c r="C39" s="10"/>
      <c r="D39" s="10">
        <v>86584</v>
      </c>
      <c r="E39" s="10">
        <v>86584</v>
      </c>
      <c r="F39" s="10"/>
      <c r="G39" s="10"/>
      <c r="H39" s="10"/>
      <c r="I39" s="10"/>
      <c r="J39" s="10">
        <v>86584</v>
      </c>
    </row>
    <row r="40" spans="1:10" x14ac:dyDescent="0.2">
      <c r="A40" s="13" t="s">
        <v>76</v>
      </c>
      <c r="B40" s="10"/>
      <c r="C40" s="10"/>
      <c r="D40" s="10">
        <v>86584</v>
      </c>
      <c r="E40" s="10">
        <v>86584</v>
      </c>
      <c r="F40" s="10"/>
      <c r="G40" s="10"/>
      <c r="H40" s="10"/>
      <c r="I40" s="10"/>
      <c r="J40" s="10">
        <v>86584</v>
      </c>
    </row>
    <row r="41" spans="1:10" x14ac:dyDescent="0.2">
      <c r="A41" s="12" t="s">
        <v>65</v>
      </c>
      <c r="B41" s="10"/>
      <c r="C41" s="10"/>
      <c r="D41" s="10"/>
      <c r="E41" s="10"/>
      <c r="F41" s="10">
        <v>14072</v>
      </c>
      <c r="G41" s="10"/>
      <c r="H41" s="10"/>
      <c r="I41" s="10">
        <v>14072</v>
      </c>
      <c r="J41" s="10">
        <v>14072</v>
      </c>
    </row>
    <row r="42" spans="1:10" x14ac:dyDescent="0.2">
      <c r="A42" s="13" t="s">
        <v>64</v>
      </c>
      <c r="B42" s="10"/>
      <c r="C42" s="10"/>
      <c r="D42" s="10"/>
      <c r="E42" s="10"/>
      <c r="F42" s="10">
        <v>14072</v>
      </c>
      <c r="G42" s="10"/>
      <c r="H42" s="10"/>
      <c r="I42" s="10">
        <v>14072</v>
      </c>
      <c r="J42" s="10">
        <v>14072</v>
      </c>
    </row>
    <row r="43" spans="1:10" x14ac:dyDescent="0.2">
      <c r="A43" s="12" t="s">
        <v>97</v>
      </c>
      <c r="B43" s="10"/>
      <c r="C43" s="10"/>
      <c r="D43" s="10"/>
      <c r="E43" s="10"/>
      <c r="F43" s="10"/>
      <c r="G43" s="10"/>
      <c r="H43" s="10">
        <v>0</v>
      </c>
      <c r="I43" s="10">
        <v>0</v>
      </c>
      <c r="J43" s="10">
        <v>0</v>
      </c>
    </row>
    <row r="44" spans="1:10" x14ac:dyDescent="0.2">
      <c r="A44" s="13" t="s">
        <v>96</v>
      </c>
      <c r="B44" s="10"/>
      <c r="C44" s="10"/>
      <c r="D44" s="10"/>
      <c r="E44" s="10"/>
      <c r="F44" s="10"/>
      <c r="G44" s="10"/>
      <c r="H44" s="10">
        <v>0</v>
      </c>
      <c r="I44" s="10">
        <v>0</v>
      </c>
      <c r="J44" s="10">
        <v>0</v>
      </c>
    </row>
    <row r="45" spans="1:10" x14ac:dyDescent="0.2">
      <c r="A45" s="12" t="s">
        <v>95</v>
      </c>
      <c r="B45" s="10"/>
      <c r="C45" s="10">
        <v>65706</v>
      </c>
      <c r="D45" s="10"/>
      <c r="E45" s="10">
        <v>65706</v>
      </c>
      <c r="F45" s="10"/>
      <c r="G45" s="10"/>
      <c r="H45" s="10"/>
      <c r="I45" s="10"/>
      <c r="J45" s="10">
        <v>65706</v>
      </c>
    </row>
    <row r="46" spans="1:10" x14ac:dyDescent="0.2">
      <c r="A46" s="13" t="s">
        <v>94</v>
      </c>
      <c r="B46" s="10"/>
      <c r="C46" s="10">
        <v>65706</v>
      </c>
      <c r="D46" s="10"/>
      <c r="E46" s="10">
        <v>65706</v>
      </c>
      <c r="F46" s="10"/>
      <c r="G46" s="10"/>
      <c r="H46" s="10"/>
      <c r="I46" s="10"/>
      <c r="J46" s="10">
        <v>65706</v>
      </c>
    </row>
    <row r="47" spans="1:10" x14ac:dyDescent="0.2">
      <c r="A47" s="12" t="s">
        <v>111</v>
      </c>
      <c r="B47" s="10"/>
      <c r="C47" s="10">
        <v>10105</v>
      </c>
      <c r="D47" s="10"/>
      <c r="E47" s="10">
        <v>10105</v>
      </c>
      <c r="F47" s="10"/>
      <c r="G47" s="10"/>
      <c r="H47" s="10"/>
      <c r="I47" s="10"/>
      <c r="J47" s="10">
        <v>10105</v>
      </c>
    </row>
    <row r="48" spans="1:10" x14ac:dyDescent="0.2">
      <c r="A48" s="13" t="s">
        <v>110</v>
      </c>
      <c r="B48" s="10"/>
      <c r="C48" s="10">
        <v>10105</v>
      </c>
      <c r="D48" s="10"/>
      <c r="E48" s="10">
        <v>10105</v>
      </c>
      <c r="F48" s="10"/>
      <c r="G48" s="10"/>
      <c r="H48" s="10"/>
      <c r="I48" s="10"/>
      <c r="J48" s="10">
        <v>10105</v>
      </c>
    </row>
    <row r="49" spans="1:10" x14ac:dyDescent="0.2">
      <c r="A49" s="12" t="s">
        <v>30</v>
      </c>
      <c r="B49" s="10"/>
      <c r="C49" s="10">
        <v>55350</v>
      </c>
      <c r="D49" s="10"/>
      <c r="E49" s="10">
        <v>55350</v>
      </c>
      <c r="F49" s="10"/>
      <c r="G49" s="10"/>
      <c r="H49" s="10"/>
      <c r="I49" s="10"/>
      <c r="J49" s="10">
        <v>55350</v>
      </c>
    </row>
    <row r="50" spans="1:10" x14ac:dyDescent="0.2">
      <c r="A50" s="13" t="s">
        <v>29</v>
      </c>
      <c r="B50" s="10"/>
      <c r="C50" s="10">
        <v>55350</v>
      </c>
      <c r="D50" s="10"/>
      <c r="E50" s="10">
        <v>55350</v>
      </c>
      <c r="F50" s="10"/>
      <c r="G50" s="10"/>
      <c r="H50" s="10"/>
      <c r="I50" s="10"/>
      <c r="J50" s="10">
        <v>55350</v>
      </c>
    </row>
    <row r="51" spans="1:10" x14ac:dyDescent="0.2">
      <c r="A51" s="12" t="s">
        <v>34</v>
      </c>
      <c r="B51" s="10"/>
      <c r="C51" s="10"/>
      <c r="D51" s="10"/>
      <c r="E51" s="10"/>
      <c r="F51" s="10">
        <v>14072</v>
      </c>
      <c r="G51" s="10"/>
      <c r="H51" s="10"/>
      <c r="I51" s="10">
        <v>14072</v>
      </c>
      <c r="J51" s="10">
        <v>14072</v>
      </c>
    </row>
    <row r="52" spans="1:10" x14ac:dyDescent="0.2">
      <c r="A52" s="13" t="s">
        <v>33</v>
      </c>
      <c r="B52" s="10"/>
      <c r="C52" s="10"/>
      <c r="D52" s="10"/>
      <c r="E52" s="10"/>
      <c r="F52" s="10">
        <v>14072</v>
      </c>
      <c r="G52" s="10"/>
      <c r="H52" s="10"/>
      <c r="I52" s="10">
        <v>14072</v>
      </c>
      <c r="J52" s="10">
        <v>14072</v>
      </c>
    </row>
    <row r="53" spans="1:10" x14ac:dyDescent="0.2">
      <c r="A53" s="12" t="s">
        <v>27</v>
      </c>
      <c r="B53" s="10"/>
      <c r="C53" s="10">
        <v>62902</v>
      </c>
      <c r="D53" s="10"/>
      <c r="E53" s="10">
        <v>62902</v>
      </c>
      <c r="F53" s="10"/>
      <c r="G53" s="10"/>
      <c r="H53" s="10"/>
      <c r="I53" s="10"/>
      <c r="J53" s="10">
        <v>62902</v>
      </c>
    </row>
    <row r="54" spans="1:10" x14ac:dyDescent="0.2">
      <c r="A54" s="13" t="s">
        <v>26</v>
      </c>
      <c r="B54" s="10"/>
      <c r="C54" s="10">
        <v>62902</v>
      </c>
      <c r="D54" s="10"/>
      <c r="E54" s="10">
        <v>62902</v>
      </c>
      <c r="F54" s="10"/>
      <c r="G54" s="10"/>
      <c r="H54" s="10"/>
      <c r="I54" s="10"/>
      <c r="J54" s="10">
        <v>62902</v>
      </c>
    </row>
    <row r="55" spans="1:10" x14ac:dyDescent="0.2">
      <c r="A55" s="12" t="s">
        <v>115</v>
      </c>
      <c r="B55" s="10"/>
      <c r="C55" s="10"/>
      <c r="D55" s="10">
        <v>23218</v>
      </c>
      <c r="E55" s="10">
        <v>23218</v>
      </c>
      <c r="F55" s="10"/>
      <c r="G55" s="10"/>
      <c r="H55" s="10"/>
      <c r="I55" s="10"/>
      <c r="J55" s="10">
        <v>23218</v>
      </c>
    </row>
    <row r="56" spans="1:10" x14ac:dyDescent="0.2">
      <c r="A56" s="13" t="s">
        <v>114</v>
      </c>
      <c r="B56" s="10"/>
      <c r="C56" s="10"/>
      <c r="D56" s="10">
        <v>23218</v>
      </c>
      <c r="E56" s="10">
        <v>23218</v>
      </c>
      <c r="F56" s="10"/>
      <c r="G56" s="10"/>
      <c r="H56" s="10"/>
      <c r="I56" s="10"/>
      <c r="J56" s="10">
        <v>23218</v>
      </c>
    </row>
    <row r="57" spans="1:10" x14ac:dyDescent="0.2">
      <c r="A57" s="12" t="s">
        <v>75</v>
      </c>
      <c r="B57" s="10"/>
      <c r="C57" s="10">
        <v>10511</v>
      </c>
      <c r="D57" s="10"/>
      <c r="E57" s="10">
        <v>10511</v>
      </c>
      <c r="F57" s="10"/>
      <c r="G57" s="10"/>
      <c r="H57" s="10"/>
      <c r="I57" s="10"/>
      <c r="J57" s="10">
        <v>10511</v>
      </c>
    </row>
    <row r="58" spans="1:10" x14ac:dyDescent="0.2">
      <c r="A58" s="13" t="s">
        <v>74</v>
      </c>
      <c r="B58" s="10"/>
      <c r="C58" s="10">
        <v>10511</v>
      </c>
      <c r="D58" s="10"/>
      <c r="E58" s="10">
        <v>10511</v>
      </c>
      <c r="F58" s="10"/>
      <c r="G58" s="10"/>
      <c r="H58" s="10"/>
      <c r="I58" s="10"/>
      <c r="J58" s="10">
        <v>10511</v>
      </c>
    </row>
    <row r="59" spans="1:10" x14ac:dyDescent="0.2">
      <c r="A59" s="12" t="s">
        <v>55</v>
      </c>
      <c r="B59" s="10"/>
      <c r="C59" s="10"/>
      <c r="D59" s="10"/>
      <c r="E59" s="10"/>
      <c r="F59" s="10"/>
      <c r="G59" s="10">
        <v>28855</v>
      </c>
      <c r="H59" s="10"/>
      <c r="I59" s="10">
        <v>28855</v>
      </c>
      <c r="J59" s="10">
        <v>28855</v>
      </c>
    </row>
    <row r="60" spans="1:10" x14ac:dyDescent="0.2">
      <c r="A60" s="13" t="s">
        <v>54</v>
      </c>
      <c r="B60" s="10"/>
      <c r="C60" s="10"/>
      <c r="D60" s="10"/>
      <c r="E60" s="10"/>
      <c r="F60" s="10"/>
      <c r="G60" s="10">
        <v>28855</v>
      </c>
      <c r="H60" s="10"/>
      <c r="I60" s="10">
        <v>28855</v>
      </c>
      <c r="J60" s="10">
        <v>28855</v>
      </c>
    </row>
    <row r="61" spans="1:10" x14ac:dyDescent="0.2">
      <c r="A61" s="12" t="s">
        <v>59</v>
      </c>
      <c r="B61" s="10"/>
      <c r="C61" s="10">
        <v>66140</v>
      </c>
      <c r="D61" s="10"/>
      <c r="E61" s="10">
        <v>66140</v>
      </c>
      <c r="F61" s="10"/>
      <c r="G61" s="10"/>
      <c r="H61" s="10"/>
      <c r="I61" s="10"/>
      <c r="J61" s="10">
        <v>66140</v>
      </c>
    </row>
    <row r="62" spans="1:10" x14ac:dyDescent="0.2">
      <c r="A62" s="13" t="s">
        <v>58</v>
      </c>
      <c r="B62" s="10"/>
      <c r="C62" s="10">
        <v>66140</v>
      </c>
      <c r="D62" s="10"/>
      <c r="E62" s="10">
        <v>66140</v>
      </c>
      <c r="F62" s="10"/>
      <c r="G62" s="10"/>
      <c r="H62" s="10"/>
      <c r="I62" s="10"/>
      <c r="J62" s="10">
        <v>66140</v>
      </c>
    </row>
    <row r="63" spans="1:10" x14ac:dyDescent="0.2">
      <c r="A63" s="12" t="s">
        <v>119</v>
      </c>
      <c r="B63" s="10"/>
      <c r="C63" s="10">
        <v>0</v>
      </c>
      <c r="D63" s="10"/>
      <c r="E63" s="10">
        <v>0</v>
      </c>
      <c r="F63" s="10"/>
      <c r="G63" s="10"/>
      <c r="H63" s="10"/>
      <c r="I63" s="10"/>
      <c r="J63" s="10">
        <v>0</v>
      </c>
    </row>
    <row r="64" spans="1:10" x14ac:dyDescent="0.2">
      <c r="A64" s="13" t="s">
        <v>118</v>
      </c>
      <c r="B64" s="10"/>
      <c r="C64" s="10">
        <v>0</v>
      </c>
      <c r="D64" s="10"/>
      <c r="E64" s="10">
        <v>0</v>
      </c>
      <c r="F64" s="10"/>
      <c r="G64" s="10"/>
      <c r="H64" s="10"/>
      <c r="I64" s="10"/>
      <c r="J64" s="10">
        <v>0</v>
      </c>
    </row>
    <row r="65" spans="1:10" x14ac:dyDescent="0.2">
      <c r="A65" s="12" t="s">
        <v>67</v>
      </c>
      <c r="B65" s="10"/>
      <c r="C65" s="10"/>
      <c r="D65" s="10">
        <v>0</v>
      </c>
      <c r="E65" s="10">
        <v>0</v>
      </c>
      <c r="F65" s="10"/>
      <c r="G65" s="10"/>
      <c r="H65" s="10"/>
      <c r="I65" s="10"/>
      <c r="J65" s="10">
        <v>0</v>
      </c>
    </row>
    <row r="66" spans="1:10" x14ac:dyDescent="0.2">
      <c r="A66" s="13" t="s">
        <v>66</v>
      </c>
      <c r="B66" s="10"/>
      <c r="C66" s="10"/>
      <c r="D66" s="10">
        <v>0</v>
      </c>
      <c r="E66" s="10">
        <v>0</v>
      </c>
      <c r="F66" s="10"/>
      <c r="G66" s="10"/>
      <c r="H66" s="10"/>
      <c r="I66" s="10"/>
      <c r="J66" s="10">
        <v>0</v>
      </c>
    </row>
    <row r="67" spans="1:10" x14ac:dyDescent="0.2">
      <c r="A67" s="12" t="s">
        <v>17</v>
      </c>
      <c r="B67" s="10"/>
      <c r="C67" s="10">
        <v>48767</v>
      </c>
      <c r="D67" s="10"/>
      <c r="E67" s="10">
        <v>48767</v>
      </c>
      <c r="F67" s="10"/>
      <c r="G67" s="10"/>
      <c r="H67" s="10"/>
      <c r="I67" s="10"/>
      <c r="J67" s="10">
        <v>48767</v>
      </c>
    </row>
    <row r="68" spans="1:10" x14ac:dyDescent="0.2">
      <c r="A68" s="13" t="s">
        <v>16</v>
      </c>
      <c r="B68" s="10"/>
      <c r="C68" s="10">
        <v>48767</v>
      </c>
      <c r="D68" s="10"/>
      <c r="E68" s="10">
        <v>48767</v>
      </c>
      <c r="F68" s="10"/>
      <c r="G68" s="10"/>
      <c r="H68" s="10"/>
      <c r="I68" s="10"/>
      <c r="J68" s="10">
        <v>48767</v>
      </c>
    </row>
    <row r="69" spans="1:10" x14ac:dyDescent="0.2">
      <c r="A69" s="12" t="s">
        <v>45</v>
      </c>
      <c r="B69" s="10"/>
      <c r="C69" s="10"/>
      <c r="D69" s="10"/>
      <c r="E69" s="10"/>
      <c r="F69" s="10"/>
      <c r="G69" s="10">
        <v>77026</v>
      </c>
      <c r="H69" s="10"/>
      <c r="I69" s="10">
        <v>77026</v>
      </c>
      <c r="J69" s="10">
        <v>77026</v>
      </c>
    </row>
    <row r="70" spans="1:10" x14ac:dyDescent="0.2">
      <c r="A70" s="13" t="s">
        <v>44</v>
      </c>
      <c r="B70" s="10"/>
      <c r="C70" s="10"/>
      <c r="D70" s="10"/>
      <c r="E70" s="10"/>
      <c r="F70" s="10"/>
      <c r="G70" s="10">
        <v>77026</v>
      </c>
      <c r="H70" s="10"/>
      <c r="I70" s="10">
        <v>77026</v>
      </c>
      <c r="J70" s="10">
        <v>77026</v>
      </c>
    </row>
    <row r="71" spans="1:10" x14ac:dyDescent="0.2">
      <c r="A71" s="12" t="s">
        <v>37</v>
      </c>
      <c r="B71" s="10"/>
      <c r="C71" s="10">
        <v>28812</v>
      </c>
      <c r="D71" s="10"/>
      <c r="E71" s="10">
        <v>28812</v>
      </c>
      <c r="F71" s="10"/>
      <c r="G71" s="10"/>
      <c r="H71" s="10"/>
      <c r="I71" s="10"/>
      <c r="J71" s="10">
        <v>28812</v>
      </c>
    </row>
    <row r="72" spans="1:10" x14ac:dyDescent="0.2">
      <c r="A72" s="13" t="s">
        <v>36</v>
      </c>
      <c r="B72" s="10"/>
      <c r="C72" s="10">
        <v>28812</v>
      </c>
      <c r="D72" s="10"/>
      <c r="E72" s="10">
        <v>28812</v>
      </c>
      <c r="F72" s="10"/>
      <c r="G72" s="10"/>
      <c r="H72" s="10"/>
      <c r="I72" s="10"/>
      <c r="J72" s="10">
        <v>28812</v>
      </c>
    </row>
    <row r="73" spans="1:10" x14ac:dyDescent="0.2">
      <c r="A73" s="12" t="s">
        <v>32</v>
      </c>
      <c r="B73" s="10"/>
      <c r="C73" s="10"/>
      <c r="D73" s="10"/>
      <c r="E73" s="10"/>
      <c r="F73" s="10"/>
      <c r="G73" s="10"/>
      <c r="H73" s="10">
        <v>0</v>
      </c>
      <c r="I73" s="10">
        <v>0</v>
      </c>
      <c r="J73" s="10">
        <v>0</v>
      </c>
    </row>
    <row r="74" spans="1:10" x14ac:dyDescent="0.2">
      <c r="A74" s="13" t="s">
        <v>31</v>
      </c>
      <c r="B74" s="10"/>
      <c r="C74" s="10"/>
      <c r="D74" s="10"/>
      <c r="E74" s="10"/>
      <c r="F74" s="10"/>
      <c r="G74" s="10"/>
      <c r="H74" s="10">
        <v>0</v>
      </c>
      <c r="I74" s="10">
        <v>0</v>
      </c>
      <c r="J74" s="10">
        <v>0</v>
      </c>
    </row>
    <row r="75" spans="1:10" x14ac:dyDescent="0.2">
      <c r="A75" s="12" t="s">
        <v>103</v>
      </c>
      <c r="B75" s="10"/>
      <c r="C75" s="10"/>
      <c r="D75" s="10">
        <v>50071</v>
      </c>
      <c r="E75" s="10">
        <v>50071</v>
      </c>
      <c r="F75" s="10"/>
      <c r="G75" s="10"/>
      <c r="H75" s="10"/>
      <c r="I75" s="10"/>
      <c r="J75" s="10">
        <v>50071</v>
      </c>
    </row>
    <row r="76" spans="1:10" x14ac:dyDescent="0.2">
      <c r="A76" s="13" t="s">
        <v>102</v>
      </c>
      <c r="B76" s="10"/>
      <c r="C76" s="10"/>
      <c r="D76" s="10">
        <v>50071</v>
      </c>
      <c r="E76" s="10">
        <v>50071</v>
      </c>
      <c r="F76" s="10"/>
      <c r="G76" s="10"/>
      <c r="H76" s="10"/>
      <c r="I76" s="10"/>
      <c r="J76" s="10">
        <v>50071</v>
      </c>
    </row>
    <row r="77" spans="1:10" x14ac:dyDescent="0.2">
      <c r="A77" s="12" t="s">
        <v>51</v>
      </c>
      <c r="B77" s="10"/>
      <c r="C77" s="10">
        <v>24599</v>
      </c>
      <c r="D77" s="10"/>
      <c r="E77" s="10">
        <v>24599</v>
      </c>
      <c r="F77" s="10"/>
      <c r="G77" s="10"/>
      <c r="H77" s="10"/>
      <c r="I77" s="10"/>
      <c r="J77" s="10">
        <v>24599</v>
      </c>
    </row>
    <row r="78" spans="1:10" x14ac:dyDescent="0.2">
      <c r="A78" s="13" t="s">
        <v>50</v>
      </c>
      <c r="B78" s="10"/>
      <c r="C78" s="10">
        <v>24599</v>
      </c>
      <c r="D78" s="10"/>
      <c r="E78" s="10">
        <v>24599</v>
      </c>
      <c r="F78" s="10"/>
      <c r="G78" s="10"/>
      <c r="H78" s="10"/>
      <c r="I78" s="10"/>
      <c r="J78" s="10">
        <v>24599</v>
      </c>
    </row>
    <row r="79" spans="1:10" x14ac:dyDescent="0.2">
      <c r="A79" s="12" t="s">
        <v>47</v>
      </c>
      <c r="B79" s="10"/>
      <c r="C79" s="10"/>
      <c r="D79" s="10"/>
      <c r="E79" s="10"/>
      <c r="F79" s="10"/>
      <c r="G79" s="10">
        <v>99845</v>
      </c>
      <c r="H79" s="10"/>
      <c r="I79" s="10">
        <v>99845</v>
      </c>
      <c r="J79" s="10">
        <v>99845</v>
      </c>
    </row>
    <row r="80" spans="1:10" x14ac:dyDescent="0.2">
      <c r="A80" s="13" t="s">
        <v>46</v>
      </c>
      <c r="B80" s="10"/>
      <c r="C80" s="10"/>
      <c r="D80" s="10"/>
      <c r="E80" s="10"/>
      <c r="F80" s="10"/>
      <c r="G80" s="10">
        <v>99845</v>
      </c>
      <c r="H80" s="10"/>
      <c r="I80" s="10">
        <v>99845</v>
      </c>
      <c r="J80" s="10">
        <v>99845</v>
      </c>
    </row>
    <row r="81" spans="1:10" x14ac:dyDescent="0.2">
      <c r="A81" s="12" t="s">
        <v>24</v>
      </c>
      <c r="B81" s="10"/>
      <c r="C81" s="10"/>
      <c r="D81" s="10"/>
      <c r="E81" s="10"/>
      <c r="F81" s="10"/>
      <c r="G81" s="10"/>
      <c r="H81" s="10">
        <v>43836</v>
      </c>
      <c r="I81" s="10">
        <v>43836</v>
      </c>
      <c r="J81" s="10">
        <v>43836</v>
      </c>
    </row>
    <row r="82" spans="1:10" x14ac:dyDescent="0.2">
      <c r="A82" s="13" t="s">
        <v>23</v>
      </c>
      <c r="B82" s="10"/>
      <c r="C82" s="10"/>
      <c r="D82" s="10"/>
      <c r="E82" s="10"/>
      <c r="F82" s="10"/>
      <c r="G82" s="10"/>
      <c r="H82" s="10">
        <v>43836</v>
      </c>
      <c r="I82" s="10">
        <v>43836</v>
      </c>
      <c r="J82" s="10">
        <v>43836</v>
      </c>
    </row>
    <row r="83" spans="1:10" x14ac:dyDescent="0.2">
      <c r="A83" s="12" t="s">
        <v>113</v>
      </c>
      <c r="B83" s="10"/>
      <c r="C83" s="10"/>
      <c r="D83" s="10"/>
      <c r="E83" s="10"/>
      <c r="F83" s="10"/>
      <c r="G83" s="10"/>
      <c r="H83" s="10">
        <v>0</v>
      </c>
      <c r="I83" s="10">
        <v>0</v>
      </c>
      <c r="J83" s="10">
        <v>0</v>
      </c>
    </row>
    <row r="84" spans="1:10" x14ac:dyDescent="0.2">
      <c r="A84" s="13" t="s">
        <v>112</v>
      </c>
      <c r="B84" s="10"/>
      <c r="C84" s="10"/>
      <c r="D84" s="10"/>
      <c r="E84" s="10"/>
      <c r="F84" s="10"/>
      <c r="G84" s="10"/>
      <c r="H84" s="10">
        <v>0</v>
      </c>
      <c r="I84" s="10">
        <v>0</v>
      </c>
      <c r="J84" s="10">
        <v>0</v>
      </c>
    </row>
    <row r="85" spans="1:10" x14ac:dyDescent="0.2">
      <c r="A85" s="12" t="s">
        <v>61</v>
      </c>
      <c r="B85" s="10"/>
      <c r="C85" s="10"/>
      <c r="D85" s="10"/>
      <c r="E85" s="10"/>
      <c r="F85" s="10"/>
      <c r="G85" s="10"/>
      <c r="H85" s="10">
        <v>57749</v>
      </c>
      <c r="I85" s="10">
        <v>57749</v>
      </c>
      <c r="J85" s="10">
        <v>57749</v>
      </c>
    </row>
    <row r="86" spans="1:10" x14ac:dyDescent="0.2">
      <c r="A86" s="13" t="s">
        <v>60</v>
      </c>
      <c r="B86" s="10"/>
      <c r="C86" s="10"/>
      <c r="D86" s="10"/>
      <c r="E86" s="10"/>
      <c r="F86" s="10"/>
      <c r="G86" s="10"/>
      <c r="H86" s="10">
        <v>57749</v>
      </c>
      <c r="I86" s="10">
        <v>57749</v>
      </c>
      <c r="J86" s="10">
        <v>57749</v>
      </c>
    </row>
    <row r="87" spans="1:10" x14ac:dyDescent="0.2">
      <c r="A87" s="12" t="s">
        <v>49</v>
      </c>
      <c r="B87" s="10"/>
      <c r="C87" s="10"/>
      <c r="D87" s="10"/>
      <c r="E87" s="10"/>
      <c r="F87" s="10"/>
      <c r="G87" s="10"/>
      <c r="H87" s="10">
        <v>83689</v>
      </c>
      <c r="I87" s="10">
        <v>83689</v>
      </c>
      <c r="J87" s="10">
        <v>83689</v>
      </c>
    </row>
    <row r="88" spans="1:10" x14ac:dyDescent="0.2">
      <c r="A88" s="13" t="s">
        <v>48</v>
      </c>
      <c r="B88" s="10"/>
      <c r="C88" s="10"/>
      <c r="D88" s="10"/>
      <c r="E88" s="10"/>
      <c r="F88" s="10"/>
      <c r="G88" s="10"/>
      <c r="H88" s="10">
        <v>83689</v>
      </c>
      <c r="I88" s="10">
        <v>83689</v>
      </c>
      <c r="J88" s="10">
        <v>83689</v>
      </c>
    </row>
    <row r="89" spans="1:10" x14ac:dyDescent="0.2">
      <c r="A89" s="12" t="s">
        <v>69</v>
      </c>
      <c r="B89" s="10"/>
      <c r="C89" s="10">
        <v>17870</v>
      </c>
      <c r="D89" s="10"/>
      <c r="E89" s="10">
        <v>17870</v>
      </c>
      <c r="F89" s="10"/>
      <c r="G89" s="10"/>
      <c r="H89" s="10"/>
      <c r="I89" s="10"/>
      <c r="J89" s="10">
        <v>17870</v>
      </c>
    </row>
    <row r="90" spans="1:10" x14ac:dyDescent="0.2">
      <c r="A90" s="13" t="s">
        <v>68</v>
      </c>
      <c r="B90" s="10"/>
      <c r="C90" s="10">
        <v>17870</v>
      </c>
      <c r="D90" s="10"/>
      <c r="E90" s="10">
        <v>17870</v>
      </c>
      <c r="F90" s="10"/>
      <c r="G90" s="10"/>
      <c r="H90" s="10"/>
      <c r="I90" s="10"/>
      <c r="J90" s="10">
        <v>17870</v>
      </c>
    </row>
    <row r="91" spans="1:10" x14ac:dyDescent="0.2">
      <c r="A91" s="12" t="s">
        <v>89</v>
      </c>
      <c r="B91" s="10"/>
      <c r="C91" s="10">
        <v>37260</v>
      </c>
      <c r="D91" s="10"/>
      <c r="E91" s="10">
        <v>37260</v>
      </c>
      <c r="F91" s="10"/>
      <c r="G91" s="10"/>
      <c r="H91" s="10"/>
      <c r="I91" s="10"/>
      <c r="J91" s="10">
        <v>37260</v>
      </c>
    </row>
    <row r="92" spans="1:10" x14ac:dyDescent="0.2">
      <c r="A92" s="13" t="s">
        <v>88</v>
      </c>
      <c r="B92" s="10"/>
      <c r="C92" s="10">
        <v>37260</v>
      </c>
      <c r="D92" s="10"/>
      <c r="E92" s="10">
        <v>37260</v>
      </c>
      <c r="F92" s="10"/>
      <c r="G92" s="10"/>
      <c r="H92" s="10"/>
      <c r="I92" s="10"/>
      <c r="J92" s="10">
        <v>37260</v>
      </c>
    </row>
    <row r="93" spans="1:10" x14ac:dyDescent="0.2">
      <c r="A93" s="12" t="s">
        <v>39</v>
      </c>
      <c r="B93" s="10"/>
      <c r="C93" s="10"/>
      <c r="D93" s="10"/>
      <c r="E93" s="10"/>
      <c r="F93" s="10"/>
      <c r="G93" s="10"/>
      <c r="H93" s="10">
        <v>0</v>
      </c>
      <c r="I93" s="10">
        <v>0</v>
      </c>
      <c r="J93" s="10">
        <v>0</v>
      </c>
    </row>
    <row r="94" spans="1:10" x14ac:dyDescent="0.2">
      <c r="A94" s="13" t="s">
        <v>38</v>
      </c>
      <c r="B94" s="10"/>
      <c r="C94" s="10"/>
      <c r="D94" s="10"/>
      <c r="E94" s="10"/>
      <c r="F94" s="10"/>
      <c r="G94" s="10"/>
      <c r="H94" s="10">
        <v>0</v>
      </c>
      <c r="I94" s="10">
        <v>0</v>
      </c>
      <c r="J94" s="10">
        <v>0</v>
      </c>
    </row>
    <row r="95" spans="1:10" x14ac:dyDescent="0.2">
      <c r="A95" s="12" t="s">
        <v>109</v>
      </c>
      <c r="B95" s="10"/>
      <c r="C95" s="10"/>
      <c r="D95" s="10"/>
      <c r="E95" s="10"/>
      <c r="F95" s="10"/>
      <c r="G95" s="10">
        <v>92834</v>
      </c>
      <c r="H95" s="10"/>
      <c r="I95" s="10">
        <v>92834</v>
      </c>
      <c r="J95" s="10">
        <v>92834</v>
      </c>
    </row>
    <row r="96" spans="1:10" x14ac:dyDescent="0.2">
      <c r="A96" s="13" t="s">
        <v>108</v>
      </c>
      <c r="B96" s="10"/>
      <c r="C96" s="10"/>
      <c r="D96" s="10"/>
      <c r="E96" s="10"/>
      <c r="F96" s="10"/>
      <c r="G96" s="10">
        <v>92834</v>
      </c>
      <c r="H96" s="10"/>
      <c r="I96" s="10">
        <v>92834</v>
      </c>
      <c r="J96" s="10">
        <v>92834</v>
      </c>
    </row>
    <row r="97" spans="1:10" x14ac:dyDescent="0.2">
      <c r="A97" s="12" t="s">
        <v>13</v>
      </c>
      <c r="B97" s="10"/>
      <c r="C97" s="10"/>
      <c r="D97" s="10">
        <v>0</v>
      </c>
      <c r="E97" s="10">
        <v>0</v>
      </c>
      <c r="F97" s="10"/>
      <c r="G97" s="10"/>
      <c r="H97" s="10"/>
      <c r="I97" s="10"/>
      <c r="J97" s="10">
        <v>0</v>
      </c>
    </row>
    <row r="98" spans="1:10" x14ac:dyDescent="0.2">
      <c r="A98" s="13" t="s">
        <v>12</v>
      </c>
      <c r="B98" s="10"/>
      <c r="C98" s="10"/>
      <c r="D98" s="10">
        <v>0</v>
      </c>
      <c r="E98" s="10">
        <v>0</v>
      </c>
      <c r="F98" s="10"/>
      <c r="G98" s="10"/>
      <c r="H98" s="10"/>
      <c r="I98" s="10"/>
      <c r="J98" s="10">
        <v>0</v>
      </c>
    </row>
    <row r="99" spans="1:10" x14ac:dyDescent="0.2">
      <c r="A99" s="12" t="s">
        <v>117</v>
      </c>
      <c r="B99" s="10"/>
      <c r="C99" s="10">
        <v>0</v>
      </c>
      <c r="D99" s="10"/>
      <c r="E99" s="10">
        <v>0</v>
      </c>
      <c r="F99" s="10"/>
      <c r="G99" s="10"/>
      <c r="H99" s="10"/>
      <c r="I99" s="10"/>
      <c r="J99" s="10">
        <v>0</v>
      </c>
    </row>
    <row r="100" spans="1:10" x14ac:dyDescent="0.2">
      <c r="A100" s="13" t="s">
        <v>116</v>
      </c>
      <c r="B100" s="10"/>
      <c r="C100" s="10">
        <v>0</v>
      </c>
      <c r="D100" s="10"/>
      <c r="E100" s="10">
        <v>0</v>
      </c>
      <c r="F100" s="10"/>
      <c r="G100" s="10"/>
      <c r="H100" s="10"/>
      <c r="I100" s="10"/>
      <c r="J100" s="10">
        <v>0</v>
      </c>
    </row>
    <row r="101" spans="1:10" x14ac:dyDescent="0.2">
      <c r="A101" s="12" t="s">
        <v>85</v>
      </c>
      <c r="B101" s="10"/>
      <c r="C101" s="10"/>
      <c r="D101" s="10"/>
      <c r="E101" s="10"/>
      <c r="F101" s="10"/>
      <c r="G101" s="10">
        <v>0</v>
      </c>
      <c r="H101" s="10"/>
      <c r="I101" s="10">
        <v>0</v>
      </c>
      <c r="J101" s="10">
        <v>0</v>
      </c>
    </row>
    <row r="102" spans="1:10" x14ac:dyDescent="0.2">
      <c r="A102" s="13" t="s">
        <v>84</v>
      </c>
      <c r="B102" s="10"/>
      <c r="C102" s="10"/>
      <c r="D102" s="10"/>
      <c r="E102" s="10"/>
      <c r="F102" s="10"/>
      <c r="G102" s="10">
        <v>0</v>
      </c>
      <c r="H102" s="10"/>
      <c r="I102" s="10">
        <v>0</v>
      </c>
      <c r="J102" s="10">
        <v>0</v>
      </c>
    </row>
    <row r="103" spans="1:10" x14ac:dyDescent="0.2">
      <c r="A103" s="12" t="s">
        <v>91</v>
      </c>
      <c r="B103" s="10"/>
      <c r="C103" s="10">
        <v>68987</v>
      </c>
      <c r="D103" s="10"/>
      <c r="E103" s="10">
        <v>68987</v>
      </c>
      <c r="F103" s="10"/>
      <c r="G103" s="10"/>
      <c r="H103" s="10"/>
      <c r="I103" s="10"/>
      <c r="J103" s="10">
        <v>68987</v>
      </c>
    </row>
    <row r="104" spans="1:10" x14ac:dyDescent="0.2">
      <c r="A104" s="13" t="s">
        <v>90</v>
      </c>
      <c r="B104" s="10"/>
      <c r="C104" s="10">
        <v>68987</v>
      </c>
      <c r="D104" s="10"/>
      <c r="E104" s="10">
        <v>68987</v>
      </c>
      <c r="F104" s="10"/>
      <c r="G104" s="10"/>
      <c r="H104" s="10"/>
      <c r="I104" s="10"/>
      <c r="J104" s="10">
        <v>68987</v>
      </c>
    </row>
    <row r="105" spans="1:10" x14ac:dyDescent="0.2">
      <c r="A105" s="12" t="s">
        <v>81</v>
      </c>
      <c r="B105" s="10"/>
      <c r="C105" s="10"/>
      <c r="D105" s="10"/>
      <c r="E105" s="10"/>
      <c r="F105" s="10"/>
      <c r="G105" s="10">
        <v>23158</v>
      </c>
      <c r="H105" s="10"/>
      <c r="I105" s="10">
        <v>23158</v>
      </c>
      <c r="J105" s="10">
        <v>23158</v>
      </c>
    </row>
    <row r="106" spans="1:10" x14ac:dyDescent="0.2">
      <c r="A106" s="13" t="s">
        <v>80</v>
      </c>
      <c r="B106" s="10"/>
      <c r="C106" s="10"/>
      <c r="D106" s="10"/>
      <c r="E106" s="10"/>
      <c r="F106" s="10"/>
      <c r="G106" s="10">
        <v>23158</v>
      </c>
      <c r="H106" s="10"/>
      <c r="I106" s="10">
        <v>23158</v>
      </c>
      <c r="J106" s="10">
        <v>23158</v>
      </c>
    </row>
    <row r="107" spans="1:10" x14ac:dyDescent="0.2">
      <c r="A107" s="12" t="s">
        <v>185</v>
      </c>
      <c r="B107" s="10">
        <v>13789</v>
      </c>
      <c r="C107" s="10">
        <v>688994</v>
      </c>
      <c r="D107" s="10">
        <v>159873</v>
      </c>
      <c r="E107" s="10">
        <v>862656</v>
      </c>
      <c r="F107" s="10">
        <v>81387</v>
      </c>
      <c r="G107" s="10">
        <v>701504</v>
      </c>
      <c r="H107" s="10">
        <v>185274</v>
      </c>
      <c r="I107" s="10">
        <v>968165</v>
      </c>
      <c r="J107" s="10">
        <v>1830821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0"/>
  <sheetViews>
    <sheetView topLeftCell="A69" workbookViewId="0">
      <selection activeCell="F11" sqref="F11"/>
    </sheetView>
  </sheetViews>
  <sheetFormatPr defaultRowHeight="12.75" x14ac:dyDescent="0.2"/>
  <sheetData>
    <row r="1" spans="1:1" x14ac:dyDescent="0.2">
      <c r="A1" s="9" t="s">
        <v>7</v>
      </c>
    </row>
    <row r="2" spans="1:1" x14ac:dyDescent="0.2">
      <c r="A2" s="9" t="s">
        <v>16</v>
      </c>
    </row>
    <row r="3" spans="1:1" x14ac:dyDescent="0.2">
      <c r="A3" s="9" t="s">
        <v>26</v>
      </c>
    </row>
    <row r="4" spans="1:1" x14ac:dyDescent="0.2">
      <c r="A4" s="9" t="s">
        <v>29</v>
      </c>
    </row>
    <row r="5" spans="1:1" x14ac:dyDescent="0.2">
      <c r="A5" s="9" t="s">
        <v>38</v>
      </c>
    </row>
    <row r="6" spans="1:1" x14ac:dyDescent="0.2">
      <c r="A6" s="9" t="s">
        <v>44</v>
      </c>
    </row>
    <row r="7" spans="1:1" x14ac:dyDescent="0.2">
      <c r="A7" s="9" t="s">
        <v>48</v>
      </c>
    </row>
    <row r="8" spans="1:1" x14ac:dyDescent="0.2">
      <c r="A8" s="9" t="s">
        <v>52</v>
      </c>
    </row>
    <row r="9" spans="1:1" x14ac:dyDescent="0.2">
      <c r="A9" s="9" t="s">
        <v>54</v>
      </c>
    </row>
    <row r="10" spans="1:1" x14ac:dyDescent="0.2">
      <c r="A10" s="9" t="s">
        <v>58</v>
      </c>
    </row>
    <row r="11" spans="1:1" x14ac:dyDescent="0.2">
      <c r="A11" s="9" t="s">
        <v>62</v>
      </c>
    </row>
    <row r="12" spans="1:1" x14ac:dyDescent="0.2">
      <c r="A12" s="9" t="s">
        <v>66</v>
      </c>
    </row>
    <row r="13" spans="1:1" x14ac:dyDescent="0.2">
      <c r="A13" s="9" t="s">
        <v>68</v>
      </c>
    </row>
    <row r="14" spans="1:1" x14ac:dyDescent="0.2">
      <c r="A14" s="9" t="s">
        <v>76</v>
      </c>
    </row>
    <row r="15" spans="1:1" x14ac:dyDescent="0.2">
      <c r="A15" s="9" t="s">
        <v>82</v>
      </c>
    </row>
    <row r="16" spans="1:1" x14ac:dyDescent="0.2">
      <c r="A16" s="9" t="s">
        <v>84</v>
      </c>
    </row>
    <row r="17" spans="1:1" x14ac:dyDescent="0.2">
      <c r="A17" s="9" t="s">
        <v>86</v>
      </c>
    </row>
    <row r="18" spans="1:1" x14ac:dyDescent="0.2">
      <c r="A18" s="9" t="s">
        <v>90</v>
      </c>
    </row>
    <row r="19" spans="1:1" x14ac:dyDescent="0.2">
      <c r="A19" s="9" t="s">
        <v>92</v>
      </c>
    </row>
    <row r="20" spans="1:1" x14ac:dyDescent="0.2">
      <c r="A20" s="9" t="s">
        <v>94</v>
      </c>
    </row>
    <row r="21" spans="1:1" x14ac:dyDescent="0.2">
      <c r="A21" s="9" t="s">
        <v>96</v>
      </c>
    </row>
    <row r="22" spans="1:1" x14ac:dyDescent="0.2">
      <c r="A22" s="9" t="s">
        <v>104</v>
      </c>
    </row>
    <row r="23" spans="1:1" x14ac:dyDescent="0.2">
      <c r="A23" s="9" t="s">
        <v>108</v>
      </c>
    </row>
    <row r="24" spans="1:1" x14ac:dyDescent="0.2">
      <c r="A24" s="9" t="s">
        <v>110</v>
      </c>
    </row>
    <row r="25" spans="1:1" x14ac:dyDescent="0.2">
      <c r="A25" s="9" t="s">
        <v>112</v>
      </c>
    </row>
    <row r="26" spans="1:1" x14ac:dyDescent="0.2">
      <c r="A26" s="9" t="s">
        <v>116</v>
      </c>
    </row>
    <row r="27" spans="1:1" x14ac:dyDescent="0.2">
      <c r="A27" s="9" t="s">
        <v>118</v>
      </c>
    </row>
    <row r="28" spans="1:1" x14ac:dyDescent="0.2">
      <c r="A28" s="9" t="s">
        <v>120</v>
      </c>
    </row>
    <row r="29" spans="1:1" x14ac:dyDescent="0.2">
      <c r="A29" s="9" t="s">
        <v>121</v>
      </c>
    </row>
    <row r="30" spans="1:1" x14ac:dyDescent="0.2">
      <c r="A30" s="9" t="s">
        <v>122</v>
      </c>
    </row>
    <row r="31" spans="1:1" x14ac:dyDescent="0.2">
      <c r="A31" s="9" t="s">
        <v>123</v>
      </c>
    </row>
    <row r="32" spans="1:1" x14ac:dyDescent="0.2">
      <c r="A32" s="9" t="s">
        <v>124</v>
      </c>
    </row>
    <row r="33" spans="1:1" x14ac:dyDescent="0.2">
      <c r="A33" s="9" t="s">
        <v>125</v>
      </c>
    </row>
    <row r="34" spans="1:1" x14ac:dyDescent="0.2">
      <c r="A34" s="9" t="s">
        <v>126</v>
      </c>
    </row>
    <row r="35" spans="1:1" x14ac:dyDescent="0.2">
      <c r="A35" s="9" t="s">
        <v>127</v>
      </c>
    </row>
    <row r="36" spans="1:1" x14ac:dyDescent="0.2">
      <c r="A36" s="9" t="s">
        <v>128</v>
      </c>
    </row>
    <row r="37" spans="1:1" x14ac:dyDescent="0.2">
      <c r="A37" s="9" t="s">
        <v>129</v>
      </c>
    </row>
    <row r="38" spans="1:1" x14ac:dyDescent="0.2">
      <c r="A38" s="9" t="s">
        <v>130</v>
      </c>
    </row>
    <row r="39" spans="1:1" x14ac:dyDescent="0.2">
      <c r="A39" s="9" t="s">
        <v>131</v>
      </c>
    </row>
    <row r="40" spans="1:1" x14ac:dyDescent="0.2">
      <c r="A40" s="9" t="s">
        <v>132</v>
      </c>
    </row>
    <row r="41" spans="1:1" x14ac:dyDescent="0.2">
      <c r="A41" s="9" t="s">
        <v>133</v>
      </c>
    </row>
    <row r="42" spans="1:1" x14ac:dyDescent="0.2">
      <c r="A42" s="9" t="s">
        <v>134</v>
      </c>
    </row>
    <row r="43" spans="1:1" x14ac:dyDescent="0.2">
      <c r="A43" s="9" t="s">
        <v>135</v>
      </c>
    </row>
    <row r="44" spans="1:1" x14ac:dyDescent="0.2">
      <c r="A44" s="9" t="s">
        <v>136</v>
      </c>
    </row>
    <row r="45" spans="1:1" x14ac:dyDescent="0.2">
      <c r="A45" s="9" t="s">
        <v>137</v>
      </c>
    </row>
    <row r="46" spans="1:1" x14ac:dyDescent="0.2">
      <c r="A46" s="9" t="s">
        <v>138</v>
      </c>
    </row>
    <row r="47" spans="1:1" x14ac:dyDescent="0.2">
      <c r="A47" s="9" t="s">
        <v>139</v>
      </c>
    </row>
    <row r="48" spans="1:1" x14ac:dyDescent="0.2">
      <c r="A48" s="9" t="s">
        <v>140</v>
      </c>
    </row>
    <row r="49" spans="1:1" x14ac:dyDescent="0.2">
      <c r="A49" s="9" t="s">
        <v>141</v>
      </c>
    </row>
    <row r="50" spans="1:1" x14ac:dyDescent="0.2">
      <c r="A50" s="9" t="s">
        <v>142</v>
      </c>
    </row>
    <row r="51" spans="1:1" x14ac:dyDescent="0.2">
      <c r="A51" s="9" t="s">
        <v>143</v>
      </c>
    </row>
    <row r="52" spans="1:1" x14ac:dyDescent="0.2">
      <c r="A52" s="9" t="s">
        <v>144</v>
      </c>
    </row>
    <row r="53" spans="1:1" x14ac:dyDescent="0.2">
      <c r="A53" s="9" t="s">
        <v>145</v>
      </c>
    </row>
    <row r="54" spans="1:1" x14ac:dyDescent="0.2">
      <c r="A54" s="9" t="s">
        <v>146</v>
      </c>
    </row>
    <row r="55" spans="1:1" x14ac:dyDescent="0.2">
      <c r="A55" s="9" t="s">
        <v>147</v>
      </c>
    </row>
    <row r="56" spans="1:1" x14ac:dyDescent="0.2">
      <c r="A56" s="9" t="s">
        <v>148</v>
      </c>
    </row>
    <row r="57" spans="1:1" x14ac:dyDescent="0.2">
      <c r="A57" s="9" t="s">
        <v>149</v>
      </c>
    </row>
    <row r="58" spans="1:1" x14ac:dyDescent="0.2">
      <c r="A58" s="9" t="s">
        <v>150</v>
      </c>
    </row>
    <row r="59" spans="1:1" x14ac:dyDescent="0.2">
      <c r="A59" s="9" t="s">
        <v>151</v>
      </c>
    </row>
    <row r="60" spans="1:1" x14ac:dyDescent="0.2">
      <c r="A60" s="9" t="s">
        <v>152</v>
      </c>
    </row>
    <row r="61" spans="1:1" x14ac:dyDescent="0.2">
      <c r="A61" s="9" t="s">
        <v>153</v>
      </c>
    </row>
    <row r="62" spans="1:1" x14ac:dyDescent="0.2">
      <c r="A62" s="9" t="s">
        <v>154</v>
      </c>
    </row>
    <row r="63" spans="1:1" x14ac:dyDescent="0.2">
      <c r="A63" s="9" t="s">
        <v>155</v>
      </c>
    </row>
    <row r="64" spans="1:1" x14ac:dyDescent="0.2">
      <c r="A64" s="9" t="s">
        <v>156</v>
      </c>
    </row>
    <row r="65" spans="1:1" x14ac:dyDescent="0.2">
      <c r="A65" s="9" t="s">
        <v>157</v>
      </c>
    </row>
    <row r="66" spans="1:1" x14ac:dyDescent="0.2">
      <c r="A66" s="9" t="s">
        <v>158</v>
      </c>
    </row>
    <row r="67" spans="1:1" x14ac:dyDescent="0.2">
      <c r="A67" s="9" t="s">
        <v>159</v>
      </c>
    </row>
    <row r="68" spans="1:1" x14ac:dyDescent="0.2">
      <c r="A68" s="9" t="s">
        <v>160</v>
      </c>
    </row>
    <row r="69" spans="1:1" x14ac:dyDescent="0.2">
      <c r="A69" s="9" t="s">
        <v>161</v>
      </c>
    </row>
    <row r="70" spans="1:1" x14ac:dyDescent="0.2">
      <c r="A70" s="9" t="s">
        <v>162</v>
      </c>
    </row>
    <row r="71" spans="1:1" x14ac:dyDescent="0.2">
      <c r="A71" s="9" t="s">
        <v>163</v>
      </c>
    </row>
    <row r="72" spans="1:1" x14ac:dyDescent="0.2">
      <c r="A72" s="9" t="s">
        <v>164</v>
      </c>
    </row>
    <row r="73" spans="1:1" x14ac:dyDescent="0.2">
      <c r="A73" s="9" t="s">
        <v>165</v>
      </c>
    </row>
    <row r="74" spans="1:1" x14ac:dyDescent="0.2">
      <c r="A74" s="9" t="s">
        <v>166</v>
      </c>
    </row>
    <row r="75" spans="1:1" x14ac:dyDescent="0.2">
      <c r="A75" s="9" t="s">
        <v>167</v>
      </c>
    </row>
    <row r="76" spans="1:1" x14ac:dyDescent="0.2">
      <c r="A76" s="9" t="s">
        <v>168</v>
      </c>
    </row>
    <row r="77" spans="1:1" x14ac:dyDescent="0.2">
      <c r="A77" s="9" t="s">
        <v>169</v>
      </c>
    </row>
    <row r="78" spans="1:1" x14ac:dyDescent="0.2">
      <c r="A78" s="9" t="s">
        <v>170</v>
      </c>
    </row>
    <row r="79" spans="1:1" x14ac:dyDescent="0.2">
      <c r="A79" s="9" t="s">
        <v>171</v>
      </c>
    </row>
    <row r="80" spans="1:1" x14ac:dyDescent="0.2">
      <c r="A80" s="9" t="s">
        <v>172</v>
      </c>
    </row>
    <row r="81" spans="1:1" x14ac:dyDescent="0.2">
      <c r="A81" s="9" t="s">
        <v>173</v>
      </c>
    </row>
    <row r="82" spans="1:1" x14ac:dyDescent="0.2">
      <c r="A82" s="9" t="s">
        <v>174</v>
      </c>
    </row>
    <row r="83" spans="1:1" x14ac:dyDescent="0.2">
      <c r="A83" s="9" t="s">
        <v>175</v>
      </c>
    </row>
    <row r="84" spans="1:1" x14ac:dyDescent="0.2">
      <c r="A84" s="9" t="s">
        <v>176</v>
      </c>
    </row>
    <row r="85" spans="1:1" x14ac:dyDescent="0.2">
      <c r="A85" s="9" t="s">
        <v>177</v>
      </c>
    </row>
    <row r="86" spans="1:1" x14ac:dyDescent="0.2">
      <c r="A86" s="9" t="s">
        <v>178</v>
      </c>
    </row>
    <row r="87" spans="1:1" x14ac:dyDescent="0.2">
      <c r="A87" s="9" t="s">
        <v>179</v>
      </c>
    </row>
    <row r="88" spans="1:1" x14ac:dyDescent="0.2">
      <c r="A88" s="9" t="s">
        <v>180</v>
      </c>
    </row>
    <row r="89" spans="1:1" x14ac:dyDescent="0.2">
      <c r="A89" s="9" t="s">
        <v>181</v>
      </c>
    </row>
    <row r="90" spans="1:1" x14ac:dyDescent="0.2">
      <c r="A90" s="9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43746-C03A-4EFF-8DA8-A70028AC55E6}">
  <dimension ref="A1:G15"/>
  <sheetViews>
    <sheetView tabSelected="1" workbookViewId="0"/>
  </sheetViews>
  <sheetFormatPr defaultRowHeight="12.75" x14ac:dyDescent="0.2"/>
  <cols>
    <col min="1" max="1" width="14.85546875" bestFit="1" customWidth="1"/>
    <col min="2" max="2" width="17" bestFit="1" customWidth="1"/>
    <col min="3" max="3" width="7.28515625" bestFit="1" customWidth="1"/>
    <col min="4" max="4" width="8" bestFit="1" customWidth="1"/>
    <col min="5" max="5" width="6.85546875" bestFit="1" customWidth="1"/>
    <col min="6" max="6" width="7.7109375" bestFit="1" customWidth="1"/>
    <col min="7" max="7" width="11.7109375" bestFit="1" customWidth="1"/>
  </cols>
  <sheetData>
    <row r="1" spans="1:7" x14ac:dyDescent="0.2">
      <c r="A1" s="11" t="s">
        <v>2</v>
      </c>
      <c r="B1" t="s">
        <v>21</v>
      </c>
    </row>
    <row r="2" spans="1:7" x14ac:dyDescent="0.2">
      <c r="A2" s="11" t="s">
        <v>5</v>
      </c>
      <c r="B2" t="s">
        <v>189</v>
      </c>
    </row>
    <row r="4" spans="1:7" x14ac:dyDescent="0.2">
      <c r="A4" s="11" t="s">
        <v>183</v>
      </c>
      <c r="B4" s="11" t="s">
        <v>186</v>
      </c>
    </row>
    <row r="5" spans="1:7" x14ac:dyDescent="0.2">
      <c r="B5" t="s">
        <v>10</v>
      </c>
      <c r="C5" t="s">
        <v>187</v>
      </c>
      <c r="D5" t="s">
        <v>22</v>
      </c>
      <c r="F5" t="s">
        <v>188</v>
      </c>
      <c r="G5" t="s">
        <v>185</v>
      </c>
    </row>
    <row r="6" spans="1:7" x14ac:dyDescent="0.2">
      <c r="A6" s="11" t="s">
        <v>184</v>
      </c>
      <c r="B6" t="s">
        <v>11</v>
      </c>
      <c r="D6" t="s">
        <v>11</v>
      </c>
      <c r="E6" t="s">
        <v>15</v>
      </c>
    </row>
    <row r="7" spans="1:7" x14ac:dyDescent="0.2">
      <c r="A7" s="12" t="s">
        <v>20</v>
      </c>
      <c r="B7" s="10"/>
      <c r="C7" s="10"/>
      <c r="D7" s="10">
        <v>0</v>
      </c>
      <c r="E7" s="10"/>
      <c r="F7" s="10">
        <v>0</v>
      </c>
      <c r="G7" s="10">
        <v>0</v>
      </c>
    </row>
    <row r="8" spans="1:7" x14ac:dyDescent="0.2">
      <c r="A8" s="13" t="s">
        <v>19</v>
      </c>
      <c r="B8" s="10"/>
      <c r="C8" s="10"/>
      <c r="D8" s="10">
        <v>0</v>
      </c>
      <c r="E8" s="10"/>
      <c r="F8" s="10">
        <v>0</v>
      </c>
      <c r="G8" s="10">
        <v>0</v>
      </c>
    </row>
    <row r="9" spans="1:7" x14ac:dyDescent="0.2">
      <c r="A9" s="12" t="s">
        <v>32</v>
      </c>
      <c r="B9" s="10"/>
      <c r="C9" s="10"/>
      <c r="D9" s="10"/>
      <c r="E9" s="10">
        <v>0</v>
      </c>
      <c r="F9" s="10">
        <v>0</v>
      </c>
      <c r="G9" s="10">
        <v>0</v>
      </c>
    </row>
    <row r="10" spans="1:7" x14ac:dyDescent="0.2">
      <c r="A10" s="13" t="s">
        <v>31</v>
      </c>
      <c r="B10" s="10"/>
      <c r="C10" s="10"/>
      <c r="D10" s="10"/>
      <c r="E10" s="10">
        <v>0</v>
      </c>
      <c r="F10" s="10">
        <v>0</v>
      </c>
      <c r="G10" s="10">
        <v>0</v>
      </c>
    </row>
    <row r="11" spans="1:7" x14ac:dyDescent="0.2">
      <c r="A11" s="12" t="s">
        <v>51</v>
      </c>
      <c r="B11" s="10">
        <v>24599</v>
      </c>
      <c r="C11" s="10">
        <v>24599</v>
      </c>
      <c r="D11" s="10"/>
      <c r="E11" s="10"/>
      <c r="F11" s="10"/>
      <c r="G11" s="10">
        <v>24599</v>
      </c>
    </row>
    <row r="12" spans="1:7" x14ac:dyDescent="0.2">
      <c r="A12" s="13" t="s">
        <v>50</v>
      </c>
      <c r="B12" s="10">
        <v>24599</v>
      </c>
      <c r="C12" s="10">
        <v>24599</v>
      </c>
      <c r="D12" s="10"/>
      <c r="E12" s="10"/>
      <c r="F12" s="10"/>
      <c r="G12" s="10">
        <v>24599</v>
      </c>
    </row>
    <row r="13" spans="1:7" x14ac:dyDescent="0.2">
      <c r="A13" s="12" t="s">
        <v>89</v>
      </c>
      <c r="B13" s="10">
        <v>37260</v>
      </c>
      <c r="C13" s="10">
        <v>37260</v>
      </c>
      <c r="D13" s="10"/>
      <c r="E13" s="10"/>
      <c r="F13" s="10"/>
      <c r="G13" s="10">
        <v>37260</v>
      </c>
    </row>
    <row r="14" spans="1:7" x14ac:dyDescent="0.2">
      <c r="A14" s="13" t="s">
        <v>88</v>
      </c>
      <c r="B14" s="10">
        <v>37260</v>
      </c>
      <c r="C14" s="10">
        <v>37260</v>
      </c>
      <c r="D14" s="10"/>
      <c r="E14" s="10"/>
      <c r="F14" s="10"/>
      <c r="G14" s="10">
        <v>37260</v>
      </c>
    </row>
    <row r="15" spans="1:7" x14ac:dyDescent="0.2">
      <c r="A15" s="12" t="s">
        <v>185</v>
      </c>
      <c r="B15" s="10">
        <v>61859</v>
      </c>
      <c r="C15" s="10">
        <v>61859</v>
      </c>
      <c r="D15" s="10">
        <v>0</v>
      </c>
      <c r="E15" s="10">
        <v>0</v>
      </c>
      <c r="F15" s="10">
        <v>0</v>
      </c>
      <c r="G15" s="10">
        <v>61859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F8EA-2C65-4CE3-89CA-9A9D34B9AE7A}">
  <dimension ref="A1:H21"/>
  <sheetViews>
    <sheetView workbookViewId="0"/>
  </sheetViews>
  <sheetFormatPr defaultRowHeight="12.75" x14ac:dyDescent="0.2"/>
  <cols>
    <col min="1" max="1" width="14.85546875" bestFit="1" customWidth="1"/>
    <col min="2" max="2" width="17" bestFit="1" customWidth="1"/>
    <col min="3" max="3" width="6.85546875" bestFit="1" customWidth="1"/>
    <col min="4" max="4" width="7.28515625" bestFit="1" customWidth="1"/>
    <col min="5" max="5" width="8" bestFit="1" customWidth="1"/>
    <col min="6" max="6" width="6.85546875" bestFit="1" customWidth="1"/>
    <col min="7" max="7" width="7.7109375" bestFit="1" customWidth="1"/>
    <col min="8" max="8" width="11.7109375" bestFit="1" customWidth="1"/>
  </cols>
  <sheetData>
    <row r="1" spans="1:8" x14ac:dyDescent="0.2">
      <c r="A1" s="11" t="s">
        <v>2</v>
      </c>
      <c r="B1" t="s">
        <v>43</v>
      </c>
    </row>
    <row r="2" spans="1:8" x14ac:dyDescent="0.2">
      <c r="A2" s="11" t="s">
        <v>5</v>
      </c>
      <c r="B2" t="s">
        <v>189</v>
      </c>
    </row>
    <row r="4" spans="1:8" x14ac:dyDescent="0.2">
      <c r="A4" s="11" t="s">
        <v>183</v>
      </c>
      <c r="B4" s="11" t="s">
        <v>186</v>
      </c>
    </row>
    <row r="5" spans="1:8" x14ac:dyDescent="0.2">
      <c r="B5" t="s">
        <v>10</v>
      </c>
      <c r="D5" t="s">
        <v>187</v>
      </c>
      <c r="E5" t="s">
        <v>22</v>
      </c>
      <c r="G5" t="s">
        <v>188</v>
      </c>
      <c r="H5" t="s">
        <v>185</v>
      </c>
    </row>
    <row r="6" spans="1:8" x14ac:dyDescent="0.2">
      <c r="A6" s="11" t="s">
        <v>184</v>
      </c>
      <c r="B6" t="s">
        <v>11</v>
      </c>
      <c r="C6" t="s">
        <v>15</v>
      </c>
      <c r="E6" t="s">
        <v>11</v>
      </c>
      <c r="F6" t="s">
        <v>15</v>
      </c>
    </row>
    <row r="7" spans="1:8" x14ac:dyDescent="0.2">
      <c r="A7" s="12" t="s">
        <v>71</v>
      </c>
      <c r="B7" s="10"/>
      <c r="C7" s="10"/>
      <c r="D7" s="10"/>
      <c r="E7" s="10">
        <v>97541</v>
      </c>
      <c r="F7" s="10"/>
      <c r="G7" s="10">
        <v>97541</v>
      </c>
      <c r="H7" s="10">
        <v>97541</v>
      </c>
    </row>
    <row r="8" spans="1:8" x14ac:dyDescent="0.2">
      <c r="A8" s="13" t="s">
        <v>70</v>
      </c>
      <c r="B8" s="10"/>
      <c r="C8" s="10"/>
      <c r="D8" s="10"/>
      <c r="E8" s="10">
        <v>97541</v>
      </c>
      <c r="F8" s="10"/>
      <c r="G8" s="10">
        <v>97541</v>
      </c>
      <c r="H8" s="10">
        <v>97541</v>
      </c>
    </row>
    <row r="9" spans="1:8" x14ac:dyDescent="0.2">
      <c r="A9" s="12" t="s">
        <v>42</v>
      </c>
      <c r="B9" s="10">
        <v>0</v>
      </c>
      <c r="C9" s="10"/>
      <c r="D9" s="10">
        <v>0</v>
      </c>
      <c r="E9" s="10"/>
      <c r="F9" s="10"/>
      <c r="G9" s="10"/>
      <c r="H9" s="10">
        <v>0</v>
      </c>
    </row>
    <row r="10" spans="1:8" x14ac:dyDescent="0.2">
      <c r="A10" s="13" t="s">
        <v>41</v>
      </c>
      <c r="B10" s="10">
        <v>0</v>
      </c>
      <c r="C10" s="10"/>
      <c r="D10" s="10">
        <v>0</v>
      </c>
      <c r="E10" s="10"/>
      <c r="F10" s="10"/>
      <c r="G10" s="10"/>
      <c r="H10" s="10">
        <v>0</v>
      </c>
    </row>
    <row r="11" spans="1:8" x14ac:dyDescent="0.2">
      <c r="A11" s="12" t="s">
        <v>97</v>
      </c>
      <c r="B11" s="10"/>
      <c r="C11" s="10"/>
      <c r="D11" s="10"/>
      <c r="E11" s="10"/>
      <c r="F11" s="10">
        <v>0</v>
      </c>
      <c r="G11" s="10">
        <v>0</v>
      </c>
      <c r="H11" s="10">
        <v>0</v>
      </c>
    </row>
    <row r="12" spans="1:8" x14ac:dyDescent="0.2">
      <c r="A12" s="13" t="s">
        <v>96</v>
      </c>
      <c r="B12" s="10"/>
      <c r="C12" s="10"/>
      <c r="D12" s="10"/>
      <c r="E12" s="10"/>
      <c r="F12" s="10">
        <v>0</v>
      </c>
      <c r="G12" s="10">
        <v>0</v>
      </c>
      <c r="H12" s="10">
        <v>0</v>
      </c>
    </row>
    <row r="13" spans="1:8" x14ac:dyDescent="0.2">
      <c r="A13" s="12" t="s">
        <v>115</v>
      </c>
      <c r="B13" s="10"/>
      <c r="C13" s="10">
        <v>23218</v>
      </c>
      <c r="D13" s="10">
        <v>23218</v>
      </c>
      <c r="E13" s="10"/>
      <c r="F13" s="10"/>
      <c r="G13" s="10"/>
      <c r="H13" s="10">
        <v>23218</v>
      </c>
    </row>
    <row r="14" spans="1:8" x14ac:dyDescent="0.2">
      <c r="A14" s="13" t="s">
        <v>114</v>
      </c>
      <c r="B14" s="10"/>
      <c r="C14" s="10">
        <v>23218</v>
      </c>
      <c r="D14" s="10">
        <v>23218</v>
      </c>
      <c r="E14" s="10"/>
      <c r="F14" s="10"/>
      <c r="G14" s="10"/>
      <c r="H14" s="10">
        <v>23218</v>
      </c>
    </row>
    <row r="15" spans="1:8" x14ac:dyDescent="0.2">
      <c r="A15" s="12" t="s">
        <v>59</v>
      </c>
      <c r="B15" s="10">
        <v>66140</v>
      </c>
      <c r="C15" s="10"/>
      <c r="D15" s="10">
        <v>66140</v>
      </c>
      <c r="E15" s="10"/>
      <c r="F15" s="10"/>
      <c r="G15" s="10"/>
      <c r="H15" s="10">
        <v>66140</v>
      </c>
    </row>
    <row r="16" spans="1:8" x14ac:dyDescent="0.2">
      <c r="A16" s="13" t="s">
        <v>58</v>
      </c>
      <c r="B16" s="10">
        <v>66140</v>
      </c>
      <c r="C16" s="10"/>
      <c r="D16" s="10">
        <v>66140</v>
      </c>
      <c r="E16" s="10"/>
      <c r="F16" s="10"/>
      <c r="G16" s="10"/>
      <c r="H16" s="10">
        <v>66140</v>
      </c>
    </row>
    <row r="17" spans="1:8" x14ac:dyDescent="0.2">
      <c r="A17" s="12" t="s">
        <v>103</v>
      </c>
      <c r="B17" s="10"/>
      <c r="C17" s="10">
        <v>50071</v>
      </c>
      <c r="D17" s="10">
        <v>50071</v>
      </c>
      <c r="E17" s="10"/>
      <c r="F17" s="10"/>
      <c r="G17" s="10"/>
      <c r="H17" s="10">
        <v>50071</v>
      </c>
    </row>
    <row r="18" spans="1:8" x14ac:dyDescent="0.2">
      <c r="A18" s="13" t="s">
        <v>102</v>
      </c>
      <c r="B18" s="10"/>
      <c r="C18" s="10">
        <v>50071</v>
      </c>
      <c r="D18" s="10">
        <v>50071</v>
      </c>
      <c r="E18" s="10"/>
      <c r="F18" s="10"/>
      <c r="G18" s="10"/>
      <c r="H18" s="10">
        <v>50071</v>
      </c>
    </row>
    <row r="19" spans="1:8" x14ac:dyDescent="0.2">
      <c r="A19" s="12" t="s">
        <v>81</v>
      </c>
      <c r="B19" s="10"/>
      <c r="C19" s="10"/>
      <c r="D19" s="10"/>
      <c r="E19" s="10">
        <v>23158</v>
      </c>
      <c r="F19" s="10"/>
      <c r="G19" s="10">
        <v>23158</v>
      </c>
      <c r="H19" s="10">
        <v>23158</v>
      </c>
    </row>
    <row r="20" spans="1:8" x14ac:dyDescent="0.2">
      <c r="A20" s="13" t="s">
        <v>80</v>
      </c>
      <c r="B20" s="10"/>
      <c r="C20" s="10"/>
      <c r="D20" s="10"/>
      <c r="E20" s="10">
        <v>23158</v>
      </c>
      <c r="F20" s="10"/>
      <c r="G20" s="10">
        <v>23158</v>
      </c>
      <c r="H20" s="10">
        <v>23158</v>
      </c>
    </row>
    <row r="21" spans="1:8" x14ac:dyDescent="0.2">
      <c r="A21" s="12" t="s">
        <v>185</v>
      </c>
      <c r="B21" s="10">
        <v>66140</v>
      </c>
      <c r="C21" s="10">
        <v>73289</v>
      </c>
      <c r="D21" s="10">
        <v>139429</v>
      </c>
      <c r="E21" s="10">
        <v>120699</v>
      </c>
      <c r="F21" s="10">
        <v>0</v>
      </c>
      <c r="G21" s="10">
        <v>120699</v>
      </c>
      <c r="H21" s="10">
        <v>260128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E391-3478-4B4E-90EC-87B760B536DF}">
  <dimension ref="A1:H19"/>
  <sheetViews>
    <sheetView workbookViewId="0"/>
  </sheetViews>
  <sheetFormatPr defaultRowHeight="12.75" x14ac:dyDescent="0.2"/>
  <cols>
    <col min="1" max="1" width="14.85546875" bestFit="1" customWidth="1"/>
    <col min="2" max="2" width="17" bestFit="1" customWidth="1"/>
    <col min="3" max="3" width="6.85546875" bestFit="1" customWidth="1"/>
    <col min="4" max="4" width="7.28515625" bestFit="1" customWidth="1"/>
    <col min="5" max="5" width="8" bestFit="1" customWidth="1"/>
    <col min="6" max="6" width="6.85546875" bestFit="1" customWidth="1"/>
    <col min="7" max="7" width="7.7109375" bestFit="1" customWidth="1"/>
    <col min="8" max="8" width="11.7109375" bestFit="1" customWidth="1"/>
  </cols>
  <sheetData>
    <row r="1" spans="1:8" x14ac:dyDescent="0.2">
      <c r="A1" s="11" t="s">
        <v>2</v>
      </c>
      <c r="B1" t="s">
        <v>9</v>
      </c>
    </row>
    <row r="2" spans="1:8" x14ac:dyDescent="0.2">
      <c r="A2" s="11" t="s">
        <v>5</v>
      </c>
      <c r="B2" t="s">
        <v>189</v>
      </c>
    </row>
    <row r="4" spans="1:8" x14ac:dyDescent="0.2">
      <c r="A4" s="11" t="s">
        <v>183</v>
      </c>
      <c r="B4" s="11" t="s">
        <v>186</v>
      </c>
    </row>
    <row r="5" spans="1:8" x14ac:dyDescent="0.2">
      <c r="B5" t="s">
        <v>10</v>
      </c>
      <c r="D5" t="s">
        <v>187</v>
      </c>
      <c r="E5" t="s">
        <v>22</v>
      </c>
      <c r="G5" t="s">
        <v>188</v>
      </c>
      <c r="H5" t="s">
        <v>185</v>
      </c>
    </row>
    <row r="6" spans="1:8" x14ac:dyDescent="0.2">
      <c r="A6" s="11" t="s">
        <v>184</v>
      </c>
      <c r="B6" t="s">
        <v>11</v>
      </c>
      <c r="C6" t="s">
        <v>15</v>
      </c>
      <c r="E6" t="s">
        <v>11</v>
      </c>
      <c r="F6" t="s">
        <v>15</v>
      </c>
    </row>
    <row r="7" spans="1:8" x14ac:dyDescent="0.2">
      <c r="A7" s="12" t="s">
        <v>73</v>
      </c>
      <c r="B7" s="10"/>
      <c r="C7" s="10">
        <v>0</v>
      </c>
      <c r="D7" s="10">
        <v>0</v>
      </c>
      <c r="E7" s="10"/>
      <c r="F7" s="10"/>
      <c r="G7" s="10"/>
      <c r="H7" s="10">
        <v>0</v>
      </c>
    </row>
    <row r="8" spans="1:8" x14ac:dyDescent="0.2">
      <c r="A8" s="13" t="s">
        <v>72</v>
      </c>
      <c r="B8" s="10"/>
      <c r="C8" s="10">
        <v>0</v>
      </c>
      <c r="D8" s="10">
        <v>0</v>
      </c>
      <c r="E8" s="10"/>
      <c r="F8" s="10"/>
      <c r="G8" s="10"/>
      <c r="H8" s="10">
        <v>0</v>
      </c>
    </row>
    <row r="9" spans="1:8" x14ac:dyDescent="0.2">
      <c r="A9" s="12" t="s">
        <v>105</v>
      </c>
      <c r="B9" s="10">
        <v>60021</v>
      </c>
      <c r="C9" s="10"/>
      <c r="D9" s="10">
        <v>60021</v>
      </c>
      <c r="E9" s="10"/>
      <c r="F9" s="10"/>
      <c r="G9" s="10"/>
      <c r="H9" s="10">
        <v>60021</v>
      </c>
    </row>
    <row r="10" spans="1:8" x14ac:dyDescent="0.2">
      <c r="A10" s="13" t="s">
        <v>104</v>
      </c>
      <c r="B10" s="10">
        <v>60021</v>
      </c>
      <c r="C10" s="10"/>
      <c r="D10" s="10">
        <v>60021</v>
      </c>
      <c r="E10" s="10"/>
      <c r="F10" s="10"/>
      <c r="G10" s="10"/>
      <c r="H10" s="10">
        <v>60021</v>
      </c>
    </row>
    <row r="11" spans="1:8" x14ac:dyDescent="0.2">
      <c r="A11" s="12" t="s">
        <v>8</v>
      </c>
      <c r="B11" s="10">
        <v>56274</v>
      </c>
      <c r="C11" s="10"/>
      <c r="D11" s="10">
        <v>56274</v>
      </c>
      <c r="E11" s="10"/>
      <c r="F11" s="10"/>
      <c r="G11" s="10"/>
      <c r="H11" s="10">
        <v>56274</v>
      </c>
    </row>
    <row r="12" spans="1:8" x14ac:dyDescent="0.2">
      <c r="A12" s="13" t="s">
        <v>7</v>
      </c>
      <c r="B12" s="10">
        <v>56274</v>
      </c>
      <c r="C12" s="10"/>
      <c r="D12" s="10">
        <v>56274</v>
      </c>
      <c r="E12" s="10"/>
      <c r="F12" s="10"/>
      <c r="G12" s="10"/>
      <c r="H12" s="10">
        <v>56274</v>
      </c>
    </row>
    <row r="13" spans="1:8" x14ac:dyDescent="0.2">
      <c r="A13" s="12" t="s">
        <v>83</v>
      </c>
      <c r="B13" s="10"/>
      <c r="C13" s="10"/>
      <c r="D13" s="10"/>
      <c r="E13" s="10">
        <v>65999</v>
      </c>
      <c r="F13" s="10"/>
      <c r="G13" s="10">
        <v>65999</v>
      </c>
      <c r="H13" s="10">
        <v>65999</v>
      </c>
    </row>
    <row r="14" spans="1:8" x14ac:dyDescent="0.2">
      <c r="A14" s="13" t="s">
        <v>82</v>
      </c>
      <c r="B14" s="10"/>
      <c r="C14" s="10"/>
      <c r="D14" s="10"/>
      <c r="E14" s="10">
        <v>65999</v>
      </c>
      <c r="F14" s="10"/>
      <c r="G14" s="10">
        <v>65999</v>
      </c>
      <c r="H14" s="10">
        <v>65999</v>
      </c>
    </row>
    <row r="15" spans="1:8" x14ac:dyDescent="0.2">
      <c r="A15" s="12" t="s">
        <v>45</v>
      </c>
      <c r="B15" s="10"/>
      <c r="C15" s="10"/>
      <c r="D15" s="10"/>
      <c r="E15" s="10">
        <v>77026</v>
      </c>
      <c r="F15" s="10"/>
      <c r="G15" s="10">
        <v>77026</v>
      </c>
      <c r="H15" s="10">
        <v>77026</v>
      </c>
    </row>
    <row r="16" spans="1:8" x14ac:dyDescent="0.2">
      <c r="A16" s="13" t="s">
        <v>44</v>
      </c>
      <c r="B16" s="10"/>
      <c r="C16" s="10"/>
      <c r="D16" s="10"/>
      <c r="E16" s="10">
        <v>77026</v>
      </c>
      <c r="F16" s="10"/>
      <c r="G16" s="10">
        <v>77026</v>
      </c>
      <c r="H16" s="10">
        <v>77026</v>
      </c>
    </row>
    <row r="17" spans="1:8" x14ac:dyDescent="0.2">
      <c r="A17" s="12" t="s">
        <v>61</v>
      </c>
      <c r="B17" s="10"/>
      <c r="C17" s="10"/>
      <c r="D17" s="10"/>
      <c r="E17" s="10"/>
      <c r="F17" s="10">
        <v>57749</v>
      </c>
      <c r="G17" s="10">
        <v>57749</v>
      </c>
      <c r="H17" s="10">
        <v>57749</v>
      </c>
    </row>
    <row r="18" spans="1:8" x14ac:dyDescent="0.2">
      <c r="A18" s="13" t="s">
        <v>60</v>
      </c>
      <c r="B18" s="10"/>
      <c r="C18" s="10"/>
      <c r="D18" s="10"/>
      <c r="E18" s="10"/>
      <c r="F18" s="10">
        <v>57749</v>
      </c>
      <c r="G18" s="10">
        <v>57749</v>
      </c>
      <c r="H18" s="10">
        <v>57749</v>
      </c>
    </row>
    <row r="19" spans="1:8" x14ac:dyDescent="0.2">
      <c r="A19" s="12" t="s">
        <v>185</v>
      </c>
      <c r="B19" s="10">
        <v>116295</v>
      </c>
      <c r="C19" s="10">
        <v>0</v>
      </c>
      <c r="D19" s="10">
        <v>116295</v>
      </c>
      <c r="E19" s="10">
        <v>143025</v>
      </c>
      <c r="F19" s="10">
        <v>57749</v>
      </c>
      <c r="G19" s="10">
        <v>200774</v>
      </c>
      <c r="H19" s="10">
        <v>317069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5A304-E509-4296-BD1F-570F5E74C1D6}">
  <dimension ref="A1:I21"/>
  <sheetViews>
    <sheetView workbookViewId="0"/>
  </sheetViews>
  <sheetFormatPr defaultRowHeight="12.75" x14ac:dyDescent="0.2"/>
  <cols>
    <col min="1" max="1" width="14.85546875" bestFit="1" customWidth="1"/>
    <col min="2" max="2" width="17" bestFit="1" customWidth="1"/>
    <col min="3" max="3" width="6.85546875" bestFit="1" customWidth="1"/>
    <col min="4" max="4" width="7.28515625" bestFit="1" customWidth="1"/>
    <col min="5" max="5" width="9" bestFit="1" customWidth="1"/>
    <col min="6" max="6" width="8" bestFit="1" customWidth="1"/>
    <col min="7" max="7" width="6.85546875" bestFit="1" customWidth="1"/>
    <col min="8" max="8" width="7.7109375" bestFit="1" customWidth="1"/>
    <col min="9" max="9" width="11.7109375" bestFit="1" customWidth="1"/>
  </cols>
  <sheetData>
    <row r="1" spans="1:9" x14ac:dyDescent="0.2">
      <c r="A1" s="11" t="s">
        <v>2</v>
      </c>
      <c r="B1" t="s">
        <v>18</v>
      </c>
    </row>
    <row r="2" spans="1:9" x14ac:dyDescent="0.2">
      <c r="A2" s="11" t="s">
        <v>5</v>
      </c>
      <c r="B2" t="s">
        <v>189</v>
      </c>
    </row>
    <row r="4" spans="1:9" x14ac:dyDescent="0.2">
      <c r="A4" s="11" t="s">
        <v>183</v>
      </c>
      <c r="B4" s="11" t="s">
        <v>186</v>
      </c>
    </row>
    <row r="5" spans="1:9" x14ac:dyDescent="0.2">
      <c r="B5" t="s">
        <v>10</v>
      </c>
      <c r="D5" t="s">
        <v>187</v>
      </c>
      <c r="E5" t="s">
        <v>22</v>
      </c>
      <c r="H5" t="s">
        <v>188</v>
      </c>
      <c r="I5" t="s">
        <v>185</v>
      </c>
    </row>
    <row r="6" spans="1:9" x14ac:dyDescent="0.2">
      <c r="A6" s="11" t="s">
        <v>184</v>
      </c>
      <c r="B6" t="s">
        <v>11</v>
      </c>
      <c r="C6" t="s">
        <v>15</v>
      </c>
      <c r="E6" t="s">
        <v>35</v>
      </c>
      <c r="F6" t="s">
        <v>11</v>
      </c>
      <c r="G6" t="s">
        <v>15</v>
      </c>
    </row>
    <row r="7" spans="1:9" x14ac:dyDescent="0.2">
      <c r="A7" s="12" t="s">
        <v>87</v>
      </c>
      <c r="B7" s="10"/>
      <c r="C7" s="10"/>
      <c r="D7" s="10"/>
      <c r="E7" s="10"/>
      <c r="F7" s="10">
        <v>54500</v>
      </c>
      <c r="G7" s="10"/>
      <c r="H7" s="10">
        <v>54500</v>
      </c>
      <c r="I7" s="10">
        <v>54500</v>
      </c>
    </row>
    <row r="8" spans="1:9" x14ac:dyDescent="0.2">
      <c r="A8" s="13" t="s">
        <v>86</v>
      </c>
      <c r="B8" s="10"/>
      <c r="C8" s="10"/>
      <c r="D8" s="10"/>
      <c r="E8" s="10"/>
      <c r="F8" s="10">
        <v>54500</v>
      </c>
      <c r="G8" s="10"/>
      <c r="H8" s="10">
        <v>54500</v>
      </c>
      <c r="I8" s="10">
        <v>54500</v>
      </c>
    </row>
    <row r="9" spans="1:9" x14ac:dyDescent="0.2">
      <c r="A9" s="12" t="s">
        <v>99</v>
      </c>
      <c r="B9" s="10"/>
      <c r="C9" s="10"/>
      <c r="D9" s="10"/>
      <c r="E9" s="10">
        <v>53243</v>
      </c>
      <c r="F9" s="10"/>
      <c r="G9" s="10"/>
      <c r="H9" s="10">
        <v>53243</v>
      </c>
      <c r="I9" s="10">
        <v>53243</v>
      </c>
    </row>
    <row r="10" spans="1:9" x14ac:dyDescent="0.2">
      <c r="A10" s="13" t="s">
        <v>98</v>
      </c>
      <c r="B10" s="10"/>
      <c r="C10" s="10"/>
      <c r="D10" s="10"/>
      <c r="E10" s="10">
        <v>53243</v>
      </c>
      <c r="F10" s="10"/>
      <c r="G10" s="10"/>
      <c r="H10" s="10">
        <v>53243</v>
      </c>
      <c r="I10" s="10">
        <v>53243</v>
      </c>
    </row>
    <row r="11" spans="1:9" x14ac:dyDescent="0.2">
      <c r="A11" s="12" t="s">
        <v>77</v>
      </c>
      <c r="B11" s="10"/>
      <c r="C11" s="10">
        <v>86584</v>
      </c>
      <c r="D11" s="10">
        <v>86584</v>
      </c>
      <c r="E11" s="10"/>
      <c r="F11" s="10"/>
      <c r="G11" s="10"/>
      <c r="H11" s="10"/>
      <c r="I11" s="10">
        <v>86584</v>
      </c>
    </row>
    <row r="12" spans="1:9" x14ac:dyDescent="0.2">
      <c r="A12" s="13" t="s">
        <v>76</v>
      </c>
      <c r="B12" s="10"/>
      <c r="C12" s="10">
        <v>86584</v>
      </c>
      <c r="D12" s="10">
        <v>86584</v>
      </c>
      <c r="E12" s="10"/>
      <c r="F12" s="10"/>
      <c r="G12" s="10"/>
      <c r="H12" s="10"/>
      <c r="I12" s="10">
        <v>86584</v>
      </c>
    </row>
    <row r="13" spans="1:9" x14ac:dyDescent="0.2">
      <c r="A13" s="12" t="s">
        <v>30</v>
      </c>
      <c r="B13" s="10">
        <v>55350</v>
      </c>
      <c r="C13" s="10"/>
      <c r="D13" s="10">
        <v>55350</v>
      </c>
      <c r="E13" s="10"/>
      <c r="F13" s="10"/>
      <c r="G13" s="10"/>
      <c r="H13" s="10"/>
      <c r="I13" s="10">
        <v>55350</v>
      </c>
    </row>
    <row r="14" spans="1:9" x14ac:dyDescent="0.2">
      <c r="A14" s="13" t="s">
        <v>29</v>
      </c>
      <c r="B14" s="10">
        <v>55350</v>
      </c>
      <c r="C14" s="10"/>
      <c r="D14" s="10">
        <v>55350</v>
      </c>
      <c r="E14" s="10"/>
      <c r="F14" s="10"/>
      <c r="G14" s="10"/>
      <c r="H14" s="10"/>
      <c r="I14" s="10">
        <v>55350</v>
      </c>
    </row>
    <row r="15" spans="1:9" x14ac:dyDescent="0.2">
      <c r="A15" s="12" t="s">
        <v>17</v>
      </c>
      <c r="B15" s="10">
        <v>48767</v>
      </c>
      <c r="C15" s="10"/>
      <c r="D15" s="10">
        <v>48767</v>
      </c>
      <c r="E15" s="10"/>
      <c r="F15" s="10"/>
      <c r="G15" s="10"/>
      <c r="H15" s="10"/>
      <c r="I15" s="10">
        <v>48767</v>
      </c>
    </row>
    <row r="16" spans="1:9" x14ac:dyDescent="0.2">
      <c r="A16" s="13" t="s">
        <v>16</v>
      </c>
      <c r="B16" s="10">
        <v>48767</v>
      </c>
      <c r="C16" s="10"/>
      <c r="D16" s="10">
        <v>48767</v>
      </c>
      <c r="E16" s="10"/>
      <c r="F16" s="10"/>
      <c r="G16" s="10"/>
      <c r="H16" s="10"/>
      <c r="I16" s="10">
        <v>48767</v>
      </c>
    </row>
    <row r="17" spans="1:9" x14ac:dyDescent="0.2">
      <c r="A17" s="12" t="s">
        <v>49</v>
      </c>
      <c r="B17" s="10"/>
      <c r="C17" s="10"/>
      <c r="D17" s="10"/>
      <c r="E17" s="10"/>
      <c r="F17" s="10"/>
      <c r="G17" s="10">
        <v>83689</v>
      </c>
      <c r="H17" s="10">
        <v>83689</v>
      </c>
      <c r="I17" s="10">
        <v>83689</v>
      </c>
    </row>
    <row r="18" spans="1:9" x14ac:dyDescent="0.2">
      <c r="A18" s="13" t="s">
        <v>48</v>
      </c>
      <c r="B18" s="10"/>
      <c r="C18" s="10"/>
      <c r="D18" s="10"/>
      <c r="E18" s="10"/>
      <c r="F18" s="10"/>
      <c r="G18" s="10">
        <v>83689</v>
      </c>
      <c r="H18" s="10">
        <v>83689</v>
      </c>
      <c r="I18" s="10">
        <v>83689</v>
      </c>
    </row>
    <row r="19" spans="1:9" x14ac:dyDescent="0.2">
      <c r="A19" s="12" t="s">
        <v>117</v>
      </c>
      <c r="B19" s="10">
        <v>0</v>
      </c>
      <c r="C19" s="10"/>
      <c r="D19" s="10">
        <v>0</v>
      </c>
      <c r="E19" s="10"/>
      <c r="F19" s="10"/>
      <c r="G19" s="10"/>
      <c r="H19" s="10"/>
      <c r="I19" s="10">
        <v>0</v>
      </c>
    </row>
    <row r="20" spans="1:9" x14ac:dyDescent="0.2">
      <c r="A20" s="13" t="s">
        <v>116</v>
      </c>
      <c r="B20" s="10">
        <v>0</v>
      </c>
      <c r="C20" s="10"/>
      <c r="D20" s="10">
        <v>0</v>
      </c>
      <c r="E20" s="10"/>
      <c r="F20" s="10"/>
      <c r="G20" s="10"/>
      <c r="H20" s="10"/>
      <c r="I20" s="10">
        <v>0</v>
      </c>
    </row>
    <row r="21" spans="1:9" x14ac:dyDescent="0.2">
      <c r="A21" s="12" t="s">
        <v>185</v>
      </c>
      <c r="B21" s="10">
        <v>104117</v>
      </c>
      <c r="C21" s="10">
        <v>86584</v>
      </c>
      <c r="D21" s="10">
        <v>190701</v>
      </c>
      <c r="E21" s="10">
        <v>53243</v>
      </c>
      <c r="F21" s="10">
        <v>54500</v>
      </c>
      <c r="G21" s="10">
        <v>83689</v>
      </c>
      <c r="H21" s="10">
        <v>191432</v>
      </c>
      <c r="I21" s="10">
        <v>382133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57BD9-F851-42CE-889B-F83F42463A08}">
  <dimension ref="A1:H19"/>
  <sheetViews>
    <sheetView workbookViewId="0"/>
  </sheetViews>
  <sheetFormatPr defaultRowHeight="12.75" x14ac:dyDescent="0.2"/>
  <cols>
    <col min="1" max="1" width="14.85546875" bestFit="1" customWidth="1"/>
    <col min="2" max="2" width="17" bestFit="1" customWidth="1"/>
    <col min="3" max="3" width="7.28515625" bestFit="1" customWidth="1"/>
    <col min="4" max="4" width="9" bestFit="1" customWidth="1"/>
    <col min="5" max="5" width="8" bestFit="1" customWidth="1"/>
    <col min="6" max="6" width="6.85546875" bestFit="1" customWidth="1"/>
    <col min="7" max="7" width="7.7109375" bestFit="1" customWidth="1"/>
    <col min="8" max="8" width="11.7109375" bestFit="1" customWidth="1"/>
  </cols>
  <sheetData>
    <row r="1" spans="1:8" x14ac:dyDescent="0.2">
      <c r="A1" s="11" t="s">
        <v>2</v>
      </c>
      <c r="B1" t="s">
        <v>25</v>
      </c>
    </row>
    <row r="2" spans="1:8" x14ac:dyDescent="0.2">
      <c r="A2" s="11" t="s">
        <v>5</v>
      </c>
      <c r="B2" t="s">
        <v>189</v>
      </c>
    </row>
    <row r="4" spans="1:8" x14ac:dyDescent="0.2">
      <c r="A4" s="11" t="s">
        <v>183</v>
      </c>
      <c r="B4" s="11" t="s">
        <v>186</v>
      </c>
    </row>
    <row r="5" spans="1:8" x14ac:dyDescent="0.2">
      <c r="B5" t="s">
        <v>10</v>
      </c>
      <c r="C5" t="s">
        <v>187</v>
      </c>
      <c r="D5" t="s">
        <v>22</v>
      </c>
      <c r="G5" t="s">
        <v>188</v>
      </c>
      <c r="H5" t="s">
        <v>185</v>
      </c>
    </row>
    <row r="6" spans="1:8" x14ac:dyDescent="0.2">
      <c r="A6" s="11" t="s">
        <v>184</v>
      </c>
      <c r="B6" t="s">
        <v>11</v>
      </c>
      <c r="D6" t="s">
        <v>35</v>
      </c>
      <c r="E6" t="s">
        <v>11</v>
      </c>
      <c r="F6" t="s">
        <v>15</v>
      </c>
    </row>
    <row r="7" spans="1:8" x14ac:dyDescent="0.2">
      <c r="A7" s="12" t="s">
        <v>53</v>
      </c>
      <c r="B7" s="10"/>
      <c r="C7" s="10"/>
      <c r="D7" s="10"/>
      <c r="E7" s="10">
        <v>25049</v>
      </c>
      <c r="F7" s="10"/>
      <c r="G7" s="10">
        <v>25049</v>
      </c>
      <c r="H7" s="10">
        <v>25049</v>
      </c>
    </row>
    <row r="8" spans="1:8" x14ac:dyDescent="0.2">
      <c r="A8" s="13" t="s">
        <v>52</v>
      </c>
      <c r="B8" s="10"/>
      <c r="C8" s="10"/>
      <c r="D8" s="10"/>
      <c r="E8" s="10">
        <v>25049</v>
      </c>
      <c r="F8" s="10"/>
      <c r="G8" s="10">
        <v>25049</v>
      </c>
      <c r="H8" s="10">
        <v>25049</v>
      </c>
    </row>
    <row r="9" spans="1:8" x14ac:dyDescent="0.2">
      <c r="A9" s="12" t="s">
        <v>65</v>
      </c>
      <c r="B9" s="10"/>
      <c r="C9" s="10"/>
      <c r="D9" s="10">
        <v>14072</v>
      </c>
      <c r="E9" s="10"/>
      <c r="F9" s="10"/>
      <c r="G9" s="10">
        <v>14072</v>
      </c>
      <c r="H9" s="10">
        <v>14072</v>
      </c>
    </row>
    <row r="10" spans="1:8" x14ac:dyDescent="0.2">
      <c r="A10" s="13" t="s">
        <v>64</v>
      </c>
      <c r="B10" s="10"/>
      <c r="C10" s="10"/>
      <c r="D10" s="10">
        <v>14072</v>
      </c>
      <c r="E10" s="10"/>
      <c r="F10" s="10"/>
      <c r="G10" s="10">
        <v>14072</v>
      </c>
      <c r="H10" s="10">
        <v>14072</v>
      </c>
    </row>
    <row r="11" spans="1:8" x14ac:dyDescent="0.2">
      <c r="A11" s="12" t="s">
        <v>34</v>
      </c>
      <c r="B11" s="10"/>
      <c r="C11" s="10"/>
      <c r="D11" s="10">
        <v>14072</v>
      </c>
      <c r="E11" s="10"/>
      <c r="F11" s="10"/>
      <c r="G11" s="10">
        <v>14072</v>
      </c>
      <c r="H11" s="10">
        <v>14072</v>
      </c>
    </row>
    <row r="12" spans="1:8" x14ac:dyDescent="0.2">
      <c r="A12" s="13" t="s">
        <v>33</v>
      </c>
      <c r="B12" s="10"/>
      <c r="C12" s="10"/>
      <c r="D12" s="10">
        <v>14072</v>
      </c>
      <c r="E12" s="10"/>
      <c r="F12" s="10"/>
      <c r="G12" s="10">
        <v>14072</v>
      </c>
      <c r="H12" s="10">
        <v>14072</v>
      </c>
    </row>
    <row r="13" spans="1:8" x14ac:dyDescent="0.2">
      <c r="A13" s="12" t="s">
        <v>24</v>
      </c>
      <c r="B13" s="10"/>
      <c r="C13" s="10"/>
      <c r="D13" s="10"/>
      <c r="E13" s="10"/>
      <c r="F13" s="10">
        <v>43836</v>
      </c>
      <c r="G13" s="10">
        <v>43836</v>
      </c>
      <c r="H13" s="10">
        <v>43836</v>
      </c>
    </row>
    <row r="14" spans="1:8" x14ac:dyDescent="0.2">
      <c r="A14" s="13" t="s">
        <v>23</v>
      </c>
      <c r="B14" s="10"/>
      <c r="C14" s="10"/>
      <c r="D14" s="10"/>
      <c r="E14" s="10"/>
      <c r="F14" s="10">
        <v>43836</v>
      </c>
      <c r="G14" s="10">
        <v>43836</v>
      </c>
      <c r="H14" s="10">
        <v>43836</v>
      </c>
    </row>
    <row r="15" spans="1:8" x14ac:dyDescent="0.2">
      <c r="A15" s="12" t="s">
        <v>109</v>
      </c>
      <c r="B15" s="10"/>
      <c r="C15" s="10"/>
      <c r="D15" s="10"/>
      <c r="E15" s="10">
        <v>92834</v>
      </c>
      <c r="F15" s="10"/>
      <c r="G15" s="10">
        <v>92834</v>
      </c>
      <c r="H15" s="10">
        <v>92834</v>
      </c>
    </row>
    <row r="16" spans="1:8" x14ac:dyDescent="0.2">
      <c r="A16" s="13" t="s">
        <v>108</v>
      </c>
      <c r="B16" s="10"/>
      <c r="C16" s="10"/>
      <c r="D16" s="10"/>
      <c r="E16" s="10">
        <v>92834</v>
      </c>
      <c r="F16" s="10"/>
      <c r="G16" s="10">
        <v>92834</v>
      </c>
      <c r="H16" s="10">
        <v>92834</v>
      </c>
    </row>
    <row r="17" spans="1:8" x14ac:dyDescent="0.2">
      <c r="A17" s="12" t="s">
        <v>91</v>
      </c>
      <c r="B17" s="10">
        <v>68987</v>
      </c>
      <c r="C17" s="10">
        <v>68987</v>
      </c>
      <c r="D17" s="10"/>
      <c r="E17" s="10"/>
      <c r="F17" s="10"/>
      <c r="G17" s="10"/>
      <c r="H17" s="10">
        <v>68987</v>
      </c>
    </row>
    <row r="18" spans="1:8" x14ac:dyDescent="0.2">
      <c r="A18" s="13" t="s">
        <v>90</v>
      </c>
      <c r="B18" s="10">
        <v>68987</v>
      </c>
      <c r="C18" s="10">
        <v>68987</v>
      </c>
      <c r="D18" s="10"/>
      <c r="E18" s="10"/>
      <c r="F18" s="10"/>
      <c r="G18" s="10"/>
      <c r="H18" s="10">
        <v>68987</v>
      </c>
    </row>
    <row r="19" spans="1:8" x14ac:dyDescent="0.2">
      <c r="A19" s="12" t="s">
        <v>185</v>
      </c>
      <c r="B19" s="10">
        <v>68987</v>
      </c>
      <c r="C19" s="10">
        <v>68987</v>
      </c>
      <c r="D19" s="10">
        <v>28144</v>
      </c>
      <c r="E19" s="10">
        <v>117883</v>
      </c>
      <c r="F19" s="10">
        <v>43836</v>
      </c>
      <c r="G19" s="10">
        <v>189863</v>
      </c>
      <c r="H19" s="10">
        <v>258850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DBB-D4D8-44FB-B216-EE10F05C654A}">
  <dimension ref="A1:H19"/>
  <sheetViews>
    <sheetView workbookViewId="0"/>
  </sheetViews>
  <sheetFormatPr defaultRowHeight="12.75" x14ac:dyDescent="0.2"/>
  <cols>
    <col min="1" max="1" width="14.85546875" bestFit="1" customWidth="1"/>
    <col min="2" max="2" width="17" bestFit="1" customWidth="1"/>
    <col min="3" max="3" width="8" bestFit="1" customWidth="1"/>
    <col min="4" max="4" width="6.85546875" bestFit="1" customWidth="1"/>
    <col min="5" max="5" width="7.28515625" bestFit="1" customWidth="1"/>
    <col min="6" max="6" width="8" bestFit="1" customWidth="1"/>
    <col min="7" max="7" width="7.7109375" bestFit="1" customWidth="1"/>
    <col min="8" max="8" width="11.7109375" bestFit="1" customWidth="1"/>
  </cols>
  <sheetData>
    <row r="1" spans="1:8" x14ac:dyDescent="0.2">
      <c r="A1" s="11" t="s">
        <v>2</v>
      </c>
      <c r="B1" t="s">
        <v>14</v>
      </c>
    </row>
    <row r="2" spans="1:8" x14ac:dyDescent="0.2">
      <c r="A2" s="11" t="s">
        <v>5</v>
      </c>
      <c r="B2" t="s">
        <v>189</v>
      </c>
    </row>
    <row r="4" spans="1:8" x14ac:dyDescent="0.2">
      <c r="A4" s="11" t="s">
        <v>183</v>
      </c>
      <c r="B4" s="11" t="s">
        <v>186</v>
      </c>
    </row>
    <row r="5" spans="1:8" x14ac:dyDescent="0.2">
      <c r="B5" t="s">
        <v>10</v>
      </c>
      <c r="E5" t="s">
        <v>187</v>
      </c>
      <c r="F5" t="s">
        <v>22</v>
      </c>
      <c r="G5" t="s">
        <v>188</v>
      </c>
      <c r="H5" t="s">
        <v>185</v>
      </c>
    </row>
    <row r="6" spans="1:8" x14ac:dyDescent="0.2">
      <c r="A6" s="11" t="s">
        <v>184</v>
      </c>
      <c r="B6" t="s">
        <v>35</v>
      </c>
      <c r="C6" t="s">
        <v>11</v>
      </c>
      <c r="D6" t="s">
        <v>15</v>
      </c>
      <c r="F6" t="s">
        <v>11</v>
      </c>
    </row>
    <row r="7" spans="1:8" x14ac:dyDescent="0.2">
      <c r="A7" s="12" t="s">
        <v>63</v>
      </c>
      <c r="B7" s="10">
        <v>13789</v>
      </c>
      <c r="C7" s="10"/>
      <c r="D7" s="10"/>
      <c r="E7" s="10">
        <v>13789</v>
      </c>
      <c r="F7" s="10"/>
      <c r="G7" s="10"/>
      <c r="H7" s="10">
        <v>13789</v>
      </c>
    </row>
    <row r="8" spans="1:8" x14ac:dyDescent="0.2">
      <c r="A8" s="13" t="s">
        <v>62</v>
      </c>
      <c r="B8" s="10">
        <v>13789</v>
      </c>
      <c r="C8" s="10"/>
      <c r="D8" s="10"/>
      <c r="E8" s="10">
        <v>13789</v>
      </c>
      <c r="F8" s="10"/>
      <c r="G8" s="10"/>
      <c r="H8" s="10">
        <v>13789</v>
      </c>
    </row>
    <row r="9" spans="1:8" x14ac:dyDescent="0.2">
      <c r="A9" s="12" t="s">
        <v>107</v>
      </c>
      <c r="B9" s="10"/>
      <c r="C9" s="10"/>
      <c r="D9" s="10"/>
      <c r="E9" s="10"/>
      <c r="F9" s="10">
        <v>43244</v>
      </c>
      <c r="G9" s="10">
        <v>43244</v>
      </c>
      <c r="H9" s="10">
        <v>43244</v>
      </c>
    </row>
    <row r="10" spans="1:8" x14ac:dyDescent="0.2">
      <c r="A10" s="13" t="s">
        <v>106</v>
      </c>
      <c r="B10" s="10"/>
      <c r="C10" s="10"/>
      <c r="D10" s="10"/>
      <c r="E10" s="10"/>
      <c r="F10" s="10">
        <v>43244</v>
      </c>
      <c r="G10" s="10">
        <v>43244</v>
      </c>
      <c r="H10" s="10">
        <v>43244</v>
      </c>
    </row>
    <row r="11" spans="1:8" x14ac:dyDescent="0.2">
      <c r="A11" s="12" t="s">
        <v>75</v>
      </c>
      <c r="B11" s="10"/>
      <c r="C11" s="10">
        <v>10511</v>
      </c>
      <c r="D11" s="10"/>
      <c r="E11" s="10">
        <v>10511</v>
      </c>
      <c r="F11" s="10"/>
      <c r="G11" s="10"/>
      <c r="H11" s="10">
        <v>10511</v>
      </c>
    </row>
    <row r="12" spans="1:8" x14ac:dyDescent="0.2">
      <c r="A12" s="13" t="s">
        <v>74</v>
      </c>
      <c r="B12" s="10"/>
      <c r="C12" s="10">
        <v>10511</v>
      </c>
      <c r="D12" s="10"/>
      <c r="E12" s="10">
        <v>10511</v>
      </c>
      <c r="F12" s="10"/>
      <c r="G12" s="10"/>
      <c r="H12" s="10">
        <v>10511</v>
      </c>
    </row>
    <row r="13" spans="1:8" x14ac:dyDescent="0.2">
      <c r="A13" s="12" t="s">
        <v>47</v>
      </c>
      <c r="B13" s="10"/>
      <c r="C13" s="10"/>
      <c r="D13" s="10"/>
      <c r="E13" s="10"/>
      <c r="F13" s="10">
        <v>99845</v>
      </c>
      <c r="G13" s="10">
        <v>99845</v>
      </c>
      <c r="H13" s="10">
        <v>99845</v>
      </c>
    </row>
    <row r="14" spans="1:8" x14ac:dyDescent="0.2">
      <c r="A14" s="13" t="s">
        <v>46</v>
      </c>
      <c r="B14" s="10"/>
      <c r="C14" s="10"/>
      <c r="D14" s="10"/>
      <c r="E14" s="10"/>
      <c r="F14" s="10">
        <v>99845</v>
      </c>
      <c r="G14" s="10">
        <v>99845</v>
      </c>
      <c r="H14" s="10">
        <v>99845</v>
      </c>
    </row>
    <row r="15" spans="1:8" x14ac:dyDescent="0.2">
      <c r="A15" s="12" t="s">
        <v>13</v>
      </c>
      <c r="B15" s="10"/>
      <c r="C15" s="10"/>
      <c r="D15" s="10">
        <v>0</v>
      </c>
      <c r="E15" s="10">
        <v>0</v>
      </c>
      <c r="F15" s="10"/>
      <c r="G15" s="10"/>
      <c r="H15" s="10">
        <v>0</v>
      </c>
    </row>
    <row r="16" spans="1:8" x14ac:dyDescent="0.2">
      <c r="A16" s="13" t="s">
        <v>12</v>
      </c>
      <c r="B16" s="10"/>
      <c r="C16" s="10"/>
      <c r="D16" s="10">
        <v>0</v>
      </c>
      <c r="E16" s="10">
        <v>0</v>
      </c>
      <c r="F16" s="10"/>
      <c r="G16" s="10"/>
      <c r="H16" s="10">
        <v>0</v>
      </c>
    </row>
    <row r="17" spans="1:8" x14ac:dyDescent="0.2">
      <c r="A17" s="12" t="s">
        <v>85</v>
      </c>
      <c r="B17" s="10"/>
      <c r="C17" s="10"/>
      <c r="D17" s="10"/>
      <c r="E17" s="10"/>
      <c r="F17" s="10">
        <v>0</v>
      </c>
      <c r="G17" s="10">
        <v>0</v>
      </c>
      <c r="H17" s="10">
        <v>0</v>
      </c>
    </row>
    <row r="18" spans="1:8" x14ac:dyDescent="0.2">
      <c r="A18" s="13" t="s">
        <v>84</v>
      </c>
      <c r="B18" s="10"/>
      <c r="C18" s="10"/>
      <c r="D18" s="10"/>
      <c r="E18" s="10"/>
      <c r="F18" s="10">
        <v>0</v>
      </c>
      <c r="G18" s="10">
        <v>0</v>
      </c>
      <c r="H18" s="10">
        <v>0</v>
      </c>
    </row>
    <row r="19" spans="1:8" x14ac:dyDescent="0.2">
      <c r="A19" s="12" t="s">
        <v>185</v>
      </c>
      <c r="B19" s="10">
        <v>13789</v>
      </c>
      <c r="C19" s="10">
        <v>10511</v>
      </c>
      <c r="D19" s="10">
        <v>0</v>
      </c>
      <c r="E19" s="10">
        <v>24300</v>
      </c>
      <c r="F19" s="10">
        <v>143089</v>
      </c>
      <c r="G19" s="10">
        <v>143089</v>
      </c>
      <c r="H19" s="10">
        <v>167389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9AB7-A0BE-4E53-8C1D-5805C9D1E515}">
  <dimension ref="A1:G21"/>
  <sheetViews>
    <sheetView workbookViewId="0"/>
  </sheetViews>
  <sheetFormatPr defaultRowHeight="12.75" x14ac:dyDescent="0.2"/>
  <cols>
    <col min="1" max="1" width="14.85546875" bestFit="1" customWidth="1"/>
    <col min="2" max="2" width="17" bestFit="1" customWidth="1"/>
    <col min="3" max="3" width="7.28515625" bestFit="1" customWidth="1"/>
    <col min="4" max="4" width="8" bestFit="1" customWidth="1"/>
    <col min="5" max="5" width="6.85546875" bestFit="1" customWidth="1"/>
    <col min="6" max="6" width="7.7109375" bestFit="1" customWidth="1"/>
    <col min="7" max="7" width="11.7109375" bestFit="1" customWidth="1"/>
  </cols>
  <sheetData>
    <row r="1" spans="1:7" x14ac:dyDescent="0.2">
      <c r="A1" s="11" t="s">
        <v>2</v>
      </c>
      <c r="B1" t="s">
        <v>40</v>
      </c>
    </row>
    <row r="2" spans="1:7" x14ac:dyDescent="0.2">
      <c r="A2" s="11" t="s">
        <v>5</v>
      </c>
      <c r="B2" t="s">
        <v>189</v>
      </c>
    </row>
    <row r="4" spans="1:7" x14ac:dyDescent="0.2">
      <c r="A4" s="11" t="s">
        <v>183</v>
      </c>
      <c r="B4" s="11" t="s">
        <v>186</v>
      </c>
    </row>
    <row r="5" spans="1:7" x14ac:dyDescent="0.2">
      <c r="B5" t="s">
        <v>10</v>
      </c>
      <c r="C5" t="s">
        <v>187</v>
      </c>
      <c r="D5" t="s">
        <v>22</v>
      </c>
      <c r="F5" t="s">
        <v>188</v>
      </c>
      <c r="G5" t="s">
        <v>185</v>
      </c>
    </row>
    <row r="6" spans="1:7" x14ac:dyDescent="0.2">
      <c r="A6" s="11" t="s">
        <v>184</v>
      </c>
      <c r="B6" t="s">
        <v>11</v>
      </c>
      <c r="D6" t="s">
        <v>11</v>
      </c>
      <c r="E6" t="s">
        <v>15</v>
      </c>
    </row>
    <row r="7" spans="1:7" x14ac:dyDescent="0.2">
      <c r="A7" s="12" t="s">
        <v>57</v>
      </c>
      <c r="B7" s="10"/>
      <c r="C7" s="10"/>
      <c r="D7" s="10">
        <v>51148</v>
      </c>
      <c r="E7" s="10"/>
      <c r="F7" s="10">
        <v>51148</v>
      </c>
      <c r="G7" s="10">
        <v>51148</v>
      </c>
    </row>
    <row r="8" spans="1:7" x14ac:dyDescent="0.2">
      <c r="A8" s="13" t="s">
        <v>56</v>
      </c>
      <c r="B8" s="10"/>
      <c r="C8" s="10"/>
      <c r="D8" s="10">
        <v>51148</v>
      </c>
      <c r="E8" s="10"/>
      <c r="F8" s="10">
        <v>51148</v>
      </c>
      <c r="G8" s="10">
        <v>51148</v>
      </c>
    </row>
    <row r="9" spans="1:7" x14ac:dyDescent="0.2">
      <c r="A9" s="12" t="s">
        <v>79</v>
      </c>
      <c r="B9" s="10">
        <v>75690</v>
      </c>
      <c r="C9" s="10">
        <v>75690</v>
      </c>
      <c r="D9" s="10"/>
      <c r="E9" s="10"/>
      <c r="F9" s="10"/>
      <c r="G9" s="10">
        <v>75690</v>
      </c>
    </row>
    <row r="10" spans="1:7" x14ac:dyDescent="0.2">
      <c r="A10" s="13" t="s">
        <v>78</v>
      </c>
      <c r="B10" s="10">
        <v>75690</v>
      </c>
      <c r="C10" s="10">
        <v>75690</v>
      </c>
      <c r="D10" s="10"/>
      <c r="E10" s="10"/>
      <c r="F10" s="10"/>
      <c r="G10" s="10">
        <v>75690</v>
      </c>
    </row>
    <row r="11" spans="1:7" x14ac:dyDescent="0.2">
      <c r="A11" s="12" t="s">
        <v>101</v>
      </c>
      <c r="B11" s="10">
        <v>0</v>
      </c>
      <c r="C11" s="10">
        <v>0</v>
      </c>
      <c r="D11" s="10"/>
      <c r="E11" s="10"/>
      <c r="F11" s="10"/>
      <c r="G11" s="10">
        <v>0</v>
      </c>
    </row>
    <row r="12" spans="1:7" x14ac:dyDescent="0.2">
      <c r="A12" s="13" t="s">
        <v>100</v>
      </c>
      <c r="B12" s="10">
        <v>0</v>
      </c>
      <c r="C12" s="10">
        <v>0</v>
      </c>
      <c r="D12" s="10"/>
      <c r="E12" s="10"/>
      <c r="F12" s="10"/>
      <c r="G12" s="10">
        <v>0</v>
      </c>
    </row>
    <row r="13" spans="1:7" x14ac:dyDescent="0.2">
      <c r="A13" s="12" t="s">
        <v>95</v>
      </c>
      <c r="B13" s="10">
        <v>65706</v>
      </c>
      <c r="C13" s="10">
        <v>65706</v>
      </c>
      <c r="D13" s="10"/>
      <c r="E13" s="10"/>
      <c r="F13" s="10"/>
      <c r="G13" s="10">
        <v>65706</v>
      </c>
    </row>
    <row r="14" spans="1:7" x14ac:dyDescent="0.2">
      <c r="A14" s="13" t="s">
        <v>94</v>
      </c>
      <c r="B14" s="10">
        <v>65706</v>
      </c>
      <c r="C14" s="10">
        <v>65706</v>
      </c>
      <c r="D14" s="10"/>
      <c r="E14" s="10"/>
      <c r="F14" s="10"/>
      <c r="G14" s="10">
        <v>65706</v>
      </c>
    </row>
    <row r="15" spans="1:7" x14ac:dyDescent="0.2">
      <c r="A15" s="12" t="s">
        <v>113</v>
      </c>
      <c r="B15" s="10"/>
      <c r="C15" s="10"/>
      <c r="D15" s="10"/>
      <c r="E15" s="10">
        <v>0</v>
      </c>
      <c r="F15" s="10">
        <v>0</v>
      </c>
      <c r="G15" s="10">
        <v>0</v>
      </c>
    </row>
    <row r="16" spans="1:7" x14ac:dyDescent="0.2">
      <c r="A16" s="13" t="s">
        <v>112</v>
      </c>
      <c r="B16" s="10"/>
      <c r="C16" s="10"/>
      <c r="D16" s="10"/>
      <c r="E16" s="10">
        <v>0</v>
      </c>
      <c r="F16" s="10">
        <v>0</v>
      </c>
      <c r="G16" s="10">
        <v>0</v>
      </c>
    </row>
    <row r="17" spans="1:7" x14ac:dyDescent="0.2">
      <c r="A17" s="12" t="s">
        <v>69</v>
      </c>
      <c r="B17" s="10">
        <v>17870</v>
      </c>
      <c r="C17" s="10">
        <v>17870</v>
      </c>
      <c r="D17" s="10"/>
      <c r="E17" s="10"/>
      <c r="F17" s="10"/>
      <c r="G17" s="10">
        <v>17870</v>
      </c>
    </row>
    <row r="18" spans="1:7" x14ac:dyDescent="0.2">
      <c r="A18" s="13" t="s">
        <v>68</v>
      </c>
      <c r="B18" s="10">
        <v>17870</v>
      </c>
      <c r="C18" s="10">
        <v>17870</v>
      </c>
      <c r="D18" s="10"/>
      <c r="E18" s="10"/>
      <c r="F18" s="10"/>
      <c r="G18" s="10">
        <v>17870</v>
      </c>
    </row>
    <row r="19" spans="1:7" x14ac:dyDescent="0.2">
      <c r="A19" s="12" t="s">
        <v>39</v>
      </c>
      <c r="B19" s="10"/>
      <c r="C19" s="10"/>
      <c r="D19" s="10"/>
      <c r="E19" s="10">
        <v>0</v>
      </c>
      <c r="F19" s="10">
        <v>0</v>
      </c>
      <c r="G19" s="10">
        <v>0</v>
      </c>
    </row>
    <row r="20" spans="1:7" x14ac:dyDescent="0.2">
      <c r="A20" s="13" t="s">
        <v>38</v>
      </c>
      <c r="B20" s="10"/>
      <c r="C20" s="10"/>
      <c r="D20" s="10"/>
      <c r="E20" s="10">
        <v>0</v>
      </c>
      <c r="F20" s="10">
        <v>0</v>
      </c>
      <c r="G20" s="10">
        <v>0</v>
      </c>
    </row>
    <row r="21" spans="1:7" x14ac:dyDescent="0.2">
      <c r="A21" s="12" t="s">
        <v>185</v>
      </c>
      <c r="B21" s="10">
        <v>159266</v>
      </c>
      <c r="C21" s="10">
        <v>159266</v>
      </c>
      <c r="D21" s="10">
        <v>51148</v>
      </c>
      <c r="E21" s="10">
        <v>0</v>
      </c>
      <c r="F21" s="10">
        <v>51148</v>
      </c>
      <c r="G21" s="10">
        <v>210414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Barishal</vt:lpstr>
      <vt:lpstr>Chattogram</vt:lpstr>
      <vt:lpstr>Dhaka</vt:lpstr>
      <vt:lpstr>Khulna</vt:lpstr>
      <vt:lpstr>Mymensingh</vt:lpstr>
      <vt:lpstr>Rajshahi</vt:lpstr>
      <vt:lpstr>Rangpur</vt:lpstr>
      <vt:lpstr>Sylhet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Tazria Helal</cp:lastModifiedBy>
  <dcterms:modified xsi:type="dcterms:W3CDTF">2023-06-16T15:22:32Z</dcterms:modified>
</cp:coreProperties>
</file>