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0730" windowHeight="10635" activeTab="2"/>
  </bookViews>
  <sheets>
    <sheet name="Sheet1" sheetId="1" r:id="rId1"/>
    <sheet name="Sheet2" sheetId="2" r:id="rId2"/>
    <sheet name="Sheet4" sheetId="4" r:id="rId3"/>
  </sheets>
  <definedNames>
    <definedName name="_xlnm._FilterDatabase" localSheetId="0" hidden="1">Sheet1!$B$1:$AL$51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4"/>
  <c r="D4"/>
  <c r="D5"/>
  <c r="D6"/>
  <c r="D7"/>
  <c r="D8"/>
  <c r="D9"/>
  <c r="D10"/>
  <c r="D12"/>
  <c r="D2"/>
  <c r="C12"/>
  <c r="B12"/>
  <c r="AK33" i="2"/>
  <c r="AJ33"/>
  <c r="AJ32"/>
  <c r="AK32"/>
  <c r="AC25"/>
  <c r="Y33"/>
  <c r="X33"/>
  <c r="Y32"/>
  <c r="X32"/>
  <c r="U33"/>
  <c r="T33"/>
  <c r="U32"/>
  <c r="T32"/>
  <c r="Q33"/>
  <c r="P33"/>
  <c r="Q32"/>
  <c r="P32"/>
  <c r="M33"/>
  <c r="L33"/>
  <c r="M32"/>
  <c r="L32"/>
  <c r="I33"/>
  <c r="H33"/>
  <c r="I32"/>
  <c r="H32"/>
  <c r="E33"/>
  <c r="D33"/>
  <c r="E32"/>
  <c r="D32"/>
  <c r="AM3"/>
  <c r="AM4" s="1"/>
  <c r="A3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O2"/>
  <c r="AM2"/>
  <c r="AN2" s="1"/>
  <c r="AI2"/>
  <c r="AJ2" s="1"/>
  <c r="AE2"/>
  <c r="AG2" s="1"/>
  <c r="AA2"/>
  <c r="AA3" s="1"/>
  <c r="Y2"/>
  <c r="W2"/>
  <c r="W3" s="1"/>
  <c r="W4" s="1"/>
  <c r="S2"/>
  <c r="T2" s="1"/>
  <c r="P2"/>
  <c r="O2"/>
  <c r="Q2" s="1"/>
  <c r="K2"/>
  <c r="K3" s="1"/>
  <c r="I2"/>
  <c r="H2"/>
  <c r="G2"/>
  <c r="G3" s="1"/>
  <c r="G4" s="1"/>
  <c r="C2"/>
  <c r="D2" s="1"/>
  <c r="AO3" i="1"/>
  <c r="AO4"/>
  <c r="AO5"/>
  <c r="AO6"/>
  <c r="AO7"/>
  <c r="AO8"/>
  <c r="AO9"/>
  <c r="AO10"/>
  <c r="AO11"/>
  <c r="AO12"/>
  <c r="AK3"/>
  <c r="AK4"/>
  <c r="AK5"/>
  <c r="AK6"/>
  <c r="AK7"/>
  <c r="AK8"/>
  <c r="AK9"/>
  <c r="AK10"/>
  <c r="AK11"/>
  <c r="AK12"/>
  <c r="AK13"/>
  <c r="AK14"/>
  <c r="AK15"/>
  <c r="AK16"/>
  <c r="AK17"/>
  <c r="AK18"/>
  <c r="AK19"/>
  <c r="AK20"/>
  <c r="AK21"/>
  <c r="AK22"/>
  <c r="AK23"/>
  <c r="AK24"/>
  <c r="AK25"/>
  <c r="AK26"/>
  <c r="AK27"/>
  <c r="AK28"/>
  <c r="AK29"/>
  <c r="AK30"/>
  <c r="AK31"/>
  <c r="AK32"/>
  <c r="AK33"/>
  <c r="AK34"/>
  <c r="AK35"/>
  <c r="AK36"/>
  <c r="AK37"/>
  <c r="AK38"/>
  <c r="AK39"/>
  <c r="AK40"/>
  <c r="AK41"/>
  <c r="AK42"/>
  <c r="AK43"/>
  <c r="AK44"/>
  <c r="AK45"/>
  <c r="AK46"/>
  <c r="AK47"/>
  <c r="AK48"/>
  <c r="AK49"/>
  <c r="AK50"/>
  <c r="AK51"/>
  <c r="AK2"/>
  <c r="AG3"/>
  <c r="AG4"/>
  <c r="AG5"/>
  <c r="AG6"/>
  <c r="AG7"/>
  <c r="AG8"/>
  <c r="AG9"/>
  <c r="AG10"/>
  <c r="AG11"/>
  <c r="AG12"/>
  <c r="AG13"/>
  <c r="AG14"/>
  <c r="AG15"/>
  <c r="AG16"/>
  <c r="AG17"/>
  <c r="AG18"/>
  <c r="AG19"/>
  <c r="AG20"/>
  <c r="AG21"/>
  <c r="AG22"/>
  <c r="AG23"/>
  <c r="AG24"/>
  <c r="AG25"/>
  <c r="AG26"/>
  <c r="AG27"/>
  <c r="AG28"/>
  <c r="AG29"/>
  <c r="AG30"/>
  <c r="AG31"/>
  <c r="AG32"/>
  <c r="AG33"/>
  <c r="AG34"/>
  <c r="AG35"/>
  <c r="AG36"/>
  <c r="AG37"/>
  <c r="AG38"/>
  <c r="AG39"/>
  <c r="AG40"/>
  <c r="AG41"/>
  <c r="AG42"/>
  <c r="AG43"/>
  <c r="AG44"/>
  <c r="AG45"/>
  <c r="AG46"/>
  <c r="AG47"/>
  <c r="AG48"/>
  <c r="AG49"/>
  <c r="AG50"/>
  <c r="AG51"/>
  <c r="AG2"/>
  <c r="AC3"/>
  <c r="AC4"/>
  <c r="AC5"/>
  <c r="AC6"/>
  <c r="AC7"/>
  <c r="AC8"/>
  <c r="AC9"/>
  <c r="AC10"/>
  <c r="AC11"/>
  <c r="AC12"/>
  <c r="AC13"/>
  <c r="AC14"/>
  <c r="AC15"/>
  <c r="AC16"/>
  <c r="AC17"/>
  <c r="AC18"/>
  <c r="AC19"/>
  <c r="AC20"/>
  <c r="AC21"/>
  <c r="AC22"/>
  <c r="AC23"/>
  <c r="AC24"/>
  <c r="AC25"/>
  <c r="AC26"/>
  <c r="AC27"/>
  <c r="AC28"/>
  <c r="AC29"/>
  <c r="AC30"/>
  <c r="AC31"/>
  <c r="AC32"/>
  <c r="AC33"/>
  <c r="AC34"/>
  <c r="AC35"/>
  <c r="AC36"/>
  <c r="AC37"/>
  <c r="AC38"/>
  <c r="AC39"/>
  <c r="AC40"/>
  <c r="AC41"/>
  <c r="AC42"/>
  <c r="AC43"/>
  <c r="AC44"/>
  <c r="AC45"/>
  <c r="AC46"/>
  <c r="AC47"/>
  <c r="AC48"/>
  <c r="AC49"/>
  <c r="AC50"/>
  <c r="AC51"/>
  <c r="AC2"/>
  <c r="Y3"/>
  <c r="Y4"/>
  <c r="Y5"/>
  <c r="Y6"/>
  <c r="Y7"/>
  <c r="Y8"/>
  <c r="Y9"/>
  <c r="Y10"/>
  <c r="Y11"/>
  <c r="Y12"/>
  <c r="Y13"/>
  <c r="Y14"/>
  <c r="Y15"/>
  <c r="Y16"/>
  <c r="Y17"/>
  <c r="Y18"/>
  <c r="Y19"/>
  <c r="Y20"/>
  <c r="Y21"/>
  <c r="Y22"/>
  <c r="Y23"/>
  <c r="Y24"/>
  <c r="Y25"/>
  <c r="Y26"/>
  <c r="Y27"/>
  <c r="Y28"/>
  <c r="Y29"/>
  <c r="Y30"/>
  <c r="Y31"/>
  <c r="Y32"/>
  <c r="Y33"/>
  <c r="Y34"/>
  <c r="Y35"/>
  <c r="Y36"/>
  <c r="Y37"/>
  <c r="Y38"/>
  <c r="Y39"/>
  <c r="Y40"/>
  <c r="Y41"/>
  <c r="Y42"/>
  <c r="Y43"/>
  <c r="Y44"/>
  <c r="Y45"/>
  <c r="Y46"/>
  <c r="Y47"/>
  <c r="Y48"/>
  <c r="Y49"/>
  <c r="Y50"/>
  <c r="Y51"/>
  <c r="Y2"/>
  <c r="V52"/>
  <c r="U3"/>
  <c r="U4"/>
  <c r="U5"/>
  <c r="U6"/>
  <c r="U7"/>
  <c r="U8"/>
  <c r="U9"/>
  <c r="U10"/>
  <c r="U11"/>
  <c r="U12"/>
  <c r="U13"/>
  <c r="U14"/>
  <c r="U15"/>
  <c r="U16"/>
  <c r="U17"/>
  <c r="U18"/>
  <c r="U19"/>
  <c r="U20"/>
  <c r="U21"/>
  <c r="U22"/>
  <c r="U23"/>
  <c r="U24"/>
  <c r="U25"/>
  <c r="U26"/>
  <c r="U27"/>
  <c r="U28"/>
  <c r="U29"/>
  <c r="U30"/>
  <c r="U31"/>
  <c r="U32"/>
  <c r="U33"/>
  <c r="U34"/>
  <c r="U35"/>
  <c r="U36"/>
  <c r="U37"/>
  <c r="U38"/>
  <c r="U39"/>
  <c r="U40"/>
  <c r="U41"/>
  <c r="U42"/>
  <c r="U43"/>
  <c r="U44"/>
  <c r="U45"/>
  <c r="U46"/>
  <c r="U47"/>
  <c r="U48"/>
  <c r="U49"/>
  <c r="U50"/>
  <c r="U51"/>
  <c r="U2"/>
  <c r="Q3"/>
  <c r="Q4"/>
  <c r="Q5"/>
  <c r="Q6"/>
  <c r="Q7"/>
  <c r="Q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Q30"/>
  <c r="Q31"/>
  <c r="Q32"/>
  <c r="Q33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2"/>
  <c r="M2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2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D2"/>
  <c r="E2"/>
  <c r="X2" i="2" l="1"/>
  <c r="AF2"/>
  <c r="AK2"/>
  <c r="AN4"/>
  <c r="AO4"/>
  <c r="AM5"/>
  <c r="W5"/>
  <c r="L3"/>
  <c r="M3"/>
  <c r="K4"/>
  <c r="H4"/>
  <c r="I4"/>
  <c r="G5"/>
  <c r="AB3"/>
  <c r="AC3"/>
  <c r="AA4"/>
  <c r="M2"/>
  <c r="AC2"/>
  <c r="I3"/>
  <c r="O3"/>
  <c r="Y3"/>
  <c r="AE3"/>
  <c r="AO3"/>
  <c r="L2"/>
  <c r="AB2"/>
  <c r="C3"/>
  <c r="H3"/>
  <c r="S3"/>
  <c r="X3"/>
  <c r="AI3"/>
  <c r="AN3"/>
  <c r="E2"/>
  <c r="U2"/>
  <c r="AK3" l="1"/>
  <c r="AI4"/>
  <c r="AJ3"/>
  <c r="E3"/>
  <c r="C4"/>
  <c r="D3"/>
  <c r="AF3"/>
  <c r="AG3"/>
  <c r="AE4"/>
  <c r="L4"/>
  <c r="M4"/>
  <c r="K5"/>
  <c r="W6"/>
  <c r="U3"/>
  <c r="S4"/>
  <c r="T3"/>
  <c r="O4"/>
  <c r="AB4"/>
  <c r="AC4"/>
  <c r="AA5"/>
  <c r="AN5"/>
  <c r="AO5"/>
  <c r="AM6"/>
  <c r="H5"/>
  <c r="I5"/>
  <c r="G6"/>
  <c r="O5" l="1"/>
  <c r="S5"/>
  <c r="T4"/>
  <c r="U4"/>
  <c r="AG4"/>
  <c r="AE5"/>
  <c r="AF4"/>
  <c r="C5"/>
  <c r="AI5"/>
  <c r="AJ4"/>
  <c r="AK4"/>
  <c r="G7"/>
  <c r="W7"/>
  <c r="AO6"/>
  <c r="AM7"/>
  <c r="AN6"/>
  <c r="AC5"/>
  <c r="AA6"/>
  <c r="AB5"/>
  <c r="M5"/>
  <c r="K6"/>
  <c r="L5"/>
  <c r="K7" l="1"/>
  <c r="L6"/>
  <c r="M6"/>
  <c r="G8"/>
  <c r="AI6"/>
  <c r="D5"/>
  <c r="E5"/>
  <c r="C6"/>
  <c r="O6"/>
  <c r="P5"/>
  <c r="Q5"/>
  <c r="AA7"/>
  <c r="AB6"/>
  <c r="AC6"/>
  <c r="AM8"/>
  <c r="AN7"/>
  <c r="AO7"/>
  <c r="W8"/>
  <c r="AE6"/>
  <c r="AF5"/>
  <c r="AG5"/>
  <c r="T5"/>
  <c r="U5"/>
  <c r="S6"/>
  <c r="AF6" l="1"/>
  <c r="AG6"/>
  <c r="AE7"/>
  <c r="O7"/>
  <c r="AJ6"/>
  <c r="AK6"/>
  <c r="AI7"/>
  <c r="K8"/>
  <c r="S7"/>
  <c r="X8"/>
  <c r="Y8"/>
  <c r="W9"/>
  <c r="AN8"/>
  <c r="AO8"/>
  <c r="AM9"/>
  <c r="AB7"/>
  <c r="AC7"/>
  <c r="AA8"/>
  <c r="C7"/>
  <c r="H8"/>
  <c r="I8"/>
  <c r="G9"/>
  <c r="AN9" l="1"/>
  <c r="AO9"/>
  <c r="AM10"/>
  <c r="AK7"/>
  <c r="AI8"/>
  <c r="AJ7"/>
  <c r="G10"/>
  <c r="W10"/>
  <c r="O8"/>
  <c r="S8"/>
  <c r="AF7"/>
  <c r="AG7"/>
  <c r="AE8"/>
  <c r="E7"/>
  <c r="C8"/>
  <c r="D7"/>
  <c r="AB8"/>
  <c r="AC8"/>
  <c r="AA9"/>
  <c r="K9"/>
  <c r="AG8" l="1"/>
  <c r="AE9"/>
  <c r="AF8"/>
  <c r="S9"/>
  <c r="T8"/>
  <c r="U8"/>
  <c r="G11"/>
  <c r="AI9"/>
  <c r="M9"/>
  <c r="K10"/>
  <c r="L9"/>
  <c r="AO10"/>
  <c r="AM11"/>
  <c r="AN10"/>
  <c r="AC9"/>
  <c r="AA10"/>
  <c r="AB9"/>
  <c r="C9"/>
  <c r="D8"/>
  <c r="E8"/>
  <c r="O9"/>
  <c r="W11"/>
  <c r="W12" l="1"/>
  <c r="X11"/>
  <c r="Y11"/>
  <c r="AM12"/>
  <c r="AN11"/>
  <c r="AO11"/>
  <c r="C10"/>
  <c r="K11"/>
  <c r="L10"/>
  <c r="M10"/>
  <c r="AJ9"/>
  <c r="AK9"/>
  <c r="AI10"/>
  <c r="AE10"/>
  <c r="AF9"/>
  <c r="AG9"/>
  <c r="O10"/>
  <c r="AA11"/>
  <c r="AB10"/>
  <c r="AC10"/>
  <c r="G12"/>
  <c r="T9"/>
  <c r="U9"/>
  <c r="S10"/>
  <c r="G13" l="1"/>
  <c r="C11"/>
  <c r="X12"/>
  <c r="Y12"/>
  <c r="W13"/>
  <c r="L11"/>
  <c r="M11"/>
  <c r="K12"/>
  <c r="O11"/>
  <c r="S11"/>
  <c r="AB11"/>
  <c r="AC11"/>
  <c r="AA12"/>
  <c r="AI11"/>
  <c r="AF10"/>
  <c r="AG10"/>
  <c r="AE11"/>
  <c r="AN12"/>
  <c r="AO12"/>
  <c r="AM13"/>
  <c r="AB12" l="1"/>
  <c r="AC12"/>
  <c r="AA13"/>
  <c r="W14"/>
  <c r="AN13"/>
  <c r="AO13"/>
  <c r="AM14"/>
  <c r="S12"/>
  <c r="C12"/>
  <c r="AF11"/>
  <c r="AG11"/>
  <c r="AE12"/>
  <c r="P11"/>
  <c r="Q11"/>
  <c r="O12"/>
  <c r="H13"/>
  <c r="I13"/>
  <c r="G14"/>
  <c r="AI12"/>
  <c r="L12"/>
  <c r="M12"/>
  <c r="K13"/>
  <c r="O13" l="1"/>
  <c r="AO14"/>
  <c r="AM15"/>
  <c r="AN14"/>
  <c r="K14"/>
  <c r="AI13"/>
  <c r="AG12"/>
  <c r="AE13"/>
  <c r="AF12"/>
  <c r="C13"/>
  <c r="D12"/>
  <c r="E12"/>
  <c r="W15"/>
  <c r="S13"/>
  <c r="AC13"/>
  <c r="AA14"/>
  <c r="AB13"/>
  <c r="G15"/>
  <c r="G16" l="1"/>
  <c r="AM16"/>
  <c r="AN15"/>
  <c r="AO15"/>
  <c r="AA15"/>
  <c r="AB14"/>
  <c r="AC14"/>
  <c r="T13"/>
  <c r="U13"/>
  <c r="S14"/>
  <c r="AE14"/>
  <c r="AF13"/>
  <c r="AG13"/>
  <c r="AI14"/>
  <c r="O14"/>
  <c r="W16"/>
  <c r="C14"/>
  <c r="K15"/>
  <c r="C15" l="1"/>
  <c r="AF14"/>
  <c r="AG14"/>
  <c r="AE15"/>
  <c r="H16"/>
  <c r="I16"/>
  <c r="G17"/>
  <c r="W17"/>
  <c r="AI15"/>
  <c r="O15"/>
  <c r="AB15"/>
  <c r="AC15"/>
  <c r="AA16"/>
  <c r="K16"/>
  <c r="S15"/>
  <c r="AN16"/>
  <c r="AO16"/>
  <c r="AM17"/>
  <c r="AN17" l="1"/>
  <c r="AO17"/>
  <c r="AM18"/>
  <c r="O16"/>
  <c r="AF15"/>
  <c r="AG15"/>
  <c r="AE16"/>
  <c r="AB16"/>
  <c r="AC16"/>
  <c r="AA17"/>
  <c r="G18"/>
  <c r="S16"/>
  <c r="AI16"/>
  <c r="E15"/>
  <c r="C16"/>
  <c r="D15"/>
  <c r="L16"/>
  <c r="M16"/>
  <c r="K17"/>
  <c r="W18"/>
  <c r="S17" l="1"/>
  <c r="AG16"/>
  <c r="AE17"/>
  <c r="AF16"/>
  <c r="K18"/>
  <c r="G19"/>
  <c r="AO18"/>
  <c r="AM19"/>
  <c r="AN18"/>
  <c r="W19"/>
  <c r="Q16"/>
  <c r="O17"/>
  <c r="P16"/>
  <c r="C17"/>
  <c r="D16"/>
  <c r="E16"/>
  <c r="AI17"/>
  <c r="AC17"/>
  <c r="AA18"/>
  <c r="AB17"/>
  <c r="AA19" l="1"/>
  <c r="AB18"/>
  <c r="AC18"/>
  <c r="W20"/>
  <c r="AE18"/>
  <c r="AF17"/>
  <c r="AG17"/>
  <c r="S18"/>
  <c r="AJ17"/>
  <c r="AK17"/>
  <c r="AI18"/>
  <c r="AM20"/>
  <c r="AN19"/>
  <c r="AO19"/>
  <c r="C18"/>
  <c r="G20"/>
  <c r="H19"/>
  <c r="I19"/>
  <c r="O18"/>
  <c r="K19"/>
  <c r="H20" l="1"/>
  <c r="I20"/>
  <c r="G21"/>
  <c r="O19"/>
  <c r="C19"/>
  <c r="AB19"/>
  <c r="AC19"/>
  <c r="AA20"/>
  <c r="AI19"/>
  <c r="AF18"/>
  <c r="AG18"/>
  <c r="AE19"/>
  <c r="K20"/>
  <c r="AN20"/>
  <c r="AO20"/>
  <c r="AM21"/>
  <c r="S19"/>
  <c r="W21"/>
  <c r="W22" l="1"/>
  <c r="AF19"/>
  <c r="AG19"/>
  <c r="AE20"/>
  <c r="O20"/>
  <c r="C20"/>
  <c r="AI20"/>
  <c r="G22"/>
  <c r="K21"/>
  <c r="S20"/>
  <c r="AN21"/>
  <c r="AO21"/>
  <c r="AM22"/>
  <c r="AB20"/>
  <c r="AC20"/>
  <c r="AA21"/>
  <c r="K22" l="1"/>
  <c r="O21"/>
  <c r="AC21"/>
  <c r="AA22"/>
  <c r="AB21"/>
  <c r="I22"/>
  <c r="G23"/>
  <c r="H22"/>
  <c r="AI21"/>
  <c r="AG20"/>
  <c r="AE21"/>
  <c r="AF20"/>
  <c r="AO22"/>
  <c r="AM23"/>
  <c r="AN22"/>
  <c r="S21"/>
  <c r="C21"/>
  <c r="W23"/>
  <c r="W24" l="1"/>
  <c r="C22"/>
  <c r="AE22"/>
  <c r="AF21"/>
  <c r="AG21"/>
  <c r="AI22"/>
  <c r="O22"/>
  <c r="S22"/>
  <c r="K23"/>
  <c r="G24"/>
  <c r="AM24"/>
  <c r="AN23"/>
  <c r="AO23"/>
  <c r="AA23"/>
  <c r="AB22"/>
  <c r="AC22"/>
  <c r="AN24" l="1"/>
  <c r="AO24"/>
  <c r="AM25"/>
  <c r="O23"/>
  <c r="W25"/>
  <c r="G25"/>
  <c r="S23"/>
  <c r="D22"/>
  <c r="E22"/>
  <c r="C23"/>
  <c r="K24"/>
  <c r="AF22"/>
  <c r="AG22"/>
  <c r="AE23"/>
  <c r="AB23"/>
  <c r="AC23"/>
  <c r="AA24"/>
  <c r="AI23"/>
  <c r="K25" l="1"/>
  <c r="W26"/>
  <c r="AK23"/>
  <c r="AI24"/>
  <c r="AJ23"/>
  <c r="C24"/>
  <c r="O24"/>
  <c r="AB24"/>
  <c r="AC24"/>
  <c r="AA25"/>
  <c r="S24"/>
  <c r="AN25"/>
  <c r="AO25"/>
  <c r="AM26"/>
  <c r="AF23"/>
  <c r="AG23"/>
  <c r="AE24"/>
  <c r="G26"/>
  <c r="G27" l="1"/>
  <c r="AA26"/>
  <c r="AB25"/>
  <c r="AB32" s="1"/>
  <c r="W27"/>
  <c r="AG24"/>
  <c r="AE25"/>
  <c r="AF24"/>
  <c r="O25"/>
  <c r="C25"/>
  <c r="D24"/>
  <c r="E24"/>
  <c r="K26"/>
  <c r="AO26"/>
  <c r="AM27"/>
  <c r="AN26"/>
  <c r="S25"/>
  <c r="AI25"/>
  <c r="AA27" l="1"/>
  <c r="S26"/>
  <c r="O26"/>
  <c r="P25"/>
  <c r="Q25"/>
  <c r="G28"/>
  <c r="AM28"/>
  <c r="AN27"/>
  <c r="AO27"/>
  <c r="AE26"/>
  <c r="AF25"/>
  <c r="AG25"/>
  <c r="AI26"/>
  <c r="K27"/>
  <c r="D25"/>
  <c r="E25"/>
  <c r="C26"/>
  <c r="W28"/>
  <c r="AI27" l="1"/>
  <c r="AN28"/>
  <c r="AO28"/>
  <c r="AM29"/>
  <c r="AA28"/>
  <c r="K28"/>
  <c r="G29"/>
  <c r="S27"/>
  <c r="D26"/>
  <c r="E26"/>
  <c r="C27"/>
  <c r="P26"/>
  <c r="Q26"/>
  <c r="O27"/>
  <c r="W29"/>
  <c r="AF26"/>
  <c r="AG26"/>
  <c r="AE27"/>
  <c r="E27" l="1"/>
  <c r="C28"/>
  <c r="D27"/>
  <c r="AA29"/>
  <c r="S28"/>
  <c r="AN29"/>
  <c r="AO29"/>
  <c r="AM30"/>
  <c r="W30"/>
  <c r="AI28"/>
  <c r="AF27"/>
  <c r="AG27"/>
  <c r="AE28"/>
  <c r="G30"/>
  <c r="P27"/>
  <c r="Q27"/>
  <c r="O28"/>
  <c r="K29"/>
  <c r="AG28" l="1"/>
  <c r="AE29"/>
  <c r="AF28"/>
  <c r="AI29"/>
  <c r="K30"/>
  <c r="AA30"/>
  <c r="C29"/>
  <c r="O29"/>
  <c r="Y30"/>
  <c r="W31"/>
  <c r="X30"/>
  <c r="G31"/>
  <c r="AO30"/>
  <c r="AM31"/>
  <c r="AN30"/>
  <c r="S29"/>
  <c r="O30" l="1"/>
  <c r="P29"/>
  <c r="Q29"/>
  <c r="D29"/>
  <c r="E29"/>
  <c r="C30"/>
  <c r="AE30"/>
  <c r="AF29"/>
  <c r="AG29"/>
  <c r="AN31"/>
  <c r="AO31"/>
  <c r="AA31"/>
  <c r="S30"/>
  <c r="K31"/>
  <c r="AI30"/>
  <c r="O31" l="1"/>
  <c r="AI31"/>
  <c r="S31"/>
  <c r="AF30"/>
  <c r="AG30"/>
  <c r="AE31"/>
  <c r="C31"/>
  <c r="AK31" l="1"/>
  <c r="AJ31"/>
  <c r="AF31"/>
  <c r="AG31"/>
  <c r="A12" i="1" l="1"/>
  <c r="C12"/>
  <c r="D12"/>
  <c r="G12"/>
  <c r="H12"/>
  <c r="K12"/>
  <c r="M12" s="1"/>
  <c r="O12"/>
  <c r="P12"/>
  <c r="S12"/>
  <c r="T12"/>
  <c r="W12"/>
  <c r="X12" s="1"/>
  <c r="AA12"/>
  <c r="AE12"/>
  <c r="AF12"/>
  <c r="AI12"/>
  <c r="AJ12"/>
  <c r="AM12"/>
  <c r="AN12"/>
  <c r="A13"/>
  <c r="P13" s="1"/>
  <c r="C13"/>
  <c r="G13"/>
  <c r="H13"/>
  <c r="O13"/>
  <c r="S13"/>
  <c r="W13"/>
  <c r="X13"/>
  <c r="AE13"/>
  <c r="AF13"/>
  <c r="AI13"/>
  <c r="AM13"/>
  <c r="AO13" s="1"/>
  <c r="AN13"/>
  <c r="A14"/>
  <c r="C14"/>
  <c r="D14"/>
  <c r="G14"/>
  <c r="H14"/>
  <c r="O14"/>
  <c r="S14"/>
  <c r="S15" s="1"/>
  <c r="T14"/>
  <c r="W14"/>
  <c r="X14"/>
  <c r="AE14"/>
  <c r="AI14"/>
  <c r="AI15" s="1"/>
  <c r="AJ14"/>
  <c r="AM14"/>
  <c r="AN14"/>
  <c r="AO14"/>
  <c r="A15"/>
  <c r="C15"/>
  <c r="D15"/>
  <c r="G15"/>
  <c r="H15"/>
  <c r="O15"/>
  <c r="O16" s="1"/>
  <c r="P15"/>
  <c r="W15"/>
  <c r="X15"/>
  <c r="AE15"/>
  <c r="AE16" s="1"/>
  <c r="AF15"/>
  <c r="AM15"/>
  <c r="AN15"/>
  <c r="AO15"/>
  <c r="A16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C16"/>
  <c r="G16"/>
  <c r="G17" s="1"/>
  <c r="W16"/>
  <c r="W17" s="1"/>
  <c r="AM16"/>
  <c r="AM17" s="1"/>
  <c r="C17"/>
  <c r="C18" s="1"/>
  <c r="A46"/>
  <c r="A47"/>
  <c r="A48" s="1"/>
  <c r="A49" s="1"/>
  <c r="A50" s="1"/>
  <c r="A51" s="1"/>
  <c r="A52" s="1"/>
  <c r="B52"/>
  <c r="F52"/>
  <c r="J52"/>
  <c r="N52"/>
  <c r="R52"/>
  <c r="Z52"/>
  <c r="AD52"/>
  <c r="AH52"/>
  <c r="AL52"/>
  <c r="H17" l="1"/>
  <c r="G18"/>
  <c r="AF16"/>
  <c r="AE17"/>
  <c r="X17"/>
  <c r="W18"/>
  <c r="T15"/>
  <c r="S16"/>
  <c r="AN17"/>
  <c r="AM18"/>
  <c r="AO17"/>
  <c r="D18"/>
  <c r="C19"/>
  <c r="P16"/>
  <c r="O17"/>
  <c r="AJ15"/>
  <c r="AI16"/>
  <c r="D17"/>
  <c r="AN16"/>
  <c r="X16"/>
  <c r="H16"/>
  <c r="AF14"/>
  <c r="P14"/>
  <c r="AJ13"/>
  <c r="T13"/>
  <c r="D13"/>
  <c r="AB12"/>
  <c r="L12"/>
  <c r="AO16"/>
  <c r="D16"/>
  <c r="AA13"/>
  <c r="K13"/>
  <c r="AB13" l="1"/>
  <c r="AA14"/>
  <c r="O18"/>
  <c r="P17"/>
  <c r="D19"/>
  <c r="C20"/>
  <c r="M13"/>
  <c r="L13"/>
  <c r="K14"/>
  <c r="AO18"/>
  <c r="AN18"/>
  <c r="AM19"/>
  <c r="AE18"/>
  <c r="AF17"/>
  <c r="H18"/>
  <c r="G19"/>
  <c r="AI17"/>
  <c r="AJ16"/>
  <c r="S17"/>
  <c r="T16"/>
  <c r="X18"/>
  <c r="W19"/>
  <c r="S18" l="1"/>
  <c r="T17"/>
  <c r="G20"/>
  <c r="H19"/>
  <c r="C21"/>
  <c r="D20"/>
  <c r="W20"/>
  <c r="X19"/>
  <c r="AI18"/>
  <c r="AJ17"/>
  <c r="AM20"/>
  <c r="AO19"/>
  <c r="AN19"/>
  <c r="AA15"/>
  <c r="AB14"/>
  <c r="AE19"/>
  <c r="AF18"/>
  <c r="K15"/>
  <c r="M14"/>
  <c r="L14"/>
  <c r="O19"/>
  <c r="P18"/>
  <c r="W21" l="1"/>
  <c r="X20"/>
  <c r="K16"/>
  <c r="M15"/>
  <c r="L15"/>
  <c r="AJ18"/>
  <c r="AI19"/>
  <c r="T18"/>
  <c r="S19"/>
  <c r="AF19"/>
  <c r="AE20"/>
  <c r="AA16"/>
  <c r="AB15"/>
  <c r="C22"/>
  <c r="D21"/>
  <c r="P19"/>
  <c r="O20"/>
  <c r="AM21"/>
  <c r="AO20"/>
  <c r="AN20"/>
  <c r="G21"/>
  <c r="H20"/>
  <c r="AN21" l="1"/>
  <c r="AM22"/>
  <c r="AO21"/>
  <c r="X21"/>
  <c r="W22"/>
  <c r="AF20"/>
  <c r="AE21"/>
  <c r="P20"/>
  <c r="O21"/>
  <c r="D22"/>
  <c r="C23"/>
  <c r="T19"/>
  <c r="S20"/>
  <c r="H21"/>
  <c r="G22"/>
  <c r="AB16"/>
  <c r="AA17"/>
  <c r="AJ19"/>
  <c r="AI20"/>
  <c r="L16"/>
  <c r="K17"/>
  <c r="M16"/>
  <c r="AE22" l="1"/>
  <c r="AF21"/>
  <c r="X22"/>
  <c r="W23"/>
  <c r="S21"/>
  <c r="T20"/>
  <c r="D23"/>
  <c r="C24"/>
  <c r="AO22"/>
  <c r="AN22"/>
  <c r="AM23"/>
  <c r="M17"/>
  <c r="L17"/>
  <c r="K18"/>
  <c r="AI21"/>
  <c r="AJ20"/>
  <c r="AB17"/>
  <c r="AA18"/>
  <c r="H22"/>
  <c r="G23"/>
  <c r="O22"/>
  <c r="P21"/>
  <c r="K19" l="1"/>
  <c r="M18"/>
  <c r="L18"/>
  <c r="W24"/>
  <c r="X23"/>
  <c r="G24"/>
  <c r="H23"/>
  <c r="AI22"/>
  <c r="AJ21"/>
  <c r="AM24"/>
  <c r="AO23"/>
  <c r="AN23"/>
  <c r="S22"/>
  <c r="T21"/>
  <c r="AE23"/>
  <c r="AF22"/>
  <c r="O23"/>
  <c r="P22"/>
  <c r="AA19"/>
  <c r="AB18"/>
  <c r="C25"/>
  <c r="D24"/>
  <c r="AA20" l="1"/>
  <c r="AB19"/>
  <c r="AM25"/>
  <c r="AO24"/>
  <c r="AN24"/>
  <c r="K20"/>
  <c r="M19"/>
  <c r="L19"/>
  <c r="P23"/>
  <c r="O24"/>
  <c r="AJ22"/>
  <c r="AI23"/>
  <c r="AF23"/>
  <c r="AE24"/>
  <c r="G25"/>
  <c r="H24"/>
  <c r="C26"/>
  <c r="D25"/>
  <c r="T22"/>
  <c r="S23"/>
  <c r="W25"/>
  <c r="X24"/>
  <c r="AB20" l="1"/>
  <c r="AA21"/>
  <c r="T23"/>
  <c r="S24"/>
  <c r="D26"/>
  <c r="C27"/>
  <c r="AJ23"/>
  <c r="AI24"/>
  <c r="H25"/>
  <c r="G26"/>
  <c r="P24"/>
  <c r="O25"/>
  <c r="L20"/>
  <c r="K21"/>
  <c r="M20"/>
  <c r="AF24"/>
  <c r="AE25"/>
  <c r="X25"/>
  <c r="W26"/>
  <c r="AN25"/>
  <c r="AM26"/>
  <c r="AO25"/>
  <c r="AB21" l="1"/>
  <c r="AA22"/>
  <c r="AO26"/>
  <c r="AN26"/>
  <c r="AM27"/>
  <c r="X26"/>
  <c r="W27"/>
  <c r="H26"/>
  <c r="G27"/>
  <c r="S25"/>
  <c r="T24"/>
  <c r="O26"/>
  <c r="P25"/>
  <c r="AE26"/>
  <c r="AF25"/>
  <c r="M21"/>
  <c r="L21"/>
  <c r="K22"/>
  <c r="AI25"/>
  <c r="AJ24"/>
  <c r="D27"/>
  <c r="C28"/>
  <c r="AI26" l="1"/>
  <c r="AJ25"/>
  <c r="S26"/>
  <c r="T25"/>
  <c r="W28"/>
  <c r="X27"/>
  <c r="C29"/>
  <c r="D28"/>
  <c r="AM28"/>
  <c r="AO27"/>
  <c r="AN27"/>
  <c r="AE27"/>
  <c r="AF26"/>
  <c r="AA23"/>
  <c r="AB22"/>
  <c r="K23"/>
  <c r="M22"/>
  <c r="L22"/>
  <c r="O27"/>
  <c r="P26"/>
  <c r="G28"/>
  <c r="H27"/>
  <c r="K24" l="1"/>
  <c r="M23"/>
  <c r="L23"/>
  <c r="P27"/>
  <c r="O28"/>
  <c r="AM29"/>
  <c r="AO28"/>
  <c r="AN28"/>
  <c r="AJ26"/>
  <c r="AI27"/>
  <c r="AA24"/>
  <c r="AB23"/>
  <c r="W29"/>
  <c r="X28"/>
  <c r="C30"/>
  <c r="D29"/>
  <c r="G29"/>
  <c r="H28"/>
  <c r="AF27"/>
  <c r="AE28"/>
  <c r="T26"/>
  <c r="S27"/>
  <c r="AB24" l="1"/>
  <c r="AA25"/>
  <c r="L24"/>
  <c r="K25"/>
  <c r="M24"/>
  <c r="AF28"/>
  <c r="AE29"/>
  <c r="H29"/>
  <c r="G30"/>
  <c r="P28"/>
  <c r="O29"/>
  <c r="D30"/>
  <c r="C31"/>
  <c r="AJ27"/>
  <c r="AI28"/>
  <c r="AN29"/>
  <c r="AM30"/>
  <c r="AO29"/>
  <c r="T27"/>
  <c r="S28"/>
  <c r="X29"/>
  <c r="W30"/>
  <c r="X30" l="1"/>
  <c r="W31"/>
  <c r="D31"/>
  <c r="C32"/>
  <c r="M25"/>
  <c r="L25"/>
  <c r="K26"/>
  <c r="AB25"/>
  <c r="AA26"/>
  <c r="S29"/>
  <c r="T28"/>
  <c r="AO30"/>
  <c r="AN30"/>
  <c r="AM31"/>
  <c r="O30"/>
  <c r="P29"/>
  <c r="H30"/>
  <c r="G31"/>
  <c r="AI29"/>
  <c r="AJ28"/>
  <c r="AE30"/>
  <c r="AF29"/>
  <c r="AM32" l="1"/>
  <c r="AO31"/>
  <c r="AN31"/>
  <c r="C33"/>
  <c r="D32"/>
  <c r="AI30"/>
  <c r="AJ29"/>
  <c r="S30"/>
  <c r="T29"/>
  <c r="K27"/>
  <c r="M26"/>
  <c r="L26"/>
  <c r="O31"/>
  <c r="P30"/>
  <c r="W32"/>
  <c r="X31"/>
  <c r="AE31"/>
  <c r="AF30"/>
  <c r="G32"/>
  <c r="H31"/>
  <c r="AA27"/>
  <c r="AB26"/>
  <c r="AM33" l="1"/>
  <c r="AO32"/>
  <c r="AN32"/>
  <c r="AF31"/>
  <c r="AE32"/>
  <c r="T30"/>
  <c r="S31"/>
  <c r="G33"/>
  <c r="H32"/>
  <c r="K28"/>
  <c r="M27"/>
  <c r="L27"/>
  <c r="W33"/>
  <c r="X32"/>
  <c r="AJ30"/>
  <c r="AI31"/>
  <c r="AA28"/>
  <c r="AB27"/>
  <c r="P31"/>
  <c r="O32"/>
  <c r="C34"/>
  <c r="D33"/>
  <c r="L28" l="1"/>
  <c r="K29"/>
  <c r="M28"/>
  <c r="AN33"/>
  <c r="AM34"/>
  <c r="AO33"/>
  <c r="P32"/>
  <c r="O33"/>
  <c r="AB28"/>
  <c r="AA29"/>
  <c r="H33"/>
  <c r="G34"/>
  <c r="AF32"/>
  <c r="AE33"/>
  <c r="D34"/>
  <c r="C35"/>
  <c r="AJ31"/>
  <c r="AI32"/>
  <c r="X33"/>
  <c r="W34"/>
  <c r="T31"/>
  <c r="S32"/>
  <c r="S33" l="1"/>
  <c r="T32"/>
  <c r="X34"/>
  <c r="W35"/>
  <c r="AE34"/>
  <c r="AF33"/>
  <c r="H34"/>
  <c r="G35"/>
  <c r="M29"/>
  <c r="L29"/>
  <c r="K30"/>
  <c r="O34"/>
  <c r="P33"/>
  <c r="AB29"/>
  <c r="AA30"/>
  <c r="AO34"/>
  <c r="AN34"/>
  <c r="AM35"/>
  <c r="AI33"/>
  <c r="AJ32"/>
  <c r="D35"/>
  <c r="C36"/>
  <c r="AI34" l="1"/>
  <c r="AJ33"/>
  <c r="S34"/>
  <c r="T33"/>
  <c r="C37"/>
  <c r="D36"/>
  <c r="W36"/>
  <c r="X35"/>
  <c r="K31"/>
  <c r="M30"/>
  <c r="L30"/>
  <c r="AE35"/>
  <c r="AF34"/>
  <c r="AA31"/>
  <c r="AB30"/>
  <c r="AM36"/>
  <c r="AO35"/>
  <c r="AN35"/>
  <c r="O35"/>
  <c r="P34"/>
  <c r="G36"/>
  <c r="H35"/>
  <c r="K32" l="1"/>
  <c r="M31"/>
  <c r="L31"/>
  <c r="AJ34"/>
  <c r="AI35"/>
  <c r="AM37"/>
  <c r="AO36"/>
  <c r="AN36"/>
  <c r="W37"/>
  <c r="X36"/>
  <c r="AA32"/>
  <c r="AB31"/>
  <c r="C38"/>
  <c r="D37"/>
  <c r="P35"/>
  <c r="O36"/>
  <c r="G37"/>
  <c r="H36"/>
  <c r="AF35"/>
  <c r="AE36"/>
  <c r="T34"/>
  <c r="S35"/>
  <c r="AB32" l="1"/>
  <c r="AA33"/>
  <c r="AJ35"/>
  <c r="AI36"/>
  <c r="L32"/>
  <c r="K33"/>
  <c r="M32"/>
  <c r="AF36"/>
  <c r="AE37"/>
  <c r="H37"/>
  <c r="G38"/>
  <c r="X37"/>
  <c r="W38"/>
  <c r="AN37"/>
  <c r="AM38"/>
  <c r="AO37"/>
  <c r="T35"/>
  <c r="S36"/>
  <c r="P36"/>
  <c r="O37"/>
  <c r="D38"/>
  <c r="C39"/>
  <c r="D39" l="1"/>
  <c r="C40"/>
  <c r="H38"/>
  <c r="G39"/>
  <c r="AI37"/>
  <c r="AJ36"/>
  <c r="AB33"/>
  <c r="AA34"/>
  <c r="X38"/>
  <c r="W39"/>
  <c r="O38"/>
  <c r="P37"/>
  <c r="S37"/>
  <c r="T36"/>
  <c r="AO38"/>
  <c r="AN38"/>
  <c r="AM39"/>
  <c r="AE38"/>
  <c r="AF37"/>
  <c r="M33"/>
  <c r="L33"/>
  <c r="K34"/>
  <c r="AE39" l="1"/>
  <c r="AF38"/>
  <c r="K35"/>
  <c r="M34"/>
  <c r="L34"/>
  <c r="G40"/>
  <c r="H39"/>
  <c r="W40"/>
  <c r="X39"/>
  <c r="AI38"/>
  <c r="AJ37"/>
  <c r="C41"/>
  <c r="D40"/>
  <c r="S38"/>
  <c r="T37"/>
  <c r="AM40"/>
  <c r="AO39"/>
  <c r="AN39"/>
  <c r="O39"/>
  <c r="P38"/>
  <c r="AA35"/>
  <c r="AB34"/>
  <c r="AJ38" l="1"/>
  <c r="AI39"/>
  <c r="AF39"/>
  <c r="AE40"/>
  <c r="AM41"/>
  <c r="AO40"/>
  <c r="AN40"/>
  <c r="W41"/>
  <c r="X40"/>
  <c r="P39"/>
  <c r="O40"/>
  <c r="T38"/>
  <c r="S39"/>
  <c r="G41"/>
  <c r="H40"/>
  <c r="AA36"/>
  <c r="AB35"/>
  <c r="C42"/>
  <c r="D41"/>
  <c r="K36"/>
  <c r="M35"/>
  <c r="L35"/>
  <c r="D42" l="1"/>
  <c r="C43"/>
  <c r="T39"/>
  <c r="S40"/>
  <c r="AB36"/>
  <c r="AA37"/>
  <c r="P40"/>
  <c r="O41"/>
  <c r="X41"/>
  <c r="W42"/>
  <c r="AJ39"/>
  <c r="AI40"/>
  <c r="H41"/>
  <c r="G42"/>
  <c r="AN41"/>
  <c r="AM42"/>
  <c r="AO41"/>
  <c r="AF40"/>
  <c r="AE41"/>
  <c r="L36"/>
  <c r="K37"/>
  <c r="M36"/>
  <c r="AI41" l="1"/>
  <c r="AJ40"/>
  <c r="X42"/>
  <c r="W43"/>
  <c r="S41"/>
  <c r="T40"/>
  <c r="D43"/>
  <c r="C44"/>
  <c r="AE42"/>
  <c r="AF41"/>
  <c r="M37"/>
  <c r="L37"/>
  <c r="K38"/>
  <c r="AO42"/>
  <c r="AN42"/>
  <c r="AM43"/>
  <c r="H42"/>
  <c r="G43"/>
  <c r="O42"/>
  <c r="P41"/>
  <c r="AB37"/>
  <c r="AA38"/>
  <c r="AI42" l="1"/>
  <c r="AJ41"/>
  <c r="AA39"/>
  <c r="AB38"/>
  <c r="K39"/>
  <c r="M38"/>
  <c r="L38"/>
  <c r="W44"/>
  <c r="X43"/>
  <c r="AM44"/>
  <c r="AO43"/>
  <c r="AN43"/>
  <c r="S42"/>
  <c r="T41"/>
  <c r="O43"/>
  <c r="P42"/>
  <c r="AE43"/>
  <c r="AF42"/>
  <c r="G44"/>
  <c r="H43"/>
  <c r="C45"/>
  <c r="D44"/>
  <c r="AJ42" l="1"/>
  <c r="AI43"/>
  <c r="AF43"/>
  <c r="AE44"/>
  <c r="W45"/>
  <c r="X44"/>
  <c r="P43"/>
  <c r="O44"/>
  <c r="K40"/>
  <c r="M39"/>
  <c r="L39"/>
  <c r="G45"/>
  <c r="H44"/>
  <c r="AM45"/>
  <c r="AO44"/>
  <c r="AN44"/>
  <c r="C46"/>
  <c r="D45"/>
  <c r="T42"/>
  <c r="S43"/>
  <c r="AA40"/>
  <c r="AB39"/>
  <c r="T43" l="1"/>
  <c r="S44"/>
  <c r="D46"/>
  <c r="C47"/>
  <c r="AJ43"/>
  <c r="AI44"/>
  <c r="AO45"/>
  <c r="AM46"/>
  <c r="AN45"/>
  <c r="P44"/>
  <c r="O45"/>
  <c r="X45"/>
  <c r="W46"/>
  <c r="L40"/>
  <c r="K41"/>
  <c r="M40"/>
  <c r="AF44"/>
  <c r="AE45"/>
  <c r="AB40"/>
  <c r="AA41"/>
  <c r="H45"/>
  <c r="G46"/>
  <c r="H46" l="1"/>
  <c r="G47"/>
  <c r="AB41"/>
  <c r="AA42"/>
  <c r="X46"/>
  <c r="W47"/>
  <c r="D47"/>
  <c r="C48"/>
  <c r="P45"/>
  <c r="O46"/>
  <c r="AN46"/>
  <c r="AM47"/>
  <c r="AO46"/>
  <c r="S45"/>
  <c r="T44"/>
  <c r="AJ44"/>
  <c r="AI45"/>
  <c r="AF45"/>
  <c r="AE46"/>
  <c r="M41"/>
  <c r="L41"/>
  <c r="K42"/>
  <c r="AM2"/>
  <c r="AM3" s="1"/>
  <c r="AI2"/>
  <c r="AI3" s="1"/>
  <c r="AE2"/>
  <c r="AE3" s="1"/>
  <c r="AA2"/>
  <c r="AA3" s="1"/>
  <c r="W2"/>
  <c r="W3" s="1"/>
  <c r="S2"/>
  <c r="S3" s="1"/>
  <c r="O2"/>
  <c r="K2"/>
  <c r="K3" s="1"/>
  <c r="G2"/>
  <c r="G3" s="1"/>
  <c r="C2"/>
  <c r="A3"/>
  <c r="A4" s="1"/>
  <c r="A5" s="1"/>
  <c r="A6" s="1"/>
  <c r="A7" s="1"/>
  <c r="A8" s="1"/>
  <c r="A9" s="1"/>
  <c r="A10" s="1"/>
  <c r="A11" s="1"/>
  <c r="K43" l="1"/>
  <c r="M42"/>
  <c r="L42"/>
  <c r="AA43"/>
  <c r="AB42"/>
  <c r="H47"/>
  <c r="G48"/>
  <c r="AE47"/>
  <c r="AF46"/>
  <c r="S46"/>
  <c r="T45"/>
  <c r="P46"/>
  <c r="O47"/>
  <c r="D48"/>
  <c r="C49"/>
  <c r="AO47"/>
  <c r="AN47"/>
  <c r="AM48"/>
  <c r="AJ45"/>
  <c r="AI46"/>
  <c r="X47"/>
  <c r="W48"/>
  <c r="AJ3"/>
  <c r="AI4"/>
  <c r="AF3"/>
  <c r="AE4"/>
  <c r="AB3"/>
  <c r="AA4"/>
  <c r="H3"/>
  <c r="G4"/>
  <c r="M3"/>
  <c r="L3"/>
  <c r="K4"/>
  <c r="X3"/>
  <c r="W4"/>
  <c r="AM4"/>
  <c r="AN3"/>
  <c r="T3"/>
  <c r="T2"/>
  <c r="P2"/>
  <c r="H2"/>
  <c r="X2"/>
  <c r="AB2"/>
  <c r="AF2"/>
  <c r="L2"/>
  <c r="AJ2"/>
  <c r="C3"/>
  <c r="O3"/>
  <c r="S4"/>
  <c r="AO2"/>
  <c r="AN2"/>
  <c r="C50" l="1"/>
  <c r="D49"/>
  <c r="S47"/>
  <c r="T46"/>
  <c r="K44"/>
  <c r="M43"/>
  <c r="L43"/>
  <c r="W49"/>
  <c r="X48"/>
  <c r="O48"/>
  <c r="P47"/>
  <c r="AE48"/>
  <c r="AF47"/>
  <c r="AI47"/>
  <c r="AJ46"/>
  <c r="G49"/>
  <c r="H48"/>
  <c r="AM49"/>
  <c r="AO48"/>
  <c r="AN48"/>
  <c r="AA44"/>
  <c r="AB43"/>
  <c r="P3"/>
  <c r="O4"/>
  <c r="AB4"/>
  <c r="AA5"/>
  <c r="S5"/>
  <c r="T4"/>
  <c r="X4"/>
  <c r="W5"/>
  <c r="AE5"/>
  <c r="AF4"/>
  <c r="AN4"/>
  <c r="AM5"/>
  <c r="K5"/>
  <c r="M4"/>
  <c r="L4"/>
  <c r="AI5"/>
  <c r="AJ4"/>
  <c r="C4"/>
  <c r="D3"/>
  <c r="G5"/>
  <c r="H4"/>
  <c r="AM50" l="1"/>
  <c r="AO49"/>
  <c r="AN49"/>
  <c r="C51"/>
  <c r="D50"/>
  <c r="G50"/>
  <c r="H49"/>
  <c r="W50"/>
  <c r="X49"/>
  <c r="AJ47"/>
  <c r="AI48"/>
  <c r="L44"/>
  <c r="K45"/>
  <c r="M44"/>
  <c r="P48"/>
  <c r="O49"/>
  <c r="AB44"/>
  <c r="AA45"/>
  <c r="AF48"/>
  <c r="AE49"/>
  <c r="T47"/>
  <c r="S48"/>
  <c r="AI6"/>
  <c r="AJ5"/>
  <c r="AM6"/>
  <c r="AN5"/>
  <c r="C5"/>
  <c r="D4"/>
  <c r="K6"/>
  <c r="L5"/>
  <c r="M5"/>
  <c r="S6"/>
  <c r="T5"/>
  <c r="G6"/>
  <c r="H5"/>
  <c r="W6"/>
  <c r="X5"/>
  <c r="AA6"/>
  <c r="AB5"/>
  <c r="AE6"/>
  <c r="AF5"/>
  <c r="O5"/>
  <c r="P4"/>
  <c r="T48" l="1"/>
  <c r="S49"/>
  <c r="AN50"/>
  <c r="AM51"/>
  <c r="AO50"/>
  <c r="AF49"/>
  <c r="AE50"/>
  <c r="AJ48"/>
  <c r="AI49"/>
  <c r="X50"/>
  <c r="W51"/>
  <c r="M45"/>
  <c r="L45"/>
  <c r="K46"/>
  <c r="AB45"/>
  <c r="AA46"/>
  <c r="H50"/>
  <c r="G51"/>
  <c r="P49"/>
  <c r="O50"/>
  <c r="D51"/>
  <c r="AE7"/>
  <c r="AF6"/>
  <c r="W7"/>
  <c r="X6"/>
  <c r="C6"/>
  <c r="D5"/>
  <c r="G7"/>
  <c r="H6"/>
  <c r="S7"/>
  <c r="T6"/>
  <c r="AM7"/>
  <c r="AN6"/>
  <c r="O6"/>
  <c r="P5"/>
  <c r="AA7"/>
  <c r="AB6"/>
  <c r="K7"/>
  <c r="L6"/>
  <c r="M6"/>
  <c r="AI7"/>
  <c r="AJ6"/>
  <c r="AO51" l="1"/>
  <c r="AN51"/>
  <c r="M46"/>
  <c r="L46"/>
  <c r="K47"/>
  <c r="X51"/>
  <c r="O51"/>
  <c r="P50"/>
  <c r="H51"/>
  <c r="S50"/>
  <c r="T49"/>
  <c r="AE51"/>
  <c r="AF50"/>
  <c r="AB46"/>
  <c r="AA47"/>
  <c r="AI50"/>
  <c r="AJ49"/>
  <c r="AM8"/>
  <c r="AN7"/>
  <c r="AI8"/>
  <c r="AJ7"/>
  <c r="K8"/>
  <c r="M7"/>
  <c r="L7"/>
  <c r="C7"/>
  <c r="D6"/>
  <c r="AA8"/>
  <c r="AB7"/>
  <c r="S8"/>
  <c r="T7"/>
  <c r="W8"/>
  <c r="X7"/>
  <c r="O7"/>
  <c r="P6"/>
  <c r="G8"/>
  <c r="H7"/>
  <c r="AE8"/>
  <c r="AF7"/>
  <c r="S51" l="1"/>
  <c r="T50"/>
  <c r="K48"/>
  <c r="M47"/>
  <c r="L47"/>
  <c r="AI51"/>
  <c r="AJ50"/>
  <c r="AA48"/>
  <c r="AB47"/>
  <c r="AF51"/>
  <c r="P51"/>
  <c r="AE9"/>
  <c r="AF8"/>
  <c r="S9"/>
  <c r="T8"/>
  <c r="AI9"/>
  <c r="AJ8"/>
  <c r="O8"/>
  <c r="P7"/>
  <c r="C8"/>
  <c r="D7"/>
  <c r="AM9"/>
  <c r="AN8"/>
  <c r="G9"/>
  <c r="H8"/>
  <c r="AA9"/>
  <c r="AB8"/>
  <c r="W9"/>
  <c r="X8"/>
  <c r="K9"/>
  <c r="M8"/>
  <c r="L8"/>
  <c r="T51" l="1"/>
  <c r="AA49"/>
  <c r="AB48"/>
  <c r="AJ51"/>
  <c r="K49"/>
  <c r="M48"/>
  <c r="L48"/>
  <c r="K10"/>
  <c r="L9"/>
  <c r="M9"/>
  <c r="AM10"/>
  <c r="AN9"/>
  <c r="AE10"/>
  <c r="AF9"/>
  <c r="C9"/>
  <c r="D8"/>
  <c r="AA10"/>
  <c r="AB9"/>
  <c r="O9"/>
  <c r="P8"/>
  <c r="AI10"/>
  <c r="AJ9"/>
  <c r="W10"/>
  <c r="X9"/>
  <c r="G10"/>
  <c r="H9"/>
  <c r="S10"/>
  <c r="T9"/>
  <c r="AB49" l="1"/>
  <c r="AA50"/>
  <c r="L49"/>
  <c r="K50"/>
  <c r="M49"/>
  <c r="S11"/>
  <c r="T10"/>
  <c r="O10"/>
  <c r="P9"/>
  <c r="G11"/>
  <c r="H10"/>
  <c r="AA11"/>
  <c r="AB10"/>
  <c r="AM11"/>
  <c r="AN10"/>
  <c r="W11"/>
  <c r="X10"/>
  <c r="C10"/>
  <c r="D9"/>
  <c r="K11"/>
  <c r="L10"/>
  <c r="M10"/>
  <c r="AI11"/>
  <c r="AJ10"/>
  <c r="AE11"/>
  <c r="AF10"/>
  <c r="AB50" l="1"/>
  <c r="AA51"/>
  <c r="M50"/>
  <c r="L50"/>
  <c r="K51"/>
  <c r="C11"/>
  <c r="D10"/>
  <c r="AB11"/>
  <c r="AF11"/>
  <c r="X11"/>
  <c r="H11"/>
  <c r="O11"/>
  <c r="P10"/>
  <c r="AJ11"/>
  <c r="T11"/>
  <c r="M11"/>
  <c r="L11"/>
  <c r="AN11"/>
  <c r="M51" l="1"/>
  <c r="L51"/>
  <c r="AB51"/>
  <c r="D11"/>
  <c r="P11"/>
</calcChain>
</file>

<file path=xl/sharedStrings.xml><?xml version="1.0" encoding="utf-8"?>
<sst xmlns="http://schemas.openxmlformats.org/spreadsheetml/2006/main" count="98" uniqueCount="57">
  <si>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</si>
  <si>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</si>
  <si>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</si>
  <si>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</si>
  <si>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</si>
  <si>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</si>
  <si>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</si>
  <si>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</si>
  <si>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</si>
  <si>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</si>
  <si>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pr1</t>
  </si>
  <si>
    <t>rec1</t>
  </si>
  <si>
    <t>pr2</t>
  </si>
  <si>
    <t>rec2</t>
  </si>
  <si>
    <t>pr3</t>
  </si>
  <si>
    <t>rec3</t>
  </si>
  <si>
    <t>pr4</t>
  </si>
  <si>
    <t>rec4</t>
  </si>
  <si>
    <t>pr5</t>
  </si>
  <si>
    <t>rec5</t>
  </si>
  <si>
    <t>pr6</t>
  </si>
  <si>
    <t>rec6</t>
  </si>
  <si>
    <t>pr7</t>
  </si>
  <si>
    <t>rec7</t>
  </si>
  <si>
    <t>pr8</t>
  </si>
  <si>
    <t>rec8</t>
  </si>
  <si>
    <t>pr9</t>
  </si>
  <si>
    <t>rec9</t>
  </si>
  <si>
    <t>pr10</t>
  </si>
  <si>
    <t>rec10</t>
  </si>
  <si>
    <t>cnt</t>
  </si>
  <si>
    <t>cum1</t>
  </si>
  <si>
    <t>cum2</t>
  </si>
  <si>
    <t>cum3</t>
  </si>
  <si>
    <t>cum4</t>
  </si>
  <si>
    <t>cum5</t>
  </si>
  <si>
    <t>cum6</t>
  </si>
  <si>
    <t>cum7</t>
  </si>
  <si>
    <t>cum8</t>
  </si>
  <si>
    <t>cum9</t>
  </si>
  <si>
    <t>cum10</t>
  </si>
  <si>
    <t>avg</t>
  </si>
  <si>
    <t>Avg Pr</t>
  </si>
  <si>
    <t>Avg Rec</t>
  </si>
  <si>
    <t>F-Measure</t>
  </si>
  <si>
    <t>Query</t>
  </si>
  <si>
    <t>q1: Career Service Memphis</t>
  </si>
  <si>
    <t>q2: software engineering research</t>
  </si>
  <si>
    <t>q3: Cookie</t>
  </si>
  <si>
    <t>q4: president of the university</t>
  </si>
  <si>
    <t>q5: computer science research awards</t>
  </si>
  <si>
    <t>q6: semantic similarity</t>
  </si>
  <si>
    <t>q7: tiger bike's current offer</t>
  </si>
  <si>
    <t>q8: tiger bioinformatics internship</t>
  </si>
  <si>
    <t>q9: How to graduate with honors?</t>
  </si>
  <si>
    <t>q10: Who teaches web search?</t>
  </si>
  <si>
    <t>Average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</si>
</sst>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0"/>
      <color rgb="FF000000"/>
      <name val="Arial Unicode MS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O52"/>
  <sheetViews>
    <sheetView topLeftCell="B1" workbookViewId="0">
      <pane ySplit="1" topLeftCell="A2" activePane="bottomLeft" state="frozen"/>
      <selection pane="bottomLeft" activeCell="D4" sqref="D4"/>
    </sheetView>
  </sheetViews>
  <sheetFormatPr defaultRowHeight="15"/>
  <cols>
    <col min="1" max="16384" width="9.140625" style="2"/>
  </cols>
  <sheetData>
    <row r="1" spans="1:41">
      <c r="A1" s="2" t="s">
        <v>30</v>
      </c>
      <c r="B1" s="2" t="s">
        <v>0</v>
      </c>
      <c r="C1" s="2" t="s">
        <v>31</v>
      </c>
      <c r="D1" s="2" t="s">
        <v>10</v>
      </c>
      <c r="E1" s="2" t="s">
        <v>11</v>
      </c>
      <c r="F1" s="2" t="s">
        <v>1</v>
      </c>
      <c r="G1" s="2" t="s">
        <v>32</v>
      </c>
      <c r="H1" s="2" t="s">
        <v>12</v>
      </c>
      <c r="I1" s="2" t="s">
        <v>13</v>
      </c>
      <c r="J1" s="2" t="s">
        <v>2</v>
      </c>
      <c r="K1" s="2" t="s">
        <v>33</v>
      </c>
      <c r="L1" s="2" t="s">
        <v>14</v>
      </c>
      <c r="M1" s="2" t="s">
        <v>15</v>
      </c>
      <c r="N1" s="2" t="s">
        <v>3</v>
      </c>
      <c r="O1" s="2" t="s">
        <v>34</v>
      </c>
      <c r="P1" s="2" t="s">
        <v>16</v>
      </c>
      <c r="Q1" s="2" t="s">
        <v>17</v>
      </c>
      <c r="R1" s="2" t="s">
        <v>4</v>
      </c>
      <c r="S1" s="2" t="s">
        <v>35</v>
      </c>
      <c r="T1" s="2" t="s">
        <v>18</v>
      </c>
      <c r="U1" s="2" t="s">
        <v>19</v>
      </c>
      <c r="V1" s="2" t="s">
        <v>5</v>
      </c>
      <c r="W1" s="2" t="s">
        <v>36</v>
      </c>
      <c r="X1" s="2" t="s">
        <v>20</v>
      </c>
      <c r="Y1" s="2" t="s">
        <v>21</v>
      </c>
      <c r="Z1" s="2" t="s">
        <v>6</v>
      </c>
      <c r="AA1" s="2" t="s">
        <v>37</v>
      </c>
      <c r="AB1" s="2" t="s">
        <v>22</v>
      </c>
      <c r="AC1" s="2" t="s">
        <v>23</v>
      </c>
      <c r="AD1" s="2" t="s">
        <v>7</v>
      </c>
      <c r="AE1" s="2" t="s">
        <v>38</v>
      </c>
      <c r="AF1" s="2" t="s">
        <v>24</v>
      </c>
      <c r="AG1" s="2" t="s">
        <v>25</v>
      </c>
      <c r="AH1" s="2" t="s">
        <v>8</v>
      </c>
      <c r="AI1" s="2" t="s">
        <v>39</v>
      </c>
      <c r="AJ1" s="2" t="s">
        <v>26</v>
      </c>
      <c r="AK1" s="2" t="s">
        <v>27</v>
      </c>
      <c r="AL1" s="2" t="s">
        <v>9</v>
      </c>
      <c r="AM1" s="2" t="s">
        <v>40</v>
      </c>
      <c r="AN1" s="2" t="s">
        <v>28</v>
      </c>
      <c r="AO1" s="2" t="s">
        <v>29</v>
      </c>
    </row>
    <row r="2" spans="1:41">
      <c r="A2" s="2">
        <v>1</v>
      </c>
      <c r="B2" s="1">
        <v>1</v>
      </c>
      <c r="C2" s="2">
        <f>0+B2</f>
        <v>1</v>
      </c>
      <c r="D2" s="2">
        <f>C2/A2</f>
        <v>1</v>
      </c>
      <c r="E2" s="2">
        <f>C2/24</f>
        <v>4.1666666666666664E-2</v>
      </c>
      <c r="F2" s="1">
        <v>1</v>
      </c>
      <c r="G2" s="2">
        <f>0+F2</f>
        <v>1</v>
      </c>
      <c r="H2" s="2">
        <f>G2/A2</f>
        <v>1</v>
      </c>
      <c r="I2" s="2">
        <f>G2/12</f>
        <v>8.3333333333333329E-2</v>
      </c>
      <c r="J2" s="1">
        <v>0</v>
      </c>
      <c r="K2" s="2">
        <f>0+J2</f>
        <v>0</v>
      </c>
      <c r="L2" s="2">
        <f>K2/A2</f>
        <v>0</v>
      </c>
      <c r="M2" s="2">
        <f>K2/6</f>
        <v>0</v>
      </c>
      <c r="N2" s="1">
        <v>1</v>
      </c>
      <c r="O2" s="2">
        <f>0+N2</f>
        <v>1</v>
      </c>
      <c r="P2" s="2">
        <f>O2/A2</f>
        <v>1</v>
      </c>
      <c r="Q2" s="2">
        <f>O2/9</f>
        <v>0.1111111111111111</v>
      </c>
      <c r="R2" s="1">
        <v>0</v>
      </c>
      <c r="S2" s="2">
        <f>0+R2</f>
        <v>0</v>
      </c>
      <c r="T2" s="2">
        <f>S2/A2</f>
        <v>0</v>
      </c>
      <c r="U2" s="2">
        <f>S2/8</f>
        <v>0</v>
      </c>
      <c r="V2" s="1">
        <v>1</v>
      </c>
      <c r="W2" s="2">
        <f>0+V2</f>
        <v>1</v>
      </c>
      <c r="X2" s="2">
        <f>W2/A2</f>
        <v>1</v>
      </c>
      <c r="Y2" s="2">
        <f>W2/7</f>
        <v>0.14285714285714285</v>
      </c>
      <c r="Z2" s="1">
        <v>0</v>
      </c>
      <c r="AA2" s="2">
        <f>0+Z2</f>
        <v>0</v>
      </c>
      <c r="AB2" s="2">
        <f>AA2/A2</f>
        <v>0</v>
      </c>
      <c r="AC2" s="2">
        <f>AA2/2</f>
        <v>0</v>
      </c>
      <c r="AD2" s="1">
        <v>0</v>
      </c>
      <c r="AE2" s="2">
        <f>0+AD2</f>
        <v>0</v>
      </c>
      <c r="AF2" s="2">
        <f>AE2/A2</f>
        <v>0</v>
      </c>
      <c r="AG2" s="2">
        <f>AE2/2</f>
        <v>0</v>
      </c>
      <c r="AH2" s="1">
        <v>1</v>
      </c>
      <c r="AI2" s="2">
        <f>0+AH2</f>
        <v>1</v>
      </c>
      <c r="AJ2" s="2">
        <f>AI2/A2</f>
        <v>1</v>
      </c>
      <c r="AK2" s="2">
        <f>AI2/8</f>
        <v>0.125</v>
      </c>
      <c r="AL2" s="2">
        <v>0</v>
      </c>
      <c r="AM2" s="2">
        <f>0+AL2</f>
        <v>0</v>
      </c>
      <c r="AN2" s="2">
        <f>AM2/A2</f>
        <v>0</v>
      </c>
      <c r="AO2" s="2" t="e">
        <f>AM2/0</f>
        <v>#DIV/0!</v>
      </c>
    </row>
    <row r="3" spans="1:41">
      <c r="A3" s="2">
        <f>A2+1</f>
        <v>2</v>
      </c>
      <c r="B3" s="1">
        <v>1</v>
      </c>
      <c r="C3" s="2">
        <f>B3+C2</f>
        <v>2</v>
      </c>
      <c r="D3" s="2">
        <f t="shared" ref="D3:D51" si="0">C3/A3</f>
        <v>1</v>
      </c>
      <c r="E3" s="2">
        <f t="shared" ref="E3:E51" si="1">C3/24</f>
        <v>8.3333333333333329E-2</v>
      </c>
      <c r="F3" s="1">
        <v>1</v>
      </c>
      <c r="G3" s="2">
        <f>G2+F3</f>
        <v>2</v>
      </c>
      <c r="H3" s="2">
        <f t="shared" ref="H3:H51" si="2">G3/A3</f>
        <v>1</v>
      </c>
      <c r="I3" s="2">
        <f t="shared" ref="I3:I51" si="3">G3/12</f>
        <v>0.16666666666666666</v>
      </c>
      <c r="J3" s="1">
        <v>0</v>
      </c>
      <c r="K3" s="2">
        <f>K2+J3</f>
        <v>0</v>
      </c>
      <c r="L3" s="2">
        <f t="shared" ref="L3:L51" si="4">K3/A3</f>
        <v>0</v>
      </c>
      <c r="M3" s="2">
        <f t="shared" ref="M3:M51" si="5">K3/6</f>
        <v>0</v>
      </c>
      <c r="N3" s="1">
        <v>0</v>
      </c>
      <c r="O3" s="2">
        <f>O2+N3</f>
        <v>1</v>
      </c>
      <c r="P3" s="2">
        <f t="shared" ref="P3:P51" si="6">O3/A3</f>
        <v>0.5</v>
      </c>
      <c r="Q3" s="2">
        <f t="shared" ref="Q3:Q51" si="7">O3/9</f>
        <v>0.1111111111111111</v>
      </c>
      <c r="R3" s="1">
        <v>1</v>
      </c>
      <c r="S3" s="2">
        <f>S2+R3</f>
        <v>1</v>
      </c>
      <c r="T3" s="2">
        <f t="shared" ref="T3:T51" si="8">S3/A3</f>
        <v>0.5</v>
      </c>
      <c r="U3" s="2">
        <f t="shared" ref="U3:U51" si="9">S3/8</f>
        <v>0.125</v>
      </c>
      <c r="V3" s="1">
        <v>1</v>
      </c>
      <c r="W3" s="2">
        <f>W2+V3</f>
        <v>2</v>
      </c>
      <c r="X3" s="2">
        <f t="shared" ref="X3:X51" si="10">W3/A3</f>
        <v>1</v>
      </c>
      <c r="Y3" s="2">
        <f t="shared" ref="Y3:Y51" si="11">W3/7</f>
        <v>0.2857142857142857</v>
      </c>
      <c r="Z3" s="1">
        <v>0</v>
      </c>
      <c r="AA3" s="2">
        <f>AA2+Z3</f>
        <v>0</v>
      </c>
      <c r="AB3" s="2">
        <f t="shared" ref="AB3:AB51" si="12">AA3/A3</f>
        <v>0</v>
      </c>
      <c r="AC3" s="2">
        <f t="shared" ref="AC3:AC51" si="13">AA3/2</f>
        <v>0</v>
      </c>
      <c r="AD3" s="1">
        <v>0</v>
      </c>
      <c r="AE3" s="2">
        <f>AE2+AD3</f>
        <v>0</v>
      </c>
      <c r="AF3" s="2">
        <f t="shared" ref="AF3:AF51" si="14">AE3/A3</f>
        <v>0</v>
      </c>
      <c r="AG3" s="2">
        <f t="shared" ref="AG3:AG51" si="15">AE3/2</f>
        <v>0</v>
      </c>
      <c r="AH3" s="1">
        <v>0</v>
      </c>
      <c r="AI3" s="2">
        <f>AI2+AH3</f>
        <v>1</v>
      </c>
      <c r="AJ3" s="2">
        <f t="shared" ref="AJ3:AJ51" si="16">AI3/A3</f>
        <v>0.5</v>
      </c>
      <c r="AK3" s="2">
        <f t="shared" ref="AK3:AK51" si="17">AI3/8</f>
        <v>0.125</v>
      </c>
      <c r="AL3" s="2">
        <v>0</v>
      </c>
      <c r="AM3" s="2">
        <f>AM2+AL3</f>
        <v>0</v>
      </c>
      <c r="AN3" s="2">
        <f t="shared" ref="AN3:AN51" si="18">AM3/A3</f>
        <v>0</v>
      </c>
      <c r="AO3" s="2" t="e">
        <f t="shared" ref="AO3:AO12" si="19">AM3/0</f>
        <v>#DIV/0!</v>
      </c>
    </row>
    <row r="4" spans="1:41">
      <c r="A4" s="2">
        <f t="shared" ref="A4:A52" si="20">A3+1</f>
        <v>3</v>
      </c>
      <c r="B4" s="1">
        <v>0</v>
      </c>
      <c r="C4" s="2">
        <f t="shared" ref="C4:C51" si="21">B4+C3</f>
        <v>2</v>
      </c>
      <c r="D4" s="2">
        <f t="shared" si="0"/>
        <v>0.66666666666666663</v>
      </c>
      <c r="E4" s="2">
        <f t="shared" si="1"/>
        <v>8.3333333333333329E-2</v>
      </c>
      <c r="F4" s="1">
        <v>1</v>
      </c>
      <c r="G4" s="2">
        <f t="shared" ref="G4:G51" si="22">G3+F4</f>
        <v>3</v>
      </c>
      <c r="H4" s="2">
        <f t="shared" si="2"/>
        <v>1</v>
      </c>
      <c r="I4" s="2">
        <f t="shared" si="3"/>
        <v>0.25</v>
      </c>
      <c r="J4" s="1">
        <v>0</v>
      </c>
      <c r="K4" s="2">
        <f t="shared" ref="K4:K51" si="23">K3+J4</f>
        <v>0</v>
      </c>
      <c r="L4" s="2">
        <f t="shared" si="4"/>
        <v>0</v>
      </c>
      <c r="M4" s="2">
        <f t="shared" si="5"/>
        <v>0</v>
      </c>
      <c r="N4" s="1">
        <v>0</v>
      </c>
      <c r="O4" s="2">
        <f t="shared" ref="O4:O51" si="24">O3+N4</f>
        <v>1</v>
      </c>
      <c r="P4" s="2">
        <f t="shared" si="6"/>
        <v>0.33333333333333331</v>
      </c>
      <c r="Q4" s="2">
        <f t="shared" si="7"/>
        <v>0.1111111111111111</v>
      </c>
      <c r="R4" s="1">
        <v>1</v>
      </c>
      <c r="S4" s="2">
        <f t="shared" ref="S4:S51" si="25">S3+R4</f>
        <v>2</v>
      </c>
      <c r="T4" s="2">
        <f t="shared" si="8"/>
        <v>0.66666666666666663</v>
      </c>
      <c r="U4" s="2">
        <f t="shared" si="9"/>
        <v>0.25</v>
      </c>
      <c r="V4" s="1">
        <v>0</v>
      </c>
      <c r="W4" s="2">
        <f t="shared" ref="W4:W51" si="26">W3+V4</f>
        <v>2</v>
      </c>
      <c r="X4" s="2">
        <f t="shared" si="10"/>
        <v>0.66666666666666663</v>
      </c>
      <c r="Y4" s="2">
        <f t="shared" si="11"/>
        <v>0.2857142857142857</v>
      </c>
      <c r="Z4" s="1">
        <v>0</v>
      </c>
      <c r="AA4" s="2">
        <f t="shared" ref="AA4:AA51" si="27">AA3+Z4</f>
        <v>0</v>
      </c>
      <c r="AB4" s="2">
        <f t="shared" si="12"/>
        <v>0</v>
      </c>
      <c r="AC4" s="2">
        <f t="shared" si="13"/>
        <v>0</v>
      </c>
      <c r="AD4" s="1">
        <v>0</v>
      </c>
      <c r="AE4" s="2">
        <f t="shared" ref="AE4:AE51" si="28">AE3+AD4</f>
        <v>0</v>
      </c>
      <c r="AF4" s="2">
        <f t="shared" si="14"/>
        <v>0</v>
      </c>
      <c r="AG4" s="2">
        <f t="shared" si="15"/>
        <v>0</v>
      </c>
      <c r="AH4" s="1">
        <v>1</v>
      </c>
      <c r="AI4" s="2">
        <f t="shared" ref="AI4:AI51" si="29">AI3+AH4</f>
        <v>2</v>
      </c>
      <c r="AJ4" s="2">
        <f t="shared" si="16"/>
        <v>0.66666666666666663</v>
      </c>
      <c r="AK4" s="2">
        <f t="shared" si="17"/>
        <v>0.25</v>
      </c>
      <c r="AL4" s="2">
        <v>0</v>
      </c>
      <c r="AM4" s="2">
        <f t="shared" ref="AM4:AM51" si="30">AM3+AL4</f>
        <v>0</v>
      </c>
      <c r="AN4" s="2">
        <f t="shared" si="18"/>
        <v>0</v>
      </c>
      <c r="AO4" s="2" t="e">
        <f t="shared" si="19"/>
        <v>#DIV/0!</v>
      </c>
    </row>
    <row r="5" spans="1:41">
      <c r="A5" s="2">
        <f t="shared" si="20"/>
        <v>4</v>
      </c>
      <c r="B5" s="1">
        <v>1</v>
      </c>
      <c r="C5" s="2">
        <f t="shared" si="21"/>
        <v>3</v>
      </c>
      <c r="D5" s="2">
        <f t="shared" si="0"/>
        <v>0.75</v>
      </c>
      <c r="E5" s="2">
        <f t="shared" si="1"/>
        <v>0.125</v>
      </c>
      <c r="F5" s="1">
        <v>1</v>
      </c>
      <c r="G5" s="2">
        <f t="shared" si="22"/>
        <v>4</v>
      </c>
      <c r="H5" s="2">
        <f t="shared" si="2"/>
        <v>1</v>
      </c>
      <c r="I5" s="2">
        <f t="shared" si="3"/>
        <v>0.33333333333333331</v>
      </c>
      <c r="J5" s="1">
        <v>0</v>
      </c>
      <c r="K5" s="2">
        <f t="shared" si="23"/>
        <v>0</v>
      </c>
      <c r="L5" s="2">
        <f t="shared" si="4"/>
        <v>0</v>
      </c>
      <c r="M5" s="2">
        <f t="shared" si="5"/>
        <v>0</v>
      </c>
      <c r="N5" s="1">
        <v>1</v>
      </c>
      <c r="O5" s="2">
        <f t="shared" si="24"/>
        <v>2</v>
      </c>
      <c r="P5" s="2">
        <f t="shared" si="6"/>
        <v>0.5</v>
      </c>
      <c r="Q5" s="2">
        <f t="shared" si="7"/>
        <v>0.22222222222222221</v>
      </c>
      <c r="R5" s="1">
        <v>1</v>
      </c>
      <c r="S5" s="2">
        <f t="shared" si="25"/>
        <v>3</v>
      </c>
      <c r="T5" s="2">
        <f t="shared" si="8"/>
        <v>0.75</v>
      </c>
      <c r="U5" s="2">
        <f t="shared" si="9"/>
        <v>0.375</v>
      </c>
      <c r="V5" s="1">
        <v>0</v>
      </c>
      <c r="W5" s="2">
        <f t="shared" si="26"/>
        <v>2</v>
      </c>
      <c r="X5" s="2">
        <f t="shared" si="10"/>
        <v>0.5</v>
      </c>
      <c r="Y5" s="2">
        <f t="shared" si="11"/>
        <v>0.2857142857142857</v>
      </c>
      <c r="Z5" s="1">
        <v>0</v>
      </c>
      <c r="AA5" s="2">
        <f t="shared" si="27"/>
        <v>0</v>
      </c>
      <c r="AB5" s="2">
        <f t="shared" si="12"/>
        <v>0</v>
      </c>
      <c r="AC5" s="2">
        <f t="shared" si="13"/>
        <v>0</v>
      </c>
      <c r="AD5" s="1">
        <v>0</v>
      </c>
      <c r="AE5" s="2">
        <f t="shared" si="28"/>
        <v>0</v>
      </c>
      <c r="AF5" s="2">
        <f t="shared" si="14"/>
        <v>0</v>
      </c>
      <c r="AG5" s="2">
        <f t="shared" si="15"/>
        <v>0</v>
      </c>
      <c r="AH5" s="1">
        <v>0</v>
      </c>
      <c r="AI5" s="2">
        <f t="shared" si="29"/>
        <v>2</v>
      </c>
      <c r="AJ5" s="2">
        <f t="shared" si="16"/>
        <v>0.5</v>
      </c>
      <c r="AK5" s="2">
        <f t="shared" si="17"/>
        <v>0.25</v>
      </c>
      <c r="AL5" s="2">
        <v>0</v>
      </c>
      <c r="AM5" s="2">
        <f t="shared" si="30"/>
        <v>0</v>
      </c>
      <c r="AN5" s="2">
        <f t="shared" si="18"/>
        <v>0</v>
      </c>
      <c r="AO5" s="2" t="e">
        <f t="shared" si="19"/>
        <v>#DIV/0!</v>
      </c>
    </row>
    <row r="6" spans="1:41">
      <c r="A6" s="2">
        <f t="shared" si="20"/>
        <v>5</v>
      </c>
      <c r="B6" s="1">
        <v>0</v>
      </c>
      <c r="C6" s="2">
        <f t="shared" si="21"/>
        <v>3</v>
      </c>
      <c r="D6" s="2">
        <f t="shared" si="0"/>
        <v>0.6</v>
      </c>
      <c r="E6" s="2">
        <f t="shared" si="1"/>
        <v>0.125</v>
      </c>
      <c r="F6" s="1">
        <v>0</v>
      </c>
      <c r="G6" s="2">
        <f t="shared" si="22"/>
        <v>4</v>
      </c>
      <c r="H6" s="2">
        <f t="shared" si="2"/>
        <v>0.8</v>
      </c>
      <c r="I6" s="2">
        <f t="shared" si="3"/>
        <v>0.33333333333333331</v>
      </c>
      <c r="J6" s="1">
        <v>1</v>
      </c>
      <c r="K6" s="2">
        <f t="shared" si="23"/>
        <v>1</v>
      </c>
      <c r="L6" s="2">
        <f t="shared" si="4"/>
        <v>0.2</v>
      </c>
      <c r="M6" s="2">
        <f t="shared" si="5"/>
        <v>0.16666666666666666</v>
      </c>
      <c r="N6" s="1">
        <v>0</v>
      </c>
      <c r="O6" s="2">
        <f t="shared" si="24"/>
        <v>2</v>
      </c>
      <c r="P6" s="2">
        <f t="shared" si="6"/>
        <v>0.4</v>
      </c>
      <c r="Q6" s="2">
        <f t="shared" si="7"/>
        <v>0.22222222222222221</v>
      </c>
      <c r="R6" s="1">
        <v>0</v>
      </c>
      <c r="S6" s="2">
        <f t="shared" si="25"/>
        <v>3</v>
      </c>
      <c r="T6" s="2">
        <f t="shared" si="8"/>
        <v>0.6</v>
      </c>
      <c r="U6" s="2">
        <f t="shared" si="9"/>
        <v>0.375</v>
      </c>
      <c r="V6" s="1">
        <v>0</v>
      </c>
      <c r="W6" s="2">
        <f t="shared" si="26"/>
        <v>2</v>
      </c>
      <c r="X6" s="2">
        <f t="shared" si="10"/>
        <v>0.4</v>
      </c>
      <c r="Y6" s="2">
        <f t="shared" si="11"/>
        <v>0.2857142857142857</v>
      </c>
      <c r="Z6" s="1">
        <v>0</v>
      </c>
      <c r="AA6" s="2">
        <f t="shared" si="27"/>
        <v>0</v>
      </c>
      <c r="AB6" s="2">
        <f t="shared" si="12"/>
        <v>0</v>
      </c>
      <c r="AC6" s="2">
        <f t="shared" si="13"/>
        <v>0</v>
      </c>
      <c r="AD6" s="1">
        <v>0</v>
      </c>
      <c r="AE6" s="2">
        <f t="shared" si="28"/>
        <v>0</v>
      </c>
      <c r="AF6" s="2">
        <f t="shared" si="14"/>
        <v>0</v>
      </c>
      <c r="AG6" s="2">
        <f t="shared" si="15"/>
        <v>0</v>
      </c>
      <c r="AH6" s="1">
        <v>1</v>
      </c>
      <c r="AI6" s="2">
        <f t="shared" si="29"/>
        <v>3</v>
      </c>
      <c r="AJ6" s="2">
        <f t="shared" si="16"/>
        <v>0.6</v>
      </c>
      <c r="AK6" s="2">
        <f t="shared" si="17"/>
        <v>0.375</v>
      </c>
      <c r="AL6" s="2">
        <v>0</v>
      </c>
      <c r="AM6" s="2">
        <f t="shared" si="30"/>
        <v>0</v>
      </c>
      <c r="AN6" s="2">
        <f t="shared" si="18"/>
        <v>0</v>
      </c>
      <c r="AO6" s="2" t="e">
        <f t="shared" si="19"/>
        <v>#DIV/0!</v>
      </c>
    </row>
    <row r="7" spans="1:41">
      <c r="A7" s="2">
        <f t="shared" si="20"/>
        <v>6</v>
      </c>
      <c r="B7" s="1">
        <v>1</v>
      </c>
      <c r="C7" s="2">
        <f t="shared" si="21"/>
        <v>4</v>
      </c>
      <c r="D7" s="2">
        <f t="shared" si="0"/>
        <v>0.66666666666666663</v>
      </c>
      <c r="E7" s="2">
        <f t="shared" si="1"/>
        <v>0.16666666666666666</v>
      </c>
      <c r="F7" s="1">
        <v>0</v>
      </c>
      <c r="G7" s="2">
        <f t="shared" si="22"/>
        <v>4</v>
      </c>
      <c r="H7" s="2">
        <f t="shared" si="2"/>
        <v>0.66666666666666663</v>
      </c>
      <c r="I7" s="2">
        <f t="shared" si="3"/>
        <v>0.33333333333333331</v>
      </c>
      <c r="J7" s="1">
        <v>0</v>
      </c>
      <c r="K7" s="2">
        <f t="shared" si="23"/>
        <v>1</v>
      </c>
      <c r="L7" s="2">
        <f t="shared" si="4"/>
        <v>0.16666666666666666</v>
      </c>
      <c r="M7" s="2">
        <f t="shared" si="5"/>
        <v>0.16666666666666666</v>
      </c>
      <c r="N7" s="1">
        <v>0</v>
      </c>
      <c r="O7" s="2">
        <f t="shared" si="24"/>
        <v>2</v>
      </c>
      <c r="P7" s="2">
        <f t="shared" si="6"/>
        <v>0.33333333333333331</v>
      </c>
      <c r="Q7" s="2">
        <f t="shared" si="7"/>
        <v>0.22222222222222221</v>
      </c>
      <c r="R7" s="1">
        <v>0</v>
      </c>
      <c r="S7" s="2">
        <f t="shared" si="25"/>
        <v>3</v>
      </c>
      <c r="T7" s="2">
        <f t="shared" si="8"/>
        <v>0.5</v>
      </c>
      <c r="U7" s="2">
        <f t="shared" si="9"/>
        <v>0.375</v>
      </c>
      <c r="V7" s="1">
        <v>0</v>
      </c>
      <c r="W7" s="2">
        <f t="shared" si="26"/>
        <v>2</v>
      </c>
      <c r="X7" s="2">
        <f t="shared" si="10"/>
        <v>0.33333333333333331</v>
      </c>
      <c r="Y7" s="2">
        <f t="shared" si="11"/>
        <v>0.2857142857142857</v>
      </c>
      <c r="Z7" s="1">
        <v>0</v>
      </c>
      <c r="AA7" s="2">
        <f t="shared" si="27"/>
        <v>0</v>
      </c>
      <c r="AB7" s="2">
        <f t="shared" si="12"/>
        <v>0</v>
      </c>
      <c r="AC7" s="2">
        <f t="shared" si="13"/>
        <v>0</v>
      </c>
      <c r="AD7" s="1">
        <v>0</v>
      </c>
      <c r="AE7" s="2">
        <f t="shared" si="28"/>
        <v>0</v>
      </c>
      <c r="AF7" s="2">
        <f t="shared" si="14"/>
        <v>0</v>
      </c>
      <c r="AG7" s="2">
        <f t="shared" si="15"/>
        <v>0</v>
      </c>
      <c r="AH7" s="1">
        <v>1</v>
      </c>
      <c r="AI7" s="2">
        <f t="shared" si="29"/>
        <v>4</v>
      </c>
      <c r="AJ7" s="2">
        <f t="shared" si="16"/>
        <v>0.66666666666666663</v>
      </c>
      <c r="AK7" s="2">
        <f t="shared" si="17"/>
        <v>0.5</v>
      </c>
      <c r="AL7" s="2">
        <v>0</v>
      </c>
      <c r="AM7" s="2">
        <f t="shared" si="30"/>
        <v>0</v>
      </c>
      <c r="AN7" s="2">
        <f t="shared" si="18"/>
        <v>0</v>
      </c>
      <c r="AO7" s="2" t="e">
        <f t="shared" si="19"/>
        <v>#DIV/0!</v>
      </c>
    </row>
    <row r="8" spans="1:41">
      <c r="A8" s="2">
        <f t="shared" si="20"/>
        <v>7</v>
      </c>
      <c r="B8" s="1">
        <v>1</v>
      </c>
      <c r="C8" s="2">
        <f t="shared" si="21"/>
        <v>5</v>
      </c>
      <c r="D8" s="2">
        <f t="shared" si="0"/>
        <v>0.7142857142857143</v>
      </c>
      <c r="E8" s="2">
        <f t="shared" si="1"/>
        <v>0.20833333333333334</v>
      </c>
      <c r="F8" s="1">
        <v>1</v>
      </c>
      <c r="G8" s="2">
        <f t="shared" si="22"/>
        <v>5</v>
      </c>
      <c r="H8" s="2">
        <f t="shared" si="2"/>
        <v>0.7142857142857143</v>
      </c>
      <c r="I8" s="2">
        <f t="shared" si="3"/>
        <v>0.41666666666666669</v>
      </c>
      <c r="J8" s="1">
        <v>0</v>
      </c>
      <c r="K8" s="2">
        <f t="shared" si="23"/>
        <v>1</v>
      </c>
      <c r="L8" s="2">
        <f t="shared" si="4"/>
        <v>0.14285714285714285</v>
      </c>
      <c r="M8" s="2">
        <f t="shared" si="5"/>
        <v>0.16666666666666666</v>
      </c>
      <c r="N8" s="1">
        <v>0</v>
      </c>
      <c r="O8" s="2">
        <f t="shared" si="24"/>
        <v>2</v>
      </c>
      <c r="P8" s="2">
        <f t="shared" si="6"/>
        <v>0.2857142857142857</v>
      </c>
      <c r="Q8" s="2">
        <f t="shared" si="7"/>
        <v>0.22222222222222221</v>
      </c>
      <c r="R8" s="1">
        <v>1</v>
      </c>
      <c r="S8" s="2">
        <f t="shared" si="25"/>
        <v>4</v>
      </c>
      <c r="T8" s="2">
        <f t="shared" si="8"/>
        <v>0.5714285714285714</v>
      </c>
      <c r="U8" s="2">
        <f t="shared" si="9"/>
        <v>0.5</v>
      </c>
      <c r="V8" s="1">
        <v>1</v>
      </c>
      <c r="W8" s="2">
        <f t="shared" si="26"/>
        <v>3</v>
      </c>
      <c r="X8" s="2">
        <f t="shared" si="10"/>
        <v>0.42857142857142855</v>
      </c>
      <c r="Y8" s="2">
        <f t="shared" si="11"/>
        <v>0.42857142857142855</v>
      </c>
      <c r="Z8" s="1">
        <v>0</v>
      </c>
      <c r="AA8" s="2">
        <f t="shared" si="27"/>
        <v>0</v>
      </c>
      <c r="AB8" s="2">
        <f t="shared" si="12"/>
        <v>0</v>
      </c>
      <c r="AC8" s="2">
        <f t="shared" si="13"/>
        <v>0</v>
      </c>
      <c r="AD8" s="1">
        <v>0</v>
      </c>
      <c r="AE8" s="2">
        <f t="shared" si="28"/>
        <v>0</v>
      </c>
      <c r="AF8" s="2">
        <f t="shared" si="14"/>
        <v>0</v>
      </c>
      <c r="AG8" s="2">
        <f t="shared" si="15"/>
        <v>0</v>
      </c>
      <c r="AH8" s="1">
        <v>0</v>
      </c>
      <c r="AI8" s="2">
        <f t="shared" si="29"/>
        <v>4</v>
      </c>
      <c r="AJ8" s="2">
        <f t="shared" si="16"/>
        <v>0.5714285714285714</v>
      </c>
      <c r="AK8" s="2">
        <f t="shared" si="17"/>
        <v>0.5</v>
      </c>
      <c r="AL8" s="2">
        <v>0</v>
      </c>
      <c r="AM8" s="2">
        <f t="shared" si="30"/>
        <v>0</v>
      </c>
      <c r="AN8" s="2">
        <f t="shared" si="18"/>
        <v>0</v>
      </c>
      <c r="AO8" s="2" t="e">
        <f t="shared" si="19"/>
        <v>#DIV/0!</v>
      </c>
    </row>
    <row r="9" spans="1:41">
      <c r="A9" s="2">
        <f t="shared" si="20"/>
        <v>8</v>
      </c>
      <c r="B9" s="1">
        <v>0</v>
      </c>
      <c r="C9" s="2">
        <f t="shared" si="21"/>
        <v>5</v>
      </c>
      <c r="D9" s="2">
        <f t="shared" si="0"/>
        <v>0.625</v>
      </c>
      <c r="E9" s="2">
        <f t="shared" si="1"/>
        <v>0.20833333333333334</v>
      </c>
      <c r="F9" s="1">
        <v>0</v>
      </c>
      <c r="G9" s="2">
        <f t="shared" si="22"/>
        <v>5</v>
      </c>
      <c r="H9" s="2">
        <f t="shared" si="2"/>
        <v>0.625</v>
      </c>
      <c r="I9" s="2">
        <f t="shared" si="3"/>
        <v>0.41666666666666669</v>
      </c>
      <c r="J9" s="1">
        <v>1</v>
      </c>
      <c r="K9" s="2">
        <f t="shared" si="23"/>
        <v>2</v>
      </c>
      <c r="L9" s="2">
        <f t="shared" si="4"/>
        <v>0.25</v>
      </c>
      <c r="M9" s="2">
        <f t="shared" si="5"/>
        <v>0.33333333333333331</v>
      </c>
      <c r="N9" s="1">
        <v>0</v>
      </c>
      <c r="O9" s="2">
        <f t="shared" si="24"/>
        <v>2</v>
      </c>
      <c r="P9" s="2">
        <f t="shared" si="6"/>
        <v>0.25</v>
      </c>
      <c r="Q9" s="2">
        <f t="shared" si="7"/>
        <v>0.22222222222222221</v>
      </c>
      <c r="R9" s="1">
        <v>1</v>
      </c>
      <c r="S9" s="2">
        <f t="shared" si="25"/>
        <v>5</v>
      </c>
      <c r="T9" s="2">
        <f t="shared" si="8"/>
        <v>0.625</v>
      </c>
      <c r="U9" s="2">
        <f t="shared" si="9"/>
        <v>0.625</v>
      </c>
      <c r="V9" s="1">
        <v>0</v>
      </c>
      <c r="W9" s="2">
        <f t="shared" si="26"/>
        <v>3</v>
      </c>
      <c r="X9" s="2">
        <f t="shared" si="10"/>
        <v>0.375</v>
      </c>
      <c r="Y9" s="2">
        <f t="shared" si="11"/>
        <v>0.42857142857142855</v>
      </c>
      <c r="Z9" s="1">
        <v>0</v>
      </c>
      <c r="AA9" s="2">
        <f t="shared" si="27"/>
        <v>0</v>
      </c>
      <c r="AB9" s="2">
        <f t="shared" si="12"/>
        <v>0</v>
      </c>
      <c r="AC9" s="2">
        <f t="shared" si="13"/>
        <v>0</v>
      </c>
      <c r="AD9" s="1">
        <v>0</v>
      </c>
      <c r="AE9" s="2">
        <f t="shared" si="28"/>
        <v>0</v>
      </c>
      <c r="AF9" s="2">
        <f t="shared" si="14"/>
        <v>0</v>
      </c>
      <c r="AG9" s="2">
        <f t="shared" si="15"/>
        <v>0</v>
      </c>
      <c r="AH9" s="1">
        <v>1</v>
      </c>
      <c r="AI9" s="2">
        <f t="shared" si="29"/>
        <v>5</v>
      </c>
      <c r="AJ9" s="2">
        <f t="shared" si="16"/>
        <v>0.625</v>
      </c>
      <c r="AK9" s="2">
        <f t="shared" si="17"/>
        <v>0.625</v>
      </c>
      <c r="AL9" s="2">
        <v>0</v>
      </c>
      <c r="AM9" s="2">
        <f t="shared" si="30"/>
        <v>0</v>
      </c>
      <c r="AN9" s="2">
        <f t="shared" si="18"/>
        <v>0</v>
      </c>
      <c r="AO9" s="2" t="e">
        <f t="shared" si="19"/>
        <v>#DIV/0!</v>
      </c>
    </row>
    <row r="10" spans="1:41">
      <c r="A10" s="2">
        <f t="shared" si="20"/>
        <v>9</v>
      </c>
      <c r="B10" s="1">
        <v>0</v>
      </c>
      <c r="C10" s="2">
        <f t="shared" si="21"/>
        <v>5</v>
      </c>
      <c r="D10" s="2">
        <f t="shared" si="0"/>
        <v>0.55555555555555558</v>
      </c>
      <c r="E10" s="2">
        <f t="shared" si="1"/>
        <v>0.20833333333333334</v>
      </c>
      <c r="F10" s="1">
        <v>0</v>
      </c>
      <c r="G10" s="2">
        <f t="shared" si="22"/>
        <v>5</v>
      </c>
      <c r="H10" s="2">
        <f t="shared" si="2"/>
        <v>0.55555555555555558</v>
      </c>
      <c r="I10" s="2">
        <f t="shared" si="3"/>
        <v>0.41666666666666669</v>
      </c>
      <c r="J10" s="1">
        <v>1</v>
      </c>
      <c r="K10" s="2">
        <f t="shared" si="23"/>
        <v>3</v>
      </c>
      <c r="L10" s="2">
        <f t="shared" si="4"/>
        <v>0.33333333333333331</v>
      </c>
      <c r="M10" s="2">
        <f t="shared" si="5"/>
        <v>0.5</v>
      </c>
      <c r="N10" s="1">
        <v>0</v>
      </c>
      <c r="O10" s="2">
        <f t="shared" si="24"/>
        <v>2</v>
      </c>
      <c r="P10" s="2">
        <f t="shared" si="6"/>
        <v>0.22222222222222221</v>
      </c>
      <c r="Q10" s="2">
        <f t="shared" si="7"/>
        <v>0.22222222222222221</v>
      </c>
      <c r="R10" s="1">
        <v>0</v>
      </c>
      <c r="S10" s="2">
        <f t="shared" si="25"/>
        <v>5</v>
      </c>
      <c r="T10" s="2">
        <f t="shared" si="8"/>
        <v>0.55555555555555558</v>
      </c>
      <c r="U10" s="2">
        <f t="shared" si="9"/>
        <v>0.625</v>
      </c>
      <c r="V10" s="1">
        <v>0</v>
      </c>
      <c r="W10" s="2">
        <f t="shared" si="26"/>
        <v>3</v>
      </c>
      <c r="X10" s="2">
        <f t="shared" si="10"/>
        <v>0.33333333333333331</v>
      </c>
      <c r="Y10" s="2">
        <f t="shared" si="11"/>
        <v>0.42857142857142855</v>
      </c>
      <c r="Z10" s="1">
        <v>0</v>
      </c>
      <c r="AA10" s="2">
        <f t="shared" si="27"/>
        <v>0</v>
      </c>
      <c r="AB10" s="2">
        <f t="shared" si="12"/>
        <v>0</v>
      </c>
      <c r="AC10" s="2">
        <f t="shared" si="13"/>
        <v>0</v>
      </c>
      <c r="AD10" s="1">
        <v>0</v>
      </c>
      <c r="AE10" s="2">
        <f t="shared" si="28"/>
        <v>0</v>
      </c>
      <c r="AF10" s="2">
        <f t="shared" si="14"/>
        <v>0</v>
      </c>
      <c r="AG10" s="2">
        <f t="shared" si="15"/>
        <v>0</v>
      </c>
      <c r="AH10" s="1">
        <v>0</v>
      </c>
      <c r="AI10" s="2">
        <f t="shared" si="29"/>
        <v>5</v>
      </c>
      <c r="AJ10" s="2">
        <f t="shared" si="16"/>
        <v>0.55555555555555558</v>
      </c>
      <c r="AK10" s="2">
        <f t="shared" si="17"/>
        <v>0.625</v>
      </c>
      <c r="AL10" s="2">
        <v>0</v>
      </c>
      <c r="AM10" s="2">
        <f t="shared" si="30"/>
        <v>0</v>
      </c>
      <c r="AN10" s="2">
        <f t="shared" si="18"/>
        <v>0</v>
      </c>
      <c r="AO10" s="2" t="e">
        <f t="shared" si="19"/>
        <v>#DIV/0!</v>
      </c>
    </row>
    <row r="11" spans="1:41">
      <c r="A11" s="2">
        <f t="shared" si="20"/>
        <v>10</v>
      </c>
      <c r="B11" s="1">
        <v>0</v>
      </c>
      <c r="C11" s="2">
        <f t="shared" si="21"/>
        <v>5</v>
      </c>
      <c r="D11" s="2">
        <f t="shared" si="0"/>
        <v>0.5</v>
      </c>
      <c r="E11" s="2">
        <f t="shared" si="1"/>
        <v>0.20833333333333334</v>
      </c>
      <c r="F11" s="1">
        <v>0</v>
      </c>
      <c r="G11" s="2">
        <f t="shared" si="22"/>
        <v>5</v>
      </c>
      <c r="H11" s="2">
        <f t="shared" si="2"/>
        <v>0.5</v>
      </c>
      <c r="I11" s="2">
        <f t="shared" si="3"/>
        <v>0.41666666666666669</v>
      </c>
      <c r="J11" s="1">
        <v>1</v>
      </c>
      <c r="K11" s="2">
        <f t="shared" si="23"/>
        <v>4</v>
      </c>
      <c r="L11" s="2">
        <f t="shared" si="4"/>
        <v>0.4</v>
      </c>
      <c r="M11" s="2">
        <f t="shared" si="5"/>
        <v>0.66666666666666663</v>
      </c>
      <c r="N11" s="1">
        <v>1</v>
      </c>
      <c r="O11" s="2">
        <f t="shared" si="24"/>
        <v>3</v>
      </c>
      <c r="P11" s="2">
        <f t="shared" si="6"/>
        <v>0.3</v>
      </c>
      <c r="Q11" s="2">
        <f t="shared" si="7"/>
        <v>0.33333333333333331</v>
      </c>
      <c r="R11" s="1">
        <v>0</v>
      </c>
      <c r="S11" s="2">
        <f t="shared" si="25"/>
        <v>5</v>
      </c>
      <c r="T11" s="2">
        <f t="shared" si="8"/>
        <v>0.5</v>
      </c>
      <c r="U11" s="2">
        <f t="shared" si="9"/>
        <v>0.625</v>
      </c>
      <c r="V11" s="1">
        <v>1</v>
      </c>
      <c r="W11" s="2">
        <f t="shared" si="26"/>
        <v>4</v>
      </c>
      <c r="X11" s="2">
        <f t="shared" si="10"/>
        <v>0.4</v>
      </c>
      <c r="Y11" s="2">
        <f t="shared" si="11"/>
        <v>0.5714285714285714</v>
      </c>
      <c r="Z11" s="1">
        <v>0</v>
      </c>
      <c r="AA11" s="2">
        <f t="shared" si="27"/>
        <v>0</v>
      </c>
      <c r="AB11" s="2">
        <f t="shared" si="12"/>
        <v>0</v>
      </c>
      <c r="AC11" s="2">
        <f t="shared" si="13"/>
        <v>0</v>
      </c>
      <c r="AD11" s="1">
        <v>0</v>
      </c>
      <c r="AE11" s="2">
        <f t="shared" si="28"/>
        <v>0</v>
      </c>
      <c r="AF11" s="2">
        <f t="shared" si="14"/>
        <v>0</v>
      </c>
      <c r="AG11" s="2">
        <f t="shared" si="15"/>
        <v>0</v>
      </c>
      <c r="AH11" s="1">
        <v>0</v>
      </c>
      <c r="AI11" s="2">
        <f t="shared" si="29"/>
        <v>5</v>
      </c>
      <c r="AJ11" s="2">
        <f t="shared" si="16"/>
        <v>0.5</v>
      </c>
      <c r="AK11" s="2">
        <f t="shared" si="17"/>
        <v>0.625</v>
      </c>
      <c r="AL11" s="2">
        <v>0</v>
      </c>
      <c r="AM11" s="2">
        <f t="shared" si="30"/>
        <v>0</v>
      </c>
      <c r="AN11" s="2">
        <f t="shared" si="18"/>
        <v>0</v>
      </c>
      <c r="AO11" s="2" t="e">
        <f t="shared" si="19"/>
        <v>#DIV/0!</v>
      </c>
    </row>
    <row r="12" spans="1:41">
      <c r="A12" s="2">
        <f t="shared" si="20"/>
        <v>11</v>
      </c>
      <c r="B12" s="1">
        <v>1</v>
      </c>
      <c r="C12" s="2">
        <f t="shared" si="21"/>
        <v>6</v>
      </c>
      <c r="D12" s="2">
        <f t="shared" si="0"/>
        <v>0.54545454545454541</v>
      </c>
      <c r="E12" s="2">
        <f t="shared" si="1"/>
        <v>0.25</v>
      </c>
      <c r="F12" s="1">
        <v>0</v>
      </c>
      <c r="G12" s="2">
        <f t="shared" si="22"/>
        <v>5</v>
      </c>
      <c r="H12" s="2">
        <f t="shared" si="2"/>
        <v>0.45454545454545453</v>
      </c>
      <c r="I12" s="2">
        <f t="shared" si="3"/>
        <v>0.41666666666666669</v>
      </c>
      <c r="J12" s="1">
        <v>1</v>
      </c>
      <c r="K12" s="2">
        <f t="shared" si="23"/>
        <v>5</v>
      </c>
      <c r="L12" s="2">
        <f t="shared" si="4"/>
        <v>0.45454545454545453</v>
      </c>
      <c r="M12" s="2">
        <f t="shared" si="5"/>
        <v>0.83333333333333337</v>
      </c>
      <c r="N12" s="1">
        <v>0</v>
      </c>
      <c r="O12" s="2">
        <f t="shared" si="24"/>
        <v>3</v>
      </c>
      <c r="P12" s="2">
        <f t="shared" si="6"/>
        <v>0.27272727272727271</v>
      </c>
      <c r="Q12" s="2">
        <f t="shared" si="7"/>
        <v>0.33333333333333331</v>
      </c>
      <c r="R12" s="1">
        <v>0</v>
      </c>
      <c r="S12" s="2">
        <f t="shared" si="25"/>
        <v>5</v>
      </c>
      <c r="T12" s="2">
        <f t="shared" si="8"/>
        <v>0.45454545454545453</v>
      </c>
      <c r="U12" s="2">
        <f t="shared" si="9"/>
        <v>0.625</v>
      </c>
      <c r="V12" s="1">
        <v>1</v>
      </c>
      <c r="W12" s="2">
        <f t="shared" si="26"/>
        <v>5</v>
      </c>
      <c r="X12" s="2">
        <f t="shared" si="10"/>
        <v>0.45454545454545453</v>
      </c>
      <c r="Y12" s="2">
        <f t="shared" si="11"/>
        <v>0.7142857142857143</v>
      </c>
      <c r="Z12" s="1">
        <v>0</v>
      </c>
      <c r="AA12" s="2">
        <f t="shared" si="27"/>
        <v>0</v>
      </c>
      <c r="AB12" s="2">
        <f t="shared" si="12"/>
        <v>0</v>
      </c>
      <c r="AC12" s="2">
        <f t="shared" si="13"/>
        <v>0</v>
      </c>
      <c r="AD12" s="1">
        <v>0</v>
      </c>
      <c r="AE12" s="2">
        <f t="shared" si="28"/>
        <v>0</v>
      </c>
      <c r="AF12" s="2">
        <f t="shared" si="14"/>
        <v>0</v>
      </c>
      <c r="AG12" s="2">
        <f t="shared" si="15"/>
        <v>0</v>
      </c>
      <c r="AH12" s="1">
        <v>0</v>
      </c>
      <c r="AI12" s="2">
        <f t="shared" si="29"/>
        <v>5</v>
      </c>
      <c r="AJ12" s="2">
        <f t="shared" si="16"/>
        <v>0.45454545454545453</v>
      </c>
      <c r="AK12" s="2">
        <f t="shared" si="17"/>
        <v>0.625</v>
      </c>
      <c r="AL12" s="2">
        <v>0</v>
      </c>
      <c r="AM12" s="2">
        <f t="shared" si="30"/>
        <v>0</v>
      </c>
      <c r="AN12" s="2">
        <f t="shared" si="18"/>
        <v>0</v>
      </c>
      <c r="AO12" s="2" t="e">
        <f t="shared" si="19"/>
        <v>#DIV/0!</v>
      </c>
    </row>
    <row r="13" spans="1:41">
      <c r="A13" s="2">
        <f t="shared" si="20"/>
        <v>12</v>
      </c>
      <c r="B13" s="1">
        <v>0</v>
      </c>
      <c r="C13" s="2">
        <f t="shared" si="21"/>
        <v>6</v>
      </c>
      <c r="D13" s="2">
        <f t="shared" si="0"/>
        <v>0.5</v>
      </c>
      <c r="E13" s="2">
        <f t="shared" si="1"/>
        <v>0.25</v>
      </c>
      <c r="F13" s="1">
        <v>1</v>
      </c>
      <c r="G13" s="2">
        <f t="shared" si="22"/>
        <v>6</v>
      </c>
      <c r="H13" s="2">
        <f t="shared" si="2"/>
        <v>0.5</v>
      </c>
      <c r="I13" s="2">
        <f t="shared" si="3"/>
        <v>0.5</v>
      </c>
      <c r="J13" s="1">
        <v>0</v>
      </c>
      <c r="K13" s="2">
        <f t="shared" si="23"/>
        <v>5</v>
      </c>
      <c r="L13" s="2">
        <f t="shared" si="4"/>
        <v>0.41666666666666669</v>
      </c>
      <c r="M13" s="2">
        <f t="shared" si="5"/>
        <v>0.83333333333333337</v>
      </c>
      <c r="N13" s="1">
        <v>0</v>
      </c>
      <c r="O13" s="2">
        <f t="shared" si="24"/>
        <v>3</v>
      </c>
      <c r="P13" s="2">
        <f t="shared" si="6"/>
        <v>0.25</v>
      </c>
      <c r="Q13" s="2">
        <f t="shared" si="7"/>
        <v>0.33333333333333331</v>
      </c>
      <c r="R13" s="1">
        <v>1</v>
      </c>
      <c r="S13" s="2">
        <f t="shared" si="25"/>
        <v>6</v>
      </c>
      <c r="T13" s="2">
        <f t="shared" si="8"/>
        <v>0.5</v>
      </c>
      <c r="U13" s="2">
        <f t="shared" si="9"/>
        <v>0.75</v>
      </c>
      <c r="V13" s="1">
        <v>0</v>
      </c>
      <c r="W13" s="2">
        <f t="shared" si="26"/>
        <v>5</v>
      </c>
      <c r="X13" s="2">
        <f t="shared" si="10"/>
        <v>0.41666666666666669</v>
      </c>
      <c r="Y13" s="2">
        <f t="shared" si="11"/>
        <v>0.7142857142857143</v>
      </c>
      <c r="Z13" s="1">
        <v>0</v>
      </c>
      <c r="AA13" s="2">
        <f t="shared" si="27"/>
        <v>0</v>
      </c>
      <c r="AB13" s="2">
        <f t="shared" si="12"/>
        <v>0</v>
      </c>
      <c r="AC13" s="2">
        <f t="shared" si="13"/>
        <v>0</v>
      </c>
      <c r="AD13" s="1">
        <v>0</v>
      </c>
      <c r="AE13" s="2">
        <f t="shared" si="28"/>
        <v>0</v>
      </c>
      <c r="AF13" s="2">
        <f t="shared" si="14"/>
        <v>0</v>
      </c>
      <c r="AG13" s="2">
        <f t="shared" si="15"/>
        <v>0</v>
      </c>
      <c r="AH13" s="1">
        <v>0</v>
      </c>
      <c r="AI13" s="2">
        <f t="shared" si="29"/>
        <v>5</v>
      </c>
      <c r="AJ13" s="2">
        <f t="shared" si="16"/>
        <v>0.41666666666666669</v>
      </c>
      <c r="AK13" s="2">
        <f t="shared" si="17"/>
        <v>0.625</v>
      </c>
      <c r="AL13" s="2">
        <v>0</v>
      </c>
      <c r="AM13" s="2">
        <f t="shared" si="30"/>
        <v>0</v>
      </c>
      <c r="AN13" s="2">
        <f t="shared" si="18"/>
        <v>0</v>
      </c>
      <c r="AO13" s="2" t="e">
        <f>AM13/0</f>
        <v>#DIV/0!</v>
      </c>
    </row>
    <row r="14" spans="1:41">
      <c r="A14" s="2">
        <f t="shared" si="20"/>
        <v>13</v>
      </c>
      <c r="B14" s="1">
        <v>0</v>
      </c>
      <c r="C14" s="2">
        <f t="shared" si="21"/>
        <v>6</v>
      </c>
      <c r="D14" s="2">
        <f t="shared" si="0"/>
        <v>0.46153846153846156</v>
      </c>
      <c r="E14" s="2">
        <f t="shared" si="1"/>
        <v>0.25</v>
      </c>
      <c r="F14" s="1">
        <v>0</v>
      </c>
      <c r="G14" s="2">
        <f t="shared" si="22"/>
        <v>6</v>
      </c>
      <c r="H14" s="2">
        <f t="shared" si="2"/>
        <v>0.46153846153846156</v>
      </c>
      <c r="I14" s="2">
        <f t="shared" si="3"/>
        <v>0.5</v>
      </c>
      <c r="J14" s="1">
        <v>0</v>
      </c>
      <c r="K14" s="2">
        <f t="shared" si="23"/>
        <v>5</v>
      </c>
      <c r="L14" s="2">
        <f t="shared" si="4"/>
        <v>0.38461538461538464</v>
      </c>
      <c r="M14" s="2">
        <f t="shared" si="5"/>
        <v>0.83333333333333337</v>
      </c>
      <c r="N14" s="1">
        <v>0</v>
      </c>
      <c r="O14" s="2">
        <f t="shared" si="24"/>
        <v>3</v>
      </c>
      <c r="P14" s="2">
        <f t="shared" si="6"/>
        <v>0.23076923076923078</v>
      </c>
      <c r="Q14" s="2">
        <f t="shared" si="7"/>
        <v>0.33333333333333331</v>
      </c>
      <c r="R14" s="1">
        <v>0</v>
      </c>
      <c r="S14" s="2">
        <f t="shared" si="25"/>
        <v>6</v>
      </c>
      <c r="T14" s="2">
        <f t="shared" si="8"/>
        <v>0.46153846153846156</v>
      </c>
      <c r="U14" s="2">
        <f t="shared" si="9"/>
        <v>0.75</v>
      </c>
      <c r="V14" s="1">
        <v>0</v>
      </c>
      <c r="W14" s="2">
        <f t="shared" si="26"/>
        <v>5</v>
      </c>
      <c r="X14" s="2">
        <f t="shared" si="10"/>
        <v>0.38461538461538464</v>
      </c>
      <c r="Y14" s="2">
        <f t="shared" si="11"/>
        <v>0.7142857142857143</v>
      </c>
      <c r="Z14" s="1">
        <v>0</v>
      </c>
      <c r="AA14" s="2">
        <f t="shared" si="27"/>
        <v>0</v>
      </c>
      <c r="AB14" s="2">
        <f t="shared" si="12"/>
        <v>0</v>
      </c>
      <c r="AC14" s="2">
        <f t="shared" si="13"/>
        <v>0</v>
      </c>
      <c r="AD14" s="1">
        <v>0</v>
      </c>
      <c r="AE14" s="2">
        <f t="shared" si="28"/>
        <v>0</v>
      </c>
      <c r="AF14" s="2">
        <f t="shared" si="14"/>
        <v>0</v>
      </c>
      <c r="AG14" s="2">
        <f t="shared" si="15"/>
        <v>0</v>
      </c>
      <c r="AH14" s="1">
        <v>0</v>
      </c>
      <c r="AI14" s="2">
        <f t="shared" si="29"/>
        <v>5</v>
      </c>
      <c r="AJ14" s="2">
        <f t="shared" si="16"/>
        <v>0.38461538461538464</v>
      </c>
      <c r="AK14" s="2">
        <f t="shared" si="17"/>
        <v>0.625</v>
      </c>
      <c r="AL14" s="2">
        <v>0</v>
      </c>
      <c r="AM14" s="2">
        <f t="shared" si="30"/>
        <v>0</v>
      </c>
      <c r="AN14" s="2">
        <f t="shared" si="18"/>
        <v>0</v>
      </c>
      <c r="AO14" s="2" t="e">
        <f t="shared" ref="AO14:AO28" si="31">AM14/0</f>
        <v>#DIV/0!</v>
      </c>
    </row>
    <row r="15" spans="1:41">
      <c r="A15" s="2">
        <f t="shared" si="20"/>
        <v>14</v>
      </c>
      <c r="B15" s="1">
        <v>1</v>
      </c>
      <c r="C15" s="2">
        <f t="shared" si="21"/>
        <v>7</v>
      </c>
      <c r="D15" s="2">
        <f t="shared" si="0"/>
        <v>0.5</v>
      </c>
      <c r="E15" s="2">
        <f t="shared" si="1"/>
        <v>0.29166666666666669</v>
      </c>
      <c r="F15" s="1">
        <v>0</v>
      </c>
      <c r="G15" s="2">
        <f t="shared" si="22"/>
        <v>6</v>
      </c>
      <c r="H15" s="2">
        <f t="shared" si="2"/>
        <v>0.42857142857142855</v>
      </c>
      <c r="I15" s="2">
        <f t="shared" si="3"/>
        <v>0.5</v>
      </c>
      <c r="J15" s="1">
        <v>0</v>
      </c>
      <c r="K15" s="2">
        <f t="shared" si="23"/>
        <v>5</v>
      </c>
      <c r="L15" s="2">
        <f t="shared" si="4"/>
        <v>0.35714285714285715</v>
      </c>
      <c r="M15" s="2">
        <f t="shared" si="5"/>
        <v>0.83333333333333337</v>
      </c>
      <c r="N15" s="1">
        <v>0</v>
      </c>
      <c r="O15" s="2">
        <f t="shared" si="24"/>
        <v>3</v>
      </c>
      <c r="P15" s="2">
        <f t="shared" si="6"/>
        <v>0.21428571428571427</v>
      </c>
      <c r="Q15" s="2">
        <f t="shared" si="7"/>
        <v>0.33333333333333331</v>
      </c>
      <c r="R15" s="1">
        <v>0</v>
      </c>
      <c r="S15" s="2">
        <f t="shared" si="25"/>
        <v>6</v>
      </c>
      <c r="T15" s="2">
        <f t="shared" si="8"/>
        <v>0.42857142857142855</v>
      </c>
      <c r="U15" s="2">
        <f t="shared" si="9"/>
        <v>0.75</v>
      </c>
      <c r="V15" s="1">
        <v>0</v>
      </c>
      <c r="W15" s="2">
        <f t="shared" si="26"/>
        <v>5</v>
      </c>
      <c r="X15" s="2">
        <f t="shared" si="10"/>
        <v>0.35714285714285715</v>
      </c>
      <c r="Y15" s="2">
        <f t="shared" si="11"/>
        <v>0.7142857142857143</v>
      </c>
      <c r="Z15" s="1">
        <v>0</v>
      </c>
      <c r="AA15" s="2">
        <f t="shared" si="27"/>
        <v>0</v>
      </c>
      <c r="AB15" s="2">
        <f t="shared" si="12"/>
        <v>0</v>
      </c>
      <c r="AC15" s="2">
        <f t="shared" si="13"/>
        <v>0</v>
      </c>
      <c r="AD15" s="1">
        <v>0</v>
      </c>
      <c r="AE15" s="2">
        <f t="shared" si="28"/>
        <v>0</v>
      </c>
      <c r="AF15" s="2">
        <f t="shared" si="14"/>
        <v>0</v>
      </c>
      <c r="AG15" s="2">
        <f t="shared" si="15"/>
        <v>0</v>
      </c>
      <c r="AH15" s="1">
        <v>0</v>
      </c>
      <c r="AI15" s="2">
        <f t="shared" si="29"/>
        <v>5</v>
      </c>
      <c r="AJ15" s="2">
        <f t="shared" si="16"/>
        <v>0.35714285714285715</v>
      </c>
      <c r="AK15" s="2">
        <f t="shared" si="17"/>
        <v>0.625</v>
      </c>
      <c r="AL15" s="2">
        <v>0</v>
      </c>
      <c r="AM15" s="2">
        <f t="shared" si="30"/>
        <v>0</v>
      </c>
      <c r="AN15" s="2">
        <f t="shared" si="18"/>
        <v>0</v>
      </c>
      <c r="AO15" s="2" t="e">
        <f t="shared" si="31"/>
        <v>#DIV/0!</v>
      </c>
    </row>
    <row r="16" spans="1:41">
      <c r="A16" s="2">
        <f t="shared" si="20"/>
        <v>15</v>
      </c>
      <c r="B16" s="1">
        <v>1</v>
      </c>
      <c r="C16" s="2">
        <f t="shared" si="21"/>
        <v>8</v>
      </c>
      <c r="D16" s="2">
        <f t="shared" si="0"/>
        <v>0.53333333333333333</v>
      </c>
      <c r="E16" s="2">
        <f t="shared" si="1"/>
        <v>0.33333333333333331</v>
      </c>
      <c r="F16" s="1">
        <v>1</v>
      </c>
      <c r="G16" s="2">
        <f t="shared" si="22"/>
        <v>7</v>
      </c>
      <c r="H16" s="2">
        <f t="shared" si="2"/>
        <v>0.46666666666666667</v>
      </c>
      <c r="I16" s="2">
        <f t="shared" si="3"/>
        <v>0.58333333333333337</v>
      </c>
      <c r="J16" s="1">
        <v>1</v>
      </c>
      <c r="K16" s="2">
        <f t="shared" si="23"/>
        <v>6</v>
      </c>
      <c r="L16" s="2">
        <f t="shared" si="4"/>
        <v>0.4</v>
      </c>
      <c r="M16" s="2">
        <f t="shared" si="5"/>
        <v>1</v>
      </c>
      <c r="N16" s="1">
        <v>1</v>
      </c>
      <c r="O16" s="2">
        <f t="shared" si="24"/>
        <v>4</v>
      </c>
      <c r="P16" s="2">
        <f t="shared" si="6"/>
        <v>0.26666666666666666</v>
      </c>
      <c r="Q16" s="2">
        <f t="shared" si="7"/>
        <v>0.44444444444444442</v>
      </c>
      <c r="R16" s="1">
        <v>0</v>
      </c>
      <c r="S16" s="2">
        <f t="shared" si="25"/>
        <v>6</v>
      </c>
      <c r="T16" s="2">
        <f t="shared" si="8"/>
        <v>0.4</v>
      </c>
      <c r="U16" s="2">
        <f t="shared" si="9"/>
        <v>0.75</v>
      </c>
      <c r="V16" s="1">
        <v>0</v>
      </c>
      <c r="W16" s="2">
        <f t="shared" si="26"/>
        <v>5</v>
      </c>
      <c r="X16" s="2">
        <f t="shared" si="10"/>
        <v>0.33333333333333331</v>
      </c>
      <c r="Y16" s="2">
        <f t="shared" si="11"/>
        <v>0.7142857142857143</v>
      </c>
      <c r="Z16" s="1">
        <v>0</v>
      </c>
      <c r="AA16" s="2">
        <f t="shared" si="27"/>
        <v>0</v>
      </c>
      <c r="AB16" s="2">
        <f t="shared" si="12"/>
        <v>0</v>
      </c>
      <c r="AC16" s="2">
        <f t="shared" si="13"/>
        <v>0</v>
      </c>
      <c r="AD16" s="1">
        <v>0</v>
      </c>
      <c r="AE16" s="2">
        <f t="shared" si="28"/>
        <v>0</v>
      </c>
      <c r="AF16" s="2">
        <f t="shared" si="14"/>
        <v>0</v>
      </c>
      <c r="AG16" s="2">
        <f t="shared" si="15"/>
        <v>0</v>
      </c>
      <c r="AH16" s="1">
        <v>0</v>
      </c>
      <c r="AI16" s="2">
        <f t="shared" si="29"/>
        <v>5</v>
      </c>
      <c r="AJ16" s="2">
        <f t="shared" si="16"/>
        <v>0.33333333333333331</v>
      </c>
      <c r="AK16" s="2">
        <f t="shared" si="17"/>
        <v>0.625</v>
      </c>
      <c r="AL16" s="2">
        <v>0</v>
      </c>
      <c r="AM16" s="2">
        <f t="shared" si="30"/>
        <v>0</v>
      </c>
      <c r="AN16" s="2">
        <f t="shared" si="18"/>
        <v>0</v>
      </c>
      <c r="AO16" s="2" t="e">
        <f t="shared" si="31"/>
        <v>#DIV/0!</v>
      </c>
    </row>
    <row r="17" spans="1:41">
      <c r="A17" s="2">
        <f t="shared" si="20"/>
        <v>16</v>
      </c>
      <c r="B17" s="1">
        <v>0</v>
      </c>
      <c r="C17" s="2">
        <f t="shared" si="21"/>
        <v>8</v>
      </c>
      <c r="D17" s="2">
        <f t="shared" si="0"/>
        <v>0.5</v>
      </c>
      <c r="E17" s="2">
        <f t="shared" si="1"/>
        <v>0.33333333333333331</v>
      </c>
      <c r="F17" s="1">
        <v>0</v>
      </c>
      <c r="G17" s="2">
        <f t="shared" si="22"/>
        <v>7</v>
      </c>
      <c r="H17" s="2">
        <f t="shared" si="2"/>
        <v>0.4375</v>
      </c>
      <c r="I17" s="2">
        <f t="shared" si="3"/>
        <v>0.58333333333333337</v>
      </c>
      <c r="J17" s="1">
        <v>0</v>
      </c>
      <c r="K17" s="2">
        <f t="shared" si="23"/>
        <v>6</v>
      </c>
      <c r="L17" s="2">
        <f t="shared" si="4"/>
        <v>0.375</v>
      </c>
      <c r="M17" s="2">
        <f t="shared" si="5"/>
        <v>1</v>
      </c>
      <c r="N17" s="1">
        <v>0</v>
      </c>
      <c r="O17" s="2">
        <f t="shared" si="24"/>
        <v>4</v>
      </c>
      <c r="P17" s="2">
        <f t="shared" si="6"/>
        <v>0.25</v>
      </c>
      <c r="Q17" s="2">
        <f t="shared" si="7"/>
        <v>0.44444444444444442</v>
      </c>
      <c r="R17" s="1">
        <v>0</v>
      </c>
      <c r="S17" s="2">
        <f t="shared" si="25"/>
        <v>6</v>
      </c>
      <c r="T17" s="2">
        <f t="shared" si="8"/>
        <v>0.375</v>
      </c>
      <c r="U17" s="2">
        <f t="shared" si="9"/>
        <v>0.75</v>
      </c>
      <c r="V17" s="1">
        <v>0</v>
      </c>
      <c r="W17" s="2">
        <f t="shared" si="26"/>
        <v>5</v>
      </c>
      <c r="X17" s="2">
        <f t="shared" si="10"/>
        <v>0.3125</v>
      </c>
      <c r="Y17" s="2">
        <f t="shared" si="11"/>
        <v>0.7142857142857143</v>
      </c>
      <c r="Z17" s="1">
        <v>0</v>
      </c>
      <c r="AA17" s="2">
        <f t="shared" si="27"/>
        <v>0</v>
      </c>
      <c r="AB17" s="2">
        <f t="shared" si="12"/>
        <v>0</v>
      </c>
      <c r="AC17" s="2">
        <f t="shared" si="13"/>
        <v>0</v>
      </c>
      <c r="AD17" s="1">
        <v>0</v>
      </c>
      <c r="AE17" s="2">
        <f t="shared" si="28"/>
        <v>0</v>
      </c>
      <c r="AF17" s="2">
        <f t="shared" si="14"/>
        <v>0</v>
      </c>
      <c r="AG17" s="2">
        <f t="shared" si="15"/>
        <v>0</v>
      </c>
      <c r="AH17" s="1">
        <v>1</v>
      </c>
      <c r="AI17" s="2">
        <f t="shared" si="29"/>
        <v>6</v>
      </c>
      <c r="AJ17" s="2">
        <f t="shared" si="16"/>
        <v>0.375</v>
      </c>
      <c r="AK17" s="2">
        <f t="shared" si="17"/>
        <v>0.75</v>
      </c>
      <c r="AL17" s="2">
        <v>0</v>
      </c>
      <c r="AM17" s="2">
        <f t="shared" si="30"/>
        <v>0</v>
      </c>
      <c r="AN17" s="2">
        <f t="shared" si="18"/>
        <v>0</v>
      </c>
      <c r="AO17" s="2" t="e">
        <f t="shared" si="31"/>
        <v>#DIV/0!</v>
      </c>
    </row>
    <row r="18" spans="1:41">
      <c r="A18" s="2">
        <f t="shared" si="20"/>
        <v>17</v>
      </c>
      <c r="B18" s="1">
        <v>0</v>
      </c>
      <c r="C18" s="2">
        <f t="shared" si="21"/>
        <v>8</v>
      </c>
      <c r="D18" s="2">
        <f t="shared" si="0"/>
        <v>0.47058823529411764</v>
      </c>
      <c r="E18" s="2">
        <f t="shared" si="1"/>
        <v>0.33333333333333331</v>
      </c>
      <c r="F18" s="1">
        <v>0</v>
      </c>
      <c r="G18" s="2">
        <f t="shared" si="22"/>
        <v>7</v>
      </c>
      <c r="H18" s="2">
        <f t="shared" si="2"/>
        <v>0.41176470588235292</v>
      </c>
      <c r="I18" s="2">
        <f t="shared" si="3"/>
        <v>0.58333333333333337</v>
      </c>
      <c r="J18" s="1">
        <v>0</v>
      </c>
      <c r="K18" s="2">
        <f t="shared" si="23"/>
        <v>6</v>
      </c>
      <c r="L18" s="2">
        <f t="shared" si="4"/>
        <v>0.35294117647058826</v>
      </c>
      <c r="M18" s="2">
        <f t="shared" si="5"/>
        <v>1</v>
      </c>
      <c r="N18" s="1">
        <v>0</v>
      </c>
      <c r="O18" s="2">
        <f t="shared" si="24"/>
        <v>4</v>
      </c>
      <c r="P18" s="2">
        <f t="shared" si="6"/>
        <v>0.23529411764705882</v>
      </c>
      <c r="Q18" s="2">
        <f t="shared" si="7"/>
        <v>0.44444444444444442</v>
      </c>
      <c r="R18" s="1">
        <v>0</v>
      </c>
      <c r="S18" s="2">
        <f t="shared" si="25"/>
        <v>6</v>
      </c>
      <c r="T18" s="2">
        <f t="shared" si="8"/>
        <v>0.35294117647058826</v>
      </c>
      <c r="U18" s="2">
        <f t="shared" si="9"/>
        <v>0.75</v>
      </c>
      <c r="V18" s="1">
        <v>0</v>
      </c>
      <c r="W18" s="2">
        <f t="shared" si="26"/>
        <v>5</v>
      </c>
      <c r="X18" s="2">
        <f t="shared" si="10"/>
        <v>0.29411764705882354</v>
      </c>
      <c r="Y18" s="2">
        <f t="shared" si="11"/>
        <v>0.7142857142857143</v>
      </c>
      <c r="Z18" s="1">
        <v>0</v>
      </c>
      <c r="AA18" s="2">
        <f t="shared" si="27"/>
        <v>0</v>
      </c>
      <c r="AB18" s="2">
        <f t="shared" si="12"/>
        <v>0</v>
      </c>
      <c r="AC18" s="2">
        <f t="shared" si="13"/>
        <v>0</v>
      </c>
      <c r="AD18" s="1">
        <v>0</v>
      </c>
      <c r="AE18" s="2">
        <f t="shared" si="28"/>
        <v>0</v>
      </c>
      <c r="AF18" s="2">
        <f t="shared" si="14"/>
        <v>0</v>
      </c>
      <c r="AG18" s="2">
        <f t="shared" si="15"/>
        <v>0</v>
      </c>
      <c r="AH18" s="1">
        <v>0</v>
      </c>
      <c r="AI18" s="2">
        <f t="shared" si="29"/>
        <v>6</v>
      </c>
      <c r="AJ18" s="2">
        <f t="shared" si="16"/>
        <v>0.35294117647058826</v>
      </c>
      <c r="AK18" s="2">
        <f t="shared" si="17"/>
        <v>0.75</v>
      </c>
      <c r="AL18" s="2">
        <v>0</v>
      </c>
      <c r="AM18" s="2">
        <f t="shared" si="30"/>
        <v>0</v>
      </c>
      <c r="AN18" s="2">
        <f t="shared" si="18"/>
        <v>0</v>
      </c>
      <c r="AO18" s="2" t="e">
        <f t="shared" si="31"/>
        <v>#DIV/0!</v>
      </c>
    </row>
    <row r="19" spans="1:41">
      <c r="A19" s="2">
        <f t="shared" si="20"/>
        <v>18</v>
      </c>
      <c r="B19" s="1">
        <v>0</v>
      </c>
      <c r="C19" s="2">
        <f t="shared" si="21"/>
        <v>8</v>
      </c>
      <c r="D19" s="2">
        <f t="shared" si="0"/>
        <v>0.44444444444444442</v>
      </c>
      <c r="E19" s="2">
        <f t="shared" si="1"/>
        <v>0.33333333333333331</v>
      </c>
      <c r="F19" s="1">
        <v>1</v>
      </c>
      <c r="G19" s="2">
        <f t="shared" si="22"/>
        <v>8</v>
      </c>
      <c r="H19" s="2">
        <f t="shared" si="2"/>
        <v>0.44444444444444442</v>
      </c>
      <c r="I19" s="2">
        <f t="shared" si="3"/>
        <v>0.66666666666666663</v>
      </c>
      <c r="J19" s="1">
        <v>0</v>
      </c>
      <c r="K19" s="2">
        <f t="shared" si="23"/>
        <v>6</v>
      </c>
      <c r="L19" s="2">
        <f t="shared" si="4"/>
        <v>0.33333333333333331</v>
      </c>
      <c r="M19" s="2">
        <f t="shared" si="5"/>
        <v>1</v>
      </c>
      <c r="N19" s="1">
        <v>0</v>
      </c>
      <c r="O19" s="2">
        <f t="shared" si="24"/>
        <v>4</v>
      </c>
      <c r="P19" s="2">
        <f t="shared" si="6"/>
        <v>0.22222222222222221</v>
      </c>
      <c r="Q19" s="2">
        <f t="shared" si="7"/>
        <v>0.44444444444444442</v>
      </c>
      <c r="R19" s="1">
        <v>0</v>
      </c>
      <c r="S19" s="2">
        <f t="shared" si="25"/>
        <v>6</v>
      </c>
      <c r="T19" s="2">
        <f t="shared" si="8"/>
        <v>0.33333333333333331</v>
      </c>
      <c r="U19" s="2">
        <f t="shared" si="9"/>
        <v>0.75</v>
      </c>
      <c r="V19" s="1">
        <v>0</v>
      </c>
      <c r="W19" s="2">
        <f t="shared" si="26"/>
        <v>5</v>
      </c>
      <c r="X19" s="2">
        <f t="shared" si="10"/>
        <v>0.27777777777777779</v>
      </c>
      <c r="Y19" s="2">
        <f t="shared" si="11"/>
        <v>0.7142857142857143</v>
      </c>
      <c r="Z19" s="1">
        <v>0</v>
      </c>
      <c r="AA19" s="2">
        <f t="shared" si="27"/>
        <v>0</v>
      </c>
      <c r="AB19" s="2">
        <f t="shared" si="12"/>
        <v>0</v>
      </c>
      <c r="AC19" s="2">
        <f t="shared" si="13"/>
        <v>0</v>
      </c>
      <c r="AD19" s="1">
        <v>0</v>
      </c>
      <c r="AE19" s="2">
        <f t="shared" si="28"/>
        <v>0</v>
      </c>
      <c r="AF19" s="2">
        <f t="shared" si="14"/>
        <v>0</v>
      </c>
      <c r="AG19" s="2">
        <f t="shared" si="15"/>
        <v>0</v>
      </c>
      <c r="AH19" s="1">
        <v>0</v>
      </c>
      <c r="AI19" s="2">
        <f t="shared" si="29"/>
        <v>6</v>
      </c>
      <c r="AJ19" s="2">
        <f t="shared" si="16"/>
        <v>0.33333333333333331</v>
      </c>
      <c r="AK19" s="2">
        <f t="shared" si="17"/>
        <v>0.75</v>
      </c>
      <c r="AL19" s="2">
        <v>0</v>
      </c>
      <c r="AM19" s="2">
        <f t="shared" si="30"/>
        <v>0</v>
      </c>
      <c r="AN19" s="2">
        <f t="shared" si="18"/>
        <v>0</v>
      </c>
      <c r="AO19" s="2" t="e">
        <f t="shared" si="31"/>
        <v>#DIV/0!</v>
      </c>
    </row>
    <row r="20" spans="1:41">
      <c r="A20" s="2">
        <f t="shared" si="20"/>
        <v>19</v>
      </c>
      <c r="B20" s="1">
        <v>0</v>
      </c>
      <c r="C20" s="2">
        <f t="shared" si="21"/>
        <v>8</v>
      </c>
      <c r="D20" s="2">
        <f t="shared" si="0"/>
        <v>0.42105263157894735</v>
      </c>
      <c r="E20" s="2">
        <f t="shared" si="1"/>
        <v>0.33333333333333331</v>
      </c>
      <c r="F20" s="1">
        <v>1</v>
      </c>
      <c r="G20" s="2">
        <f t="shared" si="22"/>
        <v>9</v>
      </c>
      <c r="H20" s="2">
        <f t="shared" si="2"/>
        <v>0.47368421052631576</v>
      </c>
      <c r="I20" s="2">
        <f t="shared" si="3"/>
        <v>0.75</v>
      </c>
      <c r="J20" s="1">
        <v>0</v>
      </c>
      <c r="K20" s="2">
        <f t="shared" si="23"/>
        <v>6</v>
      </c>
      <c r="L20" s="2">
        <f t="shared" si="4"/>
        <v>0.31578947368421051</v>
      </c>
      <c r="M20" s="2">
        <f t="shared" si="5"/>
        <v>1</v>
      </c>
      <c r="N20" s="1">
        <v>0</v>
      </c>
      <c r="O20" s="2">
        <f t="shared" si="24"/>
        <v>4</v>
      </c>
      <c r="P20" s="2">
        <f t="shared" si="6"/>
        <v>0.21052631578947367</v>
      </c>
      <c r="Q20" s="2">
        <f t="shared" si="7"/>
        <v>0.44444444444444442</v>
      </c>
      <c r="R20" s="1">
        <v>0</v>
      </c>
      <c r="S20" s="2">
        <f t="shared" si="25"/>
        <v>6</v>
      </c>
      <c r="T20" s="2">
        <f t="shared" si="8"/>
        <v>0.31578947368421051</v>
      </c>
      <c r="U20" s="2">
        <f t="shared" si="9"/>
        <v>0.75</v>
      </c>
      <c r="V20" s="1">
        <v>0</v>
      </c>
      <c r="W20" s="2">
        <f t="shared" si="26"/>
        <v>5</v>
      </c>
      <c r="X20" s="2">
        <f t="shared" si="10"/>
        <v>0.26315789473684209</v>
      </c>
      <c r="Y20" s="2">
        <f t="shared" si="11"/>
        <v>0.7142857142857143</v>
      </c>
      <c r="Z20" s="1">
        <v>0</v>
      </c>
      <c r="AA20" s="2">
        <f t="shared" si="27"/>
        <v>0</v>
      </c>
      <c r="AB20" s="2">
        <f t="shared" si="12"/>
        <v>0</v>
      </c>
      <c r="AC20" s="2">
        <f t="shared" si="13"/>
        <v>0</v>
      </c>
      <c r="AD20" s="1">
        <v>0</v>
      </c>
      <c r="AE20" s="2">
        <f t="shared" si="28"/>
        <v>0</v>
      </c>
      <c r="AF20" s="2">
        <f t="shared" si="14"/>
        <v>0</v>
      </c>
      <c r="AG20" s="2">
        <f t="shared" si="15"/>
        <v>0</v>
      </c>
      <c r="AH20" s="1">
        <v>0</v>
      </c>
      <c r="AI20" s="2">
        <f t="shared" si="29"/>
        <v>6</v>
      </c>
      <c r="AJ20" s="2">
        <f t="shared" si="16"/>
        <v>0.31578947368421051</v>
      </c>
      <c r="AK20" s="2">
        <f t="shared" si="17"/>
        <v>0.75</v>
      </c>
      <c r="AL20" s="2">
        <v>0</v>
      </c>
      <c r="AM20" s="2">
        <f t="shared" si="30"/>
        <v>0</v>
      </c>
      <c r="AN20" s="2">
        <f t="shared" si="18"/>
        <v>0</v>
      </c>
      <c r="AO20" s="2" t="e">
        <f t="shared" si="31"/>
        <v>#DIV/0!</v>
      </c>
    </row>
    <row r="21" spans="1:41">
      <c r="A21" s="2">
        <f t="shared" si="20"/>
        <v>20</v>
      </c>
      <c r="B21" s="1">
        <v>0</v>
      </c>
      <c r="C21" s="2">
        <f t="shared" si="21"/>
        <v>8</v>
      </c>
      <c r="D21" s="2">
        <f t="shared" si="0"/>
        <v>0.4</v>
      </c>
      <c r="E21" s="2">
        <f t="shared" si="1"/>
        <v>0.33333333333333331</v>
      </c>
      <c r="F21" s="1">
        <v>0</v>
      </c>
      <c r="G21" s="2">
        <f t="shared" si="22"/>
        <v>9</v>
      </c>
      <c r="H21" s="2">
        <f t="shared" si="2"/>
        <v>0.45</v>
      </c>
      <c r="I21" s="2">
        <f t="shared" si="3"/>
        <v>0.75</v>
      </c>
      <c r="J21" s="1">
        <v>0</v>
      </c>
      <c r="K21" s="2">
        <f t="shared" si="23"/>
        <v>6</v>
      </c>
      <c r="L21" s="2">
        <f t="shared" si="4"/>
        <v>0.3</v>
      </c>
      <c r="M21" s="2">
        <f t="shared" si="5"/>
        <v>1</v>
      </c>
      <c r="N21" s="1">
        <v>0</v>
      </c>
      <c r="O21" s="2">
        <f t="shared" si="24"/>
        <v>4</v>
      </c>
      <c r="P21" s="2">
        <f t="shared" si="6"/>
        <v>0.2</v>
      </c>
      <c r="Q21" s="2">
        <f t="shared" si="7"/>
        <v>0.44444444444444442</v>
      </c>
      <c r="R21" s="1">
        <v>0</v>
      </c>
      <c r="S21" s="2">
        <f t="shared" si="25"/>
        <v>6</v>
      </c>
      <c r="T21" s="2">
        <f t="shared" si="8"/>
        <v>0.3</v>
      </c>
      <c r="U21" s="2">
        <f t="shared" si="9"/>
        <v>0.75</v>
      </c>
      <c r="V21" s="1">
        <v>0</v>
      </c>
      <c r="W21" s="2">
        <f t="shared" si="26"/>
        <v>5</v>
      </c>
      <c r="X21" s="2">
        <f t="shared" si="10"/>
        <v>0.25</v>
      </c>
      <c r="Y21" s="2">
        <f t="shared" si="11"/>
        <v>0.7142857142857143</v>
      </c>
      <c r="Z21" s="1">
        <v>0</v>
      </c>
      <c r="AA21" s="2">
        <f t="shared" si="27"/>
        <v>0</v>
      </c>
      <c r="AB21" s="2">
        <f t="shared" si="12"/>
        <v>0</v>
      </c>
      <c r="AC21" s="2">
        <f t="shared" si="13"/>
        <v>0</v>
      </c>
      <c r="AD21" s="1">
        <v>0</v>
      </c>
      <c r="AE21" s="2">
        <f t="shared" si="28"/>
        <v>0</v>
      </c>
      <c r="AF21" s="2">
        <f t="shared" si="14"/>
        <v>0</v>
      </c>
      <c r="AG21" s="2">
        <f t="shared" si="15"/>
        <v>0</v>
      </c>
      <c r="AH21" s="1">
        <v>0</v>
      </c>
      <c r="AI21" s="2">
        <f t="shared" si="29"/>
        <v>6</v>
      </c>
      <c r="AJ21" s="2">
        <f t="shared" si="16"/>
        <v>0.3</v>
      </c>
      <c r="AK21" s="2">
        <f t="shared" si="17"/>
        <v>0.75</v>
      </c>
      <c r="AL21" s="2">
        <v>0</v>
      </c>
      <c r="AM21" s="2">
        <f t="shared" si="30"/>
        <v>0</v>
      </c>
      <c r="AN21" s="2">
        <f t="shared" si="18"/>
        <v>0</v>
      </c>
      <c r="AO21" s="2" t="e">
        <f t="shared" si="31"/>
        <v>#DIV/0!</v>
      </c>
    </row>
    <row r="22" spans="1:41">
      <c r="A22" s="2">
        <f t="shared" si="20"/>
        <v>21</v>
      </c>
      <c r="B22" s="1">
        <v>1</v>
      </c>
      <c r="C22" s="2">
        <f t="shared" si="21"/>
        <v>9</v>
      </c>
      <c r="D22" s="2">
        <f t="shared" si="0"/>
        <v>0.42857142857142855</v>
      </c>
      <c r="E22" s="2">
        <f t="shared" si="1"/>
        <v>0.375</v>
      </c>
      <c r="F22" s="1">
        <v>1</v>
      </c>
      <c r="G22" s="2">
        <f t="shared" si="22"/>
        <v>10</v>
      </c>
      <c r="H22" s="2">
        <f t="shared" si="2"/>
        <v>0.47619047619047616</v>
      </c>
      <c r="I22" s="2">
        <f t="shared" si="3"/>
        <v>0.83333333333333337</v>
      </c>
      <c r="J22" s="1">
        <v>0</v>
      </c>
      <c r="K22" s="2">
        <f t="shared" si="23"/>
        <v>6</v>
      </c>
      <c r="L22" s="2">
        <f t="shared" si="4"/>
        <v>0.2857142857142857</v>
      </c>
      <c r="M22" s="2">
        <f t="shared" si="5"/>
        <v>1</v>
      </c>
      <c r="N22" s="1">
        <v>0</v>
      </c>
      <c r="O22" s="2">
        <f t="shared" si="24"/>
        <v>4</v>
      </c>
      <c r="P22" s="2">
        <f t="shared" si="6"/>
        <v>0.19047619047619047</v>
      </c>
      <c r="Q22" s="2">
        <f t="shared" si="7"/>
        <v>0.44444444444444442</v>
      </c>
      <c r="R22" s="1">
        <v>0</v>
      </c>
      <c r="S22" s="2">
        <f t="shared" si="25"/>
        <v>6</v>
      </c>
      <c r="T22" s="2">
        <f t="shared" si="8"/>
        <v>0.2857142857142857</v>
      </c>
      <c r="U22" s="2">
        <f t="shared" si="9"/>
        <v>0.75</v>
      </c>
      <c r="V22" s="1">
        <v>0</v>
      </c>
      <c r="W22" s="2">
        <f t="shared" si="26"/>
        <v>5</v>
      </c>
      <c r="X22" s="2">
        <f t="shared" si="10"/>
        <v>0.23809523809523808</v>
      </c>
      <c r="Y22" s="2">
        <f t="shared" si="11"/>
        <v>0.7142857142857143</v>
      </c>
      <c r="Z22" s="1">
        <v>0</v>
      </c>
      <c r="AA22" s="2">
        <f t="shared" si="27"/>
        <v>0</v>
      </c>
      <c r="AB22" s="2">
        <f t="shared" si="12"/>
        <v>0</v>
      </c>
      <c r="AC22" s="2">
        <f t="shared" si="13"/>
        <v>0</v>
      </c>
      <c r="AD22" s="1">
        <v>0</v>
      </c>
      <c r="AE22" s="2">
        <f t="shared" si="28"/>
        <v>0</v>
      </c>
      <c r="AF22" s="2">
        <f t="shared" si="14"/>
        <v>0</v>
      </c>
      <c r="AG22" s="2">
        <f t="shared" si="15"/>
        <v>0</v>
      </c>
      <c r="AH22" s="1">
        <v>0</v>
      </c>
      <c r="AI22" s="2">
        <f t="shared" si="29"/>
        <v>6</v>
      </c>
      <c r="AJ22" s="2">
        <f t="shared" si="16"/>
        <v>0.2857142857142857</v>
      </c>
      <c r="AK22" s="2">
        <f t="shared" si="17"/>
        <v>0.75</v>
      </c>
      <c r="AL22" s="2">
        <v>0</v>
      </c>
      <c r="AM22" s="2">
        <f t="shared" si="30"/>
        <v>0</v>
      </c>
      <c r="AN22" s="2">
        <f t="shared" si="18"/>
        <v>0</v>
      </c>
      <c r="AO22" s="2" t="e">
        <f t="shared" si="31"/>
        <v>#DIV/0!</v>
      </c>
    </row>
    <row r="23" spans="1:41">
      <c r="A23" s="2">
        <f t="shared" si="20"/>
        <v>22</v>
      </c>
      <c r="B23" s="1">
        <v>0</v>
      </c>
      <c r="C23" s="2">
        <f t="shared" si="21"/>
        <v>9</v>
      </c>
      <c r="D23" s="2">
        <f t="shared" si="0"/>
        <v>0.40909090909090912</v>
      </c>
      <c r="E23" s="2">
        <f t="shared" si="1"/>
        <v>0.375</v>
      </c>
      <c r="F23" s="1">
        <v>0</v>
      </c>
      <c r="G23" s="2">
        <f t="shared" si="22"/>
        <v>10</v>
      </c>
      <c r="H23" s="2">
        <f t="shared" si="2"/>
        <v>0.45454545454545453</v>
      </c>
      <c r="I23" s="2">
        <f t="shared" si="3"/>
        <v>0.83333333333333337</v>
      </c>
      <c r="J23" s="1">
        <v>0</v>
      </c>
      <c r="K23" s="2">
        <f t="shared" si="23"/>
        <v>6</v>
      </c>
      <c r="L23" s="2">
        <f t="shared" si="4"/>
        <v>0.27272727272727271</v>
      </c>
      <c r="M23" s="2">
        <f t="shared" si="5"/>
        <v>1</v>
      </c>
      <c r="N23" s="1">
        <v>0</v>
      </c>
      <c r="O23" s="2">
        <f t="shared" si="24"/>
        <v>4</v>
      </c>
      <c r="P23" s="2">
        <f t="shared" si="6"/>
        <v>0.18181818181818182</v>
      </c>
      <c r="Q23" s="2">
        <f t="shared" si="7"/>
        <v>0.44444444444444442</v>
      </c>
      <c r="R23" s="1">
        <v>0</v>
      </c>
      <c r="S23" s="2">
        <f t="shared" si="25"/>
        <v>6</v>
      </c>
      <c r="T23" s="2">
        <f t="shared" si="8"/>
        <v>0.27272727272727271</v>
      </c>
      <c r="U23" s="2">
        <f t="shared" si="9"/>
        <v>0.75</v>
      </c>
      <c r="V23" s="1">
        <v>0</v>
      </c>
      <c r="W23" s="2">
        <f t="shared" si="26"/>
        <v>5</v>
      </c>
      <c r="X23" s="2">
        <f t="shared" si="10"/>
        <v>0.22727272727272727</v>
      </c>
      <c r="Y23" s="2">
        <f t="shared" si="11"/>
        <v>0.7142857142857143</v>
      </c>
      <c r="Z23" s="1">
        <v>0</v>
      </c>
      <c r="AA23" s="2">
        <f t="shared" si="27"/>
        <v>0</v>
      </c>
      <c r="AB23" s="2">
        <f t="shared" si="12"/>
        <v>0</v>
      </c>
      <c r="AC23" s="2">
        <f t="shared" si="13"/>
        <v>0</v>
      </c>
      <c r="AD23" s="1">
        <v>0</v>
      </c>
      <c r="AE23" s="2">
        <f t="shared" si="28"/>
        <v>0</v>
      </c>
      <c r="AF23" s="2">
        <f t="shared" si="14"/>
        <v>0</v>
      </c>
      <c r="AG23" s="2">
        <f t="shared" si="15"/>
        <v>0</v>
      </c>
      <c r="AH23" s="1">
        <v>1</v>
      </c>
      <c r="AI23" s="2">
        <f t="shared" si="29"/>
        <v>7</v>
      </c>
      <c r="AJ23" s="2">
        <f t="shared" si="16"/>
        <v>0.31818181818181818</v>
      </c>
      <c r="AK23" s="2">
        <f t="shared" si="17"/>
        <v>0.875</v>
      </c>
      <c r="AL23" s="2">
        <v>0</v>
      </c>
      <c r="AM23" s="2">
        <f t="shared" si="30"/>
        <v>0</v>
      </c>
      <c r="AN23" s="2">
        <f t="shared" si="18"/>
        <v>0</v>
      </c>
      <c r="AO23" s="2" t="e">
        <f t="shared" si="31"/>
        <v>#DIV/0!</v>
      </c>
    </row>
    <row r="24" spans="1:41">
      <c r="A24" s="2">
        <f t="shared" si="20"/>
        <v>23</v>
      </c>
      <c r="B24" s="1">
        <v>1</v>
      </c>
      <c r="C24" s="2">
        <f t="shared" si="21"/>
        <v>10</v>
      </c>
      <c r="D24" s="2">
        <f t="shared" si="0"/>
        <v>0.43478260869565216</v>
      </c>
      <c r="E24" s="2">
        <f t="shared" si="1"/>
        <v>0.41666666666666669</v>
      </c>
      <c r="F24" s="1">
        <v>0</v>
      </c>
      <c r="G24" s="2">
        <f t="shared" si="22"/>
        <v>10</v>
      </c>
      <c r="H24" s="2">
        <f t="shared" si="2"/>
        <v>0.43478260869565216</v>
      </c>
      <c r="I24" s="2">
        <f t="shared" si="3"/>
        <v>0.83333333333333337</v>
      </c>
      <c r="J24" s="1">
        <v>0</v>
      </c>
      <c r="K24" s="2">
        <f t="shared" si="23"/>
        <v>6</v>
      </c>
      <c r="L24" s="2">
        <f t="shared" si="4"/>
        <v>0.2608695652173913</v>
      </c>
      <c r="M24" s="2">
        <f t="shared" si="5"/>
        <v>1</v>
      </c>
      <c r="N24" s="1">
        <v>0</v>
      </c>
      <c r="O24" s="2">
        <f t="shared" si="24"/>
        <v>4</v>
      </c>
      <c r="P24" s="2">
        <f t="shared" si="6"/>
        <v>0.17391304347826086</v>
      </c>
      <c r="Q24" s="2">
        <f t="shared" si="7"/>
        <v>0.44444444444444442</v>
      </c>
      <c r="R24" s="1">
        <v>0</v>
      </c>
      <c r="S24" s="2">
        <f t="shared" si="25"/>
        <v>6</v>
      </c>
      <c r="T24" s="2">
        <f t="shared" si="8"/>
        <v>0.2608695652173913</v>
      </c>
      <c r="U24" s="2">
        <f t="shared" si="9"/>
        <v>0.75</v>
      </c>
      <c r="V24" s="1">
        <v>0</v>
      </c>
      <c r="W24" s="2">
        <f t="shared" si="26"/>
        <v>5</v>
      </c>
      <c r="X24" s="2">
        <f t="shared" si="10"/>
        <v>0.21739130434782608</v>
      </c>
      <c r="Y24" s="2">
        <f t="shared" si="11"/>
        <v>0.7142857142857143</v>
      </c>
      <c r="Z24" s="1">
        <v>0</v>
      </c>
      <c r="AA24" s="2">
        <f t="shared" si="27"/>
        <v>0</v>
      </c>
      <c r="AB24" s="2">
        <f t="shared" si="12"/>
        <v>0</v>
      </c>
      <c r="AC24" s="2">
        <f t="shared" si="13"/>
        <v>0</v>
      </c>
      <c r="AD24" s="1">
        <v>0</v>
      </c>
      <c r="AE24" s="2">
        <f t="shared" si="28"/>
        <v>0</v>
      </c>
      <c r="AF24" s="2">
        <f t="shared" si="14"/>
        <v>0</v>
      </c>
      <c r="AG24" s="2">
        <f t="shared" si="15"/>
        <v>0</v>
      </c>
      <c r="AH24" s="1">
        <v>0</v>
      </c>
      <c r="AI24" s="2">
        <f t="shared" si="29"/>
        <v>7</v>
      </c>
      <c r="AJ24" s="2">
        <f t="shared" si="16"/>
        <v>0.30434782608695654</v>
      </c>
      <c r="AK24" s="2">
        <f t="shared" si="17"/>
        <v>0.875</v>
      </c>
      <c r="AL24" s="2">
        <v>0</v>
      </c>
      <c r="AM24" s="2">
        <f t="shared" si="30"/>
        <v>0</v>
      </c>
      <c r="AN24" s="2">
        <f t="shared" si="18"/>
        <v>0</v>
      </c>
      <c r="AO24" s="2" t="e">
        <f t="shared" si="31"/>
        <v>#DIV/0!</v>
      </c>
    </row>
    <row r="25" spans="1:41">
      <c r="A25" s="2">
        <f t="shared" si="20"/>
        <v>24</v>
      </c>
      <c r="B25" s="1">
        <v>1</v>
      </c>
      <c r="C25" s="2">
        <f t="shared" si="21"/>
        <v>11</v>
      </c>
      <c r="D25" s="2">
        <f t="shared" si="0"/>
        <v>0.45833333333333331</v>
      </c>
      <c r="E25" s="2">
        <f t="shared" si="1"/>
        <v>0.45833333333333331</v>
      </c>
      <c r="F25" s="1">
        <v>0</v>
      </c>
      <c r="G25" s="2">
        <f t="shared" si="22"/>
        <v>10</v>
      </c>
      <c r="H25" s="2">
        <f t="shared" si="2"/>
        <v>0.41666666666666669</v>
      </c>
      <c r="I25" s="2">
        <f t="shared" si="3"/>
        <v>0.83333333333333337</v>
      </c>
      <c r="J25" s="1">
        <v>0</v>
      </c>
      <c r="K25" s="2">
        <f t="shared" si="23"/>
        <v>6</v>
      </c>
      <c r="L25" s="2">
        <f t="shared" si="4"/>
        <v>0.25</v>
      </c>
      <c r="M25" s="2">
        <f t="shared" si="5"/>
        <v>1</v>
      </c>
      <c r="N25" s="1">
        <v>1</v>
      </c>
      <c r="O25" s="2">
        <f t="shared" si="24"/>
        <v>5</v>
      </c>
      <c r="P25" s="2">
        <f t="shared" si="6"/>
        <v>0.20833333333333334</v>
      </c>
      <c r="Q25" s="2">
        <f t="shared" si="7"/>
        <v>0.55555555555555558</v>
      </c>
      <c r="R25" s="1">
        <v>0</v>
      </c>
      <c r="S25" s="2">
        <f t="shared" si="25"/>
        <v>6</v>
      </c>
      <c r="T25" s="2">
        <f t="shared" si="8"/>
        <v>0.25</v>
      </c>
      <c r="U25" s="2">
        <f t="shared" si="9"/>
        <v>0.75</v>
      </c>
      <c r="V25" s="1">
        <v>0</v>
      </c>
      <c r="W25" s="2">
        <f t="shared" si="26"/>
        <v>5</v>
      </c>
      <c r="X25" s="2">
        <f t="shared" si="10"/>
        <v>0.20833333333333334</v>
      </c>
      <c r="Y25" s="2">
        <f t="shared" si="11"/>
        <v>0.7142857142857143</v>
      </c>
      <c r="Z25" s="1">
        <v>0</v>
      </c>
      <c r="AA25" s="2">
        <f t="shared" si="27"/>
        <v>0</v>
      </c>
      <c r="AB25" s="2">
        <f t="shared" si="12"/>
        <v>0</v>
      </c>
      <c r="AC25" s="2">
        <f t="shared" si="13"/>
        <v>0</v>
      </c>
      <c r="AD25" s="1">
        <v>0</v>
      </c>
      <c r="AE25" s="2">
        <f t="shared" si="28"/>
        <v>0</v>
      </c>
      <c r="AF25" s="2">
        <f t="shared" si="14"/>
        <v>0</v>
      </c>
      <c r="AG25" s="2">
        <f t="shared" si="15"/>
        <v>0</v>
      </c>
      <c r="AH25" s="1">
        <v>0</v>
      </c>
      <c r="AI25" s="2">
        <f t="shared" si="29"/>
        <v>7</v>
      </c>
      <c r="AJ25" s="2">
        <f t="shared" si="16"/>
        <v>0.29166666666666669</v>
      </c>
      <c r="AK25" s="2">
        <f t="shared" si="17"/>
        <v>0.875</v>
      </c>
      <c r="AL25" s="2">
        <v>0</v>
      </c>
      <c r="AM25" s="2">
        <f t="shared" si="30"/>
        <v>0</v>
      </c>
      <c r="AN25" s="2">
        <f t="shared" si="18"/>
        <v>0</v>
      </c>
      <c r="AO25" s="2" t="e">
        <f t="shared" si="31"/>
        <v>#DIV/0!</v>
      </c>
    </row>
    <row r="26" spans="1:41">
      <c r="A26" s="2">
        <f t="shared" si="20"/>
        <v>25</v>
      </c>
      <c r="B26" s="1">
        <v>1</v>
      </c>
      <c r="C26" s="2">
        <f t="shared" si="21"/>
        <v>12</v>
      </c>
      <c r="D26" s="2">
        <f t="shared" si="0"/>
        <v>0.48</v>
      </c>
      <c r="E26" s="2">
        <f t="shared" si="1"/>
        <v>0.5</v>
      </c>
      <c r="F26" s="1">
        <v>0</v>
      </c>
      <c r="G26" s="2">
        <f t="shared" si="22"/>
        <v>10</v>
      </c>
      <c r="H26" s="2">
        <f t="shared" si="2"/>
        <v>0.4</v>
      </c>
      <c r="I26" s="2">
        <f t="shared" si="3"/>
        <v>0.83333333333333337</v>
      </c>
      <c r="J26" s="1">
        <v>0</v>
      </c>
      <c r="K26" s="2">
        <f t="shared" si="23"/>
        <v>6</v>
      </c>
      <c r="L26" s="2">
        <f t="shared" si="4"/>
        <v>0.24</v>
      </c>
      <c r="M26" s="2">
        <f t="shared" si="5"/>
        <v>1</v>
      </c>
      <c r="N26" s="1">
        <v>1</v>
      </c>
      <c r="O26" s="2">
        <f t="shared" si="24"/>
        <v>6</v>
      </c>
      <c r="P26" s="2">
        <f t="shared" si="6"/>
        <v>0.24</v>
      </c>
      <c r="Q26" s="2">
        <f t="shared" si="7"/>
        <v>0.66666666666666663</v>
      </c>
      <c r="R26" s="1">
        <v>0</v>
      </c>
      <c r="S26" s="2">
        <f t="shared" si="25"/>
        <v>6</v>
      </c>
      <c r="T26" s="2">
        <f t="shared" si="8"/>
        <v>0.24</v>
      </c>
      <c r="U26" s="2">
        <f t="shared" si="9"/>
        <v>0.75</v>
      </c>
      <c r="V26" s="1">
        <v>0</v>
      </c>
      <c r="W26" s="2">
        <f t="shared" si="26"/>
        <v>5</v>
      </c>
      <c r="X26" s="2">
        <f t="shared" si="10"/>
        <v>0.2</v>
      </c>
      <c r="Y26" s="2">
        <f t="shared" si="11"/>
        <v>0.7142857142857143</v>
      </c>
      <c r="Z26" s="1">
        <v>0</v>
      </c>
      <c r="AA26" s="2">
        <f t="shared" si="27"/>
        <v>0</v>
      </c>
      <c r="AB26" s="2">
        <f t="shared" si="12"/>
        <v>0</v>
      </c>
      <c r="AC26" s="2">
        <f t="shared" si="13"/>
        <v>0</v>
      </c>
      <c r="AD26" s="1">
        <v>0</v>
      </c>
      <c r="AE26" s="2">
        <f t="shared" si="28"/>
        <v>0</v>
      </c>
      <c r="AF26" s="2">
        <f t="shared" si="14"/>
        <v>0</v>
      </c>
      <c r="AG26" s="2">
        <f t="shared" si="15"/>
        <v>0</v>
      </c>
      <c r="AH26" s="1">
        <v>0</v>
      </c>
      <c r="AI26" s="2">
        <f t="shared" si="29"/>
        <v>7</v>
      </c>
      <c r="AJ26" s="2">
        <f t="shared" si="16"/>
        <v>0.28000000000000003</v>
      </c>
      <c r="AK26" s="2">
        <f t="shared" si="17"/>
        <v>0.875</v>
      </c>
      <c r="AL26" s="2">
        <v>0</v>
      </c>
      <c r="AM26" s="2">
        <f t="shared" si="30"/>
        <v>0</v>
      </c>
      <c r="AN26" s="2">
        <f t="shared" si="18"/>
        <v>0</v>
      </c>
      <c r="AO26" s="2" t="e">
        <f t="shared" si="31"/>
        <v>#DIV/0!</v>
      </c>
    </row>
    <row r="27" spans="1:41">
      <c r="A27" s="2">
        <f t="shared" si="20"/>
        <v>26</v>
      </c>
      <c r="B27" s="1">
        <v>1</v>
      </c>
      <c r="C27" s="2">
        <f t="shared" si="21"/>
        <v>13</v>
      </c>
      <c r="D27" s="2">
        <f t="shared" si="0"/>
        <v>0.5</v>
      </c>
      <c r="E27" s="2">
        <f t="shared" si="1"/>
        <v>0.54166666666666663</v>
      </c>
      <c r="F27" s="1">
        <v>0</v>
      </c>
      <c r="G27" s="2">
        <f t="shared" si="22"/>
        <v>10</v>
      </c>
      <c r="H27" s="2">
        <f t="shared" si="2"/>
        <v>0.38461538461538464</v>
      </c>
      <c r="I27" s="2">
        <f t="shared" si="3"/>
        <v>0.83333333333333337</v>
      </c>
      <c r="J27" s="1">
        <v>0</v>
      </c>
      <c r="K27" s="2">
        <f t="shared" si="23"/>
        <v>6</v>
      </c>
      <c r="L27" s="2">
        <f t="shared" si="4"/>
        <v>0.23076923076923078</v>
      </c>
      <c r="M27" s="2">
        <f t="shared" si="5"/>
        <v>1</v>
      </c>
      <c r="N27" s="1">
        <v>1</v>
      </c>
      <c r="O27" s="2">
        <f t="shared" si="24"/>
        <v>7</v>
      </c>
      <c r="P27" s="2">
        <f t="shared" si="6"/>
        <v>0.26923076923076922</v>
      </c>
      <c r="Q27" s="2">
        <f t="shared" si="7"/>
        <v>0.77777777777777779</v>
      </c>
      <c r="R27" s="1">
        <v>0</v>
      </c>
      <c r="S27" s="2">
        <f t="shared" si="25"/>
        <v>6</v>
      </c>
      <c r="T27" s="2">
        <f t="shared" si="8"/>
        <v>0.23076923076923078</v>
      </c>
      <c r="U27" s="2">
        <f t="shared" si="9"/>
        <v>0.75</v>
      </c>
      <c r="V27" s="1">
        <v>0</v>
      </c>
      <c r="W27" s="2">
        <f t="shared" si="26"/>
        <v>5</v>
      </c>
      <c r="X27" s="2">
        <f t="shared" si="10"/>
        <v>0.19230769230769232</v>
      </c>
      <c r="Y27" s="2">
        <f t="shared" si="11"/>
        <v>0.7142857142857143</v>
      </c>
      <c r="Z27" s="1">
        <v>0</v>
      </c>
      <c r="AA27" s="2">
        <f t="shared" si="27"/>
        <v>0</v>
      </c>
      <c r="AB27" s="2">
        <f t="shared" si="12"/>
        <v>0</v>
      </c>
      <c r="AC27" s="2">
        <f t="shared" si="13"/>
        <v>0</v>
      </c>
      <c r="AD27" s="1">
        <v>0</v>
      </c>
      <c r="AE27" s="2">
        <f t="shared" si="28"/>
        <v>0</v>
      </c>
      <c r="AF27" s="2">
        <f t="shared" si="14"/>
        <v>0</v>
      </c>
      <c r="AG27" s="2">
        <f t="shared" si="15"/>
        <v>0</v>
      </c>
      <c r="AH27" s="1">
        <v>0</v>
      </c>
      <c r="AI27" s="2">
        <f t="shared" si="29"/>
        <v>7</v>
      </c>
      <c r="AJ27" s="2">
        <f t="shared" si="16"/>
        <v>0.26923076923076922</v>
      </c>
      <c r="AK27" s="2">
        <f t="shared" si="17"/>
        <v>0.875</v>
      </c>
      <c r="AL27" s="2">
        <v>0</v>
      </c>
      <c r="AM27" s="2">
        <f t="shared" si="30"/>
        <v>0</v>
      </c>
      <c r="AN27" s="2">
        <f t="shared" si="18"/>
        <v>0</v>
      </c>
      <c r="AO27" s="2" t="e">
        <f t="shared" si="31"/>
        <v>#DIV/0!</v>
      </c>
    </row>
    <row r="28" spans="1:41">
      <c r="A28" s="2">
        <f t="shared" si="20"/>
        <v>27</v>
      </c>
      <c r="B28" s="1">
        <v>0</v>
      </c>
      <c r="C28" s="2">
        <f t="shared" si="21"/>
        <v>13</v>
      </c>
      <c r="D28" s="2">
        <f t="shared" si="0"/>
        <v>0.48148148148148145</v>
      </c>
      <c r="E28" s="2">
        <f t="shared" si="1"/>
        <v>0.54166666666666663</v>
      </c>
      <c r="F28" s="1">
        <v>0</v>
      </c>
      <c r="G28" s="2">
        <f t="shared" si="22"/>
        <v>10</v>
      </c>
      <c r="H28" s="2">
        <f t="shared" si="2"/>
        <v>0.37037037037037035</v>
      </c>
      <c r="I28" s="2">
        <f t="shared" si="3"/>
        <v>0.83333333333333337</v>
      </c>
      <c r="J28" s="1">
        <v>0</v>
      </c>
      <c r="K28" s="2">
        <f t="shared" si="23"/>
        <v>6</v>
      </c>
      <c r="L28" s="2">
        <f t="shared" si="4"/>
        <v>0.22222222222222221</v>
      </c>
      <c r="M28" s="2">
        <f t="shared" si="5"/>
        <v>1</v>
      </c>
      <c r="N28" s="1">
        <v>0</v>
      </c>
      <c r="O28" s="2">
        <f t="shared" si="24"/>
        <v>7</v>
      </c>
      <c r="P28" s="2">
        <f t="shared" si="6"/>
        <v>0.25925925925925924</v>
      </c>
      <c r="Q28" s="2">
        <f t="shared" si="7"/>
        <v>0.77777777777777779</v>
      </c>
      <c r="R28" s="1">
        <v>0</v>
      </c>
      <c r="S28" s="2">
        <f t="shared" si="25"/>
        <v>6</v>
      </c>
      <c r="T28" s="2">
        <f t="shared" si="8"/>
        <v>0.22222222222222221</v>
      </c>
      <c r="U28" s="2">
        <f t="shared" si="9"/>
        <v>0.75</v>
      </c>
      <c r="V28" s="1">
        <v>0</v>
      </c>
      <c r="W28" s="2">
        <f t="shared" si="26"/>
        <v>5</v>
      </c>
      <c r="X28" s="2">
        <f t="shared" si="10"/>
        <v>0.18518518518518517</v>
      </c>
      <c r="Y28" s="2">
        <f t="shared" si="11"/>
        <v>0.7142857142857143</v>
      </c>
      <c r="Z28" s="1">
        <v>0</v>
      </c>
      <c r="AA28" s="2">
        <f t="shared" si="27"/>
        <v>0</v>
      </c>
      <c r="AB28" s="2">
        <f t="shared" si="12"/>
        <v>0</v>
      </c>
      <c r="AC28" s="2">
        <f t="shared" si="13"/>
        <v>0</v>
      </c>
      <c r="AD28" s="1">
        <v>0</v>
      </c>
      <c r="AE28" s="2">
        <f t="shared" si="28"/>
        <v>0</v>
      </c>
      <c r="AF28" s="2">
        <f t="shared" si="14"/>
        <v>0</v>
      </c>
      <c r="AG28" s="2">
        <f t="shared" si="15"/>
        <v>0</v>
      </c>
      <c r="AH28" s="1">
        <v>0</v>
      </c>
      <c r="AI28" s="2">
        <f t="shared" si="29"/>
        <v>7</v>
      </c>
      <c r="AJ28" s="2">
        <f t="shared" si="16"/>
        <v>0.25925925925925924</v>
      </c>
      <c r="AK28" s="2">
        <f t="shared" si="17"/>
        <v>0.875</v>
      </c>
      <c r="AL28" s="2">
        <v>0</v>
      </c>
      <c r="AM28" s="2">
        <f t="shared" si="30"/>
        <v>0</v>
      </c>
      <c r="AN28" s="2">
        <f t="shared" si="18"/>
        <v>0</v>
      </c>
      <c r="AO28" s="2" t="e">
        <f t="shared" si="31"/>
        <v>#DIV/0!</v>
      </c>
    </row>
    <row r="29" spans="1:41">
      <c r="A29" s="2">
        <f t="shared" si="20"/>
        <v>28</v>
      </c>
      <c r="B29" s="1">
        <v>1</v>
      </c>
      <c r="C29" s="2">
        <f t="shared" si="21"/>
        <v>14</v>
      </c>
      <c r="D29" s="2">
        <f t="shared" si="0"/>
        <v>0.5</v>
      </c>
      <c r="E29" s="2">
        <f t="shared" si="1"/>
        <v>0.58333333333333337</v>
      </c>
      <c r="F29" s="1">
        <v>0</v>
      </c>
      <c r="G29" s="2">
        <f t="shared" si="22"/>
        <v>10</v>
      </c>
      <c r="H29" s="2">
        <f t="shared" si="2"/>
        <v>0.35714285714285715</v>
      </c>
      <c r="I29" s="2">
        <f t="shared" si="3"/>
        <v>0.83333333333333337</v>
      </c>
      <c r="J29" s="1">
        <v>0</v>
      </c>
      <c r="K29" s="2">
        <f t="shared" si="23"/>
        <v>6</v>
      </c>
      <c r="L29" s="2">
        <f t="shared" si="4"/>
        <v>0.21428571428571427</v>
      </c>
      <c r="M29" s="2">
        <f t="shared" si="5"/>
        <v>1</v>
      </c>
      <c r="N29" s="1">
        <v>1</v>
      </c>
      <c r="O29" s="2">
        <f t="shared" si="24"/>
        <v>8</v>
      </c>
      <c r="P29" s="2">
        <f t="shared" si="6"/>
        <v>0.2857142857142857</v>
      </c>
      <c r="Q29" s="2">
        <f t="shared" si="7"/>
        <v>0.88888888888888884</v>
      </c>
      <c r="R29" s="1">
        <v>0</v>
      </c>
      <c r="S29" s="2">
        <f t="shared" si="25"/>
        <v>6</v>
      </c>
      <c r="T29" s="2">
        <f t="shared" si="8"/>
        <v>0.21428571428571427</v>
      </c>
      <c r="U29" s="2">
        <f t="shared" si="9"/>
        <v>0.75</v>
      </c>
      <c r="V29" s="1">
        <v>0</v>
      </c>
      <c r="W29" s="2">
        <f t="shared" si="26"/>
        <v>5</v>
      </c>
      <c r="X29" s="2">
        <f t="shared" si="10"/>
        <v>0.17857142857142858</v>
      </c>
      <c r="Y29" s="2">
        <f t="shared" si="11"/>
        <v>0.7142857142857143</v>
      </c>
      <c r="Z29" s="1">
        <v>0</v>
      </c>
      <c r="AA29" s="2">
        <f t="shared" si="27"/>
        <v>0</v>
      </c>
      <c r="AB29" s="2">
        <f t="shared" si="12"/>
        <v>0</v>
      </c>
      <c r="AC29" s="2">
        <f t="shared" si="13"/>
        <v>0</v>
      </c>
      <c r="AD29" s="1">
        <v>0</v>
      </c>
      <c r="AE29" s="2">
        <f t="shared" si="28"/>
        <v>0</v>
      </c>
      <c r="AF29" s="2">
        <f t="shared" si="14"/>
        <v>0</v>
      </c>
      <c r="AG29" s="2">
        <f t="shared" si="15"/>
        <v>0</v>
      </c>
      <c r="AH29" s="1">
        <v>0</v>
      </c>
      <c r="AI29" s="2">
        <f t="shared" si="29"/>
        <v>7</v>
      </c>
      <c r="AJ29" s="2">
        <f t="shared" si="16"/>
        <v>0.25</v>
      </c>
      <c r="AK29" s="2">
        <f t="shared" si="17"/>
        <v>0.875</v>
      </c>
      <c r="AL29" s="2">
        <v>0</v>
      </c>
      <c r="AM29" s="2">
        <f t="shared" si="30"/>
        <v>0</v>
      </c>
      <c r="AN29" s="2">
        <f t="shared" si="18"/>
        <v>0</v>
      </c>
      <c r="AO29" s="2" t="e">
        <f>AM29/0</f>
        <v>#DIV/0!</v>
      </c>
    </row>
    <row r="30" spans="1:41">
      <c r="A30" s="2">
        <f t="shared" si="20"/>
        <v>29</v>
      </c>
      <c r="B30" s="1">
        <v>0</v>
      </c>
      <c r="C30" s="2">
        <f t="shared" si="21"/>
        <v>14</v>
      </c>
      <c r="D30" s="2">
        <f t="shared" si="0"/>
        <v>0.48275862068965519</v>
      </c>
      <c r="E30" s="2">
        <f t="shared" si="1"/>
        <v>0.58333333333333337</v>
      </c>
      <c r="F30" s="1">
        <v>0</v>
      </c>
      <c r="G30" s="2">
        <f t="shared" si="22"/>
        <v>10</v>
      </c>
      <c r="H30" s="2">
        <f t="shared" si="2"/>
        <v>0.34482758620689657</v>
      </c>
      <c r="I30" s="2">
        <f t="shared" si="3"/>
        <v>0.83333333333333337</v>
      </c>
      <c r="J30" s="1">
        <v>0</v>
      </c>
      <c r="K30" s="2">
        <f t="shared" si="23"/>
        <v>6</v>
      </c>
      <c r="L30" s="2">
        <f t="shared" si="4"/>
        <v>0.20689655172413793</v>
      </c>
      <c r="M30" s="2">
        <f t="shared" si="5"/>
        <v>1</v>
      </c>
      <c r="N30" s="1">
        <v>0</v>
      </c>
      <c r="O30" s="2">
        <f t="shared" si="24"/>
        <v>8</v>
      </c>
      <c r="P30" s="2">
        <f t="shared" si="6"/>
        <v>0.27586206896551724</v>
      </c>
      <c r="Q30" s="2">
        <f t="shared" si="7"/>
        <v>0.88888888888888884</v>
      </c>
      <c r="R30" s="1">
        <v>0</v>
      </c>
      <c r="S30" s="2">
        <f t="shared" si="25"/>
        <v>6</v>
      </c>
      <c r="T30" s="2">
        <f t="shared" si="8"/>
        <v>0.20689655172413793</v>
      </c>
      <c r="U30" s="2">
        <f t="shared" si="9"/>
        <v>0.75</v>
      </c>
      <c r="V30" s="1">
        <v>1</v>
      </c>
      <c r="W30" s="2">
        <f t="shared" si="26"/>
        <v>6</v>
      </c>
      <c r="X30" s="2">
        <f t="shared" si="10"/>
        <v>0.20689655172413793</v>
      </c>
      <c r="Y30" s="2">
        <f t="shared" si="11"/>
        <v>0.8571428571428571</v>
      </c>
      <c r="Z30" s="1">
        <v>0</v>
      </c>
      <c r="AA30" s="2">
        <f t="shared" si="27"/>
        <v>0</v>
      </c>
      <c r="AB30" s="2">
        <f t="shared" si="12"/>
        <v>0</v>
      </c>
      <c r="AC30" s="2">
        <f t="shared" si="13"/>
        <v>0</v>
      </c>
      <c r="AD30" s="1">
        <v>0</v>
      </c>
      <c r="AE30" s="2">
        <f t="shared" si="28"/>
        <v>0</v>
      </c>
      <c r="AF30" s="2">
        <f t="shared" si="14"/>
        <v>0</v>
      </c>
      <c r="AG30" s="2">
        <f t="shared" si="15"/>
        <v>0</v>
      </c>
      <c r="AH30" s="1">
        <v>0</v>
      </c>
      <c r="AI30" s="2">
        <f t="shared" si="29"/>
        <v>7</v>
      </c>
      <c r="AJ30" s="2">
        <f t="shared" si="16"/>
        <v>0.2413793103448276</v>
      </c>
      <c r="AK30" s="2">
        <f t="shared" si="17"/>
        <v>0.875</v>
      </c>
      <c r="AL30" s="2">
        <v>0</v>
      </c>
      <c r="AM30" s="2">
        <f t="shared" si="30"/>
        <v>0</v>
      </c>
      <c r="AN30" s="2">
        <f t="shared" si="18"/>
        <v>0</v>
      </c>
      <c r="AO30" s="2" t="e">
        <f t="shared" ref="AO30:AO51" si="32">AM30/0</f>
        <v>#DIV/0!</v>
      </c>
    </row>
    <row r="31" spans="1:41">
      <c r="A31" s="2">
        <f t="shared" si="20"/>
        <v>30</v>
      </c>
      <c r="B31" s="1">
        <v>0</v>
      </c>
      <c r="C31" s="2">
        <f t="shared" si="21"/>
        <v>14</v>
      </c>
      <c r="D31" s="2">
        <f t="shared" si="0"/>
        <v>0.46666666666666667</v>
      </c>
      <c r="E31" s="2">
        <f t="shared" si="1"/>
        <v>0.58333333333333337</v>
      </c>
      <c r="F31" s="1">
        <v>0</v>
      </c>
      <c r="G31" s="2">
        <f t="shared" si="22"/>
        <v>10</v>
      </c>
      <c r="H31" s="2">
        <f t="shared" si="2"/>
        <v>0.33333333333333331</v>
      </c>
      <c r="I31" s="2">
        <f t="shared" si="3"/>
        <v>0.83333333333333337</v>
      </c>
      <c r="J31" s="1">
        <v>0</v>
      </c>
      <c r="K31" s="2">
        <f t="shared" si="23"/>
        <v>6</v>
      </c>
      <c r="L31" s="2">
        <f t="shared" si="4"/>
        <v>0.2</v>
      </c>
      <c r="M31" s="2">
        <f t="shared" si="5"/>
        <v>1</v>
      </c>
      <c r="N31" s="1">
        <v>0</v>
      </c>
      <c r="O31" s="2">
        <f t="shared" si="24"/>
        <v>8</v>
      </c>
      <c r="P31" s="2">
        <f t="shared" si="6"/>
        <v>0.26666666666666666</v>
      </c>
      <c r="Q31" s="2">
        <f t="shared" si="7"/>
        <v>0.88888888888888884</v>
      </c>
      <c r="R31" s="1">
        <v>0</v>
      </c>
      <c r="S31" s="2">
        <f t="shared" si="25"/>
        <v>6</v>
      </c>
      <c r="T31" s="2">
        <f t="shared" si="8"/>
        <v>0.2</v>
      </c>
      <c r="U31" s="2">
        <f t="shared" si="9"/>
        <v>0.75</v>
      </c>
      <c r="V31" s="1">
        <v>0</v>
      </c>
      <c r="W31" s="2">
        <f t="shared" si="26"/>
        <v>6</v>
      </c>
      <c r="X31" s="2">
        <f t="shared" si="10"/>
        <v>0.2</v>
      </c>
      <c r="Y31" s="2">
        <f t="shared" si="11"/>
        <v>0.8571428571428571</v>
      </c>
      <c r="Z31" s="1">
        <v>0</v>
      </c>
      <c r="AA31" s="2">
        <f t="shared" si="27"/>
        <v>0</v>
      </c>
      <c r="AB31" s="2">
        <f t="shared" si="12"/>
        <v>0</v>
      </c>
      <c r="AC31" s="2">
        <f t="shared" si="13"/>
        <v>0</v>
      </c>
      <c r="AD31" s="1">
        <v>0</v>
      </c>
      <c r="AE31" s="2">
        <f t="shared" si="28"/>
        <v>0</v>
      </c>
      <c r="AF31" s="2">
        <f t="shared" si="14"/>
        <v>0</v>
      </c>
      <c r="AG31" s="2">
        <f t="shared" si="15"/>
        <v>0</v>
      </c>
      <c r="AH31" s="1">
        <v>1</v>
      </c>
      <c r="AI31" s="2">
        <f t="shared" si="29"/>
        <v>8</v>
      </c>
      <c r="AJ31" s="2">
        <f t="shared" si="16"/>
        <v>0.26666666666666666</v>
      </c>
      <c r="AK31" s="2">
        <f t="shared" si="17"/>
        <v>1</v>
      </c>
      <c r="AL31" s="2">
        <v>0</v>
      </c>
      <c r="AM31" s="2">
        <f t="shared" si="30"/>
        <v>0</v>
      </c>
      <c r="AN31" s="2">
        <f t="shared" si="18"/>
        <v>0</v>
      </c>
      <c r="AO31" s="2" t="e">
        <f t="shared" si="32"/>
        <v>#DIV/0!</v>
      </c>
    </row>
    <row r="32" spans="1:41">
      <c r="A32" s="2">
        <f t="shared" si="20"/>
        <v>31</v>
      </c>
      <c r="B32" s="1">
        <v>0</v>
      </c>
      <c r="C32" s="2">
        <f t="shared" si="21"/>
        <v>14</v>
      </c>
      <c r="D32" s="2">
        <f t="shared" si="0"/>
        <v>0.45161290322580644</v>
      </c>
      <c r="E32" s="2">
        <f t="shared" si="1"/>
        <v>0.58333333333333337</v>
      </c>
      <c r="F32" s="1">
        <v>0</v>
      </c>
      <c r="G32" s="2">
        <f t="shared" si="22"/>
        <v>10</v>
      </c>
      <c r="H32" s="2">
        <f t="shared" si="2"/>
        <v>0.32258064516129031</v>
      </c>
      <c r="I32" s="2">
        <f t="shared" si="3"/>
        <v>0.83333333333333337</v>
      </c>
      <c r="J32" s="1">
        <v>0</v>
      </c>
      <c r="K32" s="2">
        <f t="shared" si="23"/>
        <v>6</v>
      </c>
      <c r="L32" s="2">
        <f t="shared" si="4"/>
        <v>0.19354838709677419</v>
      </c>
      <c r="M32" s="2">
        <f t="shared" si="5"/>
        <v>1</v>
      </c>
      <c r="N32" s="1">
        <v>0</v>
      </c>
      <c r="O32" s="2">
        <f t="shared" si="24"/>
        <v>8</v>
      </c>
      <c r="P32" s="2">
        <f t="shared" si="6"/>
        <v>0.25806451612903225</v>
      </c>
      <c r="Q32" s="2">
        <f t="shared" si="7"/>
        <v>0.88888888888888884</v>
      </c>
      <c r="R32" s="1">
        <v>0</v>
      </c>
      <c r="S32" s="2">
        <f t="shared" si="25"/>
        <v>6</v>
      </c>
      <c r="T32" s="2">
        <f t="shared" si="8"/>
        <v>0.19354838709677419</v>
      </c>
      <c r="U32" s="2">
        <f t="shared" si="9"/>
        <v>0.75</v>
      </c>
      <c r="V32" s="1"/>
      <c r="W32" s="2">
        <f t="shared" si="26"/>
        <v>6</v>
      </c>
      <c r="X32" s="2">
        <f t="shared" si="10"/>
        <v>0.19354838709677419</v>
      </c>
      <c r="Y32" s="2">
        <f t="shared" si="11"/>
        <v>0.8571428571428571</v>
      </c>
      <c r="Z32" s="1">
        <v>0</v>
      </c>
      <c r="AA32" s="2">
        <f t="shared" si="27"/>
        <v>0</v>
      </c>
      <c r="AB32" s="2">
        <f t="shared" si="12"/>
        <v>0</v>
      </c>
      <c r="AC32" s="2">
        <f t="shared" si="13"/>
        <v>0</v>
      </c>
      <c r="AD32" s="1">
        <v>0</v>
      </c>
      <c r="AE32" s="2">
        <f t="shared" si="28"/>
        <v>0</v>
      </c>
      <c r="AF32" s="2">
        <f t="shared" si="14"/>
        <v>0</v>
      </c>
      <c r="AG32" s="2">
        <f t="shared" si="15"/>
        <v>0</v>
      </c>
      <c r="AH32" s="1">
        <v>0</v>
      </c>
      <c r="AI32" s="2">
        <f t="shared" si="29"/>
        <v>8</v>
      </c>
      <c r="AJ32" s="2">
        <f t="shared" si="16"/>
        <v>0.25806451612903225</v>
      </c>
      <c r="AK32" s="2">
        <f t="shared" si="17"/>
        <v>1</v>
      </c>
      <c r="AL32" s="2">
        <v>0</v>
      </c>
      <c r="AM32" s="2">
        <f t="shared" si="30"/>
        <v>0</v>
      </c>
      <c r="AN32" s="2">
        <f t="shared" si="18"/>
        <v>0</v>
      </c>
      <c r="AO32" s="2" t="e">
        <f t="shared" si="32"/>
        <v>#DIV/0!</v>
      </c>
    </row>
    <row r="33" spans="1:41">
      <c r="A33" s="2">
        <f t="shared" si="20"/>
        <v>32</v>
      </c>
      <c r="B33" s="1">
        <v>0</v>
      </c>
      <c r="C33" s="2">
        <f t="shared" si="21"/>
        <v>14</v>
      </c>
      <c r="D33" s="2">
        <f t="shared" si="0"/>
        <v>0.4375</v>
      </c>
      <c r="E33" s="2">
        <f t="shared" si="1"/>
        <v>0.58333333333333337</v>
      </c>
      <c r="F33" s="1">
        <v>0</v>
      </c>
      <c r="G33" s="2">
        <f t="shared" si="22"/>
        <v>10</v>
      </c>
      <c r="H33" s="2">
        <f t="shared" si="2"/>
        <v>0.3125</v>
      </c>
      <c r="I33" s="2">
        <f t="shared" si="3"/>
        <v>0.83333333333333337</v>
      </c>
      <c r="J33" s="1">
        <v>0</v>
      </c>
      <c r="K33" s="2">
        <f t="shared" si="23"/>
        <v>6</v>
      </c>
      <c r="L33" s="2">
        <f t="shared" si="4"/>
        <v>0.1875</v>
      </c>
      <c r="M33" s="2">
        <f t="shared" si="5"/>
        <v>1</v>
      </c>
      <c r="N33" s="1">
        <v>0</v>
      </c>
      <c r="O33" s="2">
        <f t="shared" si="24"/>
        <v>8</v>
      </c>
      <c r="P33" s="2">
        <f t="shared" si="6"/>
        <v>0.25</v>
      </c>
      <c r="Q33" s="2">
        <f t="shared" si="7"/>
        <v>0.88888888888888884</v>
      </c>
      <c r="R33" s="1">
        <v>0</v>
      </c>
      <c r="S33" s="2">
        <f t="shared" si="25"/>
        <v>6</v>
      </c>
      <c r="T33" s="2">
        <f t="shared" si="8"/>
        <v>0.1875</v>
      </c>
      <c r="U33" s="2">
        <f t="shared" si="9"/>
        <v>0.75</v>
      </c>
      <c r="V33" s="1">
        <v>0</v>
      </c>
      <c r="W33" s="2">
        <f t="shared" si="26"/>
        <v>6</v>
      </c>
      <c r="X33" s="2">
        <f t="shared" si="10"/>
        <v>0.1875</v>
      </c>
      <c r="Y33" s="2">
        <f t="shared" si="11"/>
        <v>0.8571428571428571</v>
      </c>
      <c r="Z33" s="1">
        <v>0</v>
      </c>
      <c r="AA33" s="2">
        <f t="shared" si="27"/>
        <v>0</v>
      </c>
      <c r="AB33" s="2">
        <f t="shared" si="12"/>
        <v>0</v>
      </c>
      <c r="AC33" s="2">
        <f t="shared" si="13"/>
        <v>0</v>
      </c>
      <c r="AD33" s="1">
        <v>0</v>
      </c>
      <c r="AE33" s="2">
        <f t="shared" si="28"/>
        <v>0</v>
      </c>
      <c r="AF33" s="2">
        <f t="shared" si="14"/>
        <v>0</v>
      </c>
      <c r="AG33" s="2">
        <f t="shared" si="15"/>
        <v>0</v>
      </c>
      <c r="AH33" s="1">
        <v>0</v>
      </c>
      <c r="AI33" s="2">
        <f t="shared" si="29"/>
        <v>8</v>
      </c>
      <c r="AJ33" s="2">
        <f t="shared" si="16"/>
        <v>0.25</v>
      </c>
      <c r="AK33" s="2">
        <f t="shared" si="17"/>
        <v>1</v>
      </c>
      <c r="AL33" s="2">
        <v>0</v>
      </c>
      <c r="AM33" s="2">
        <f t="shared" si="30"/>
        <v>0</v>
      </c>
      <c r="AN33" s="2">
        <f t="shared" si="18"/>
        <v>0</v>
      </c>
      <c r="AO33" s="2" t="e">
        <f t="shared" si="32"/>
        <v>#DIV/0!</v>
      </c>
    </row>
    <row r="34" spans="1:41">
      <c r="A34" s="2">
        <f t="shared" si="20"/>
        <v>33</v>
      </c>
      <c r="B34" s="1">
        <v>1</v>
      </c>
      <c r="C34" s="2">
        <f t="shared" si="21"/>
        <v>15</v>
      </c>
      <c r="D34" s="2">
        <f t="shared" si="0"/>
        <v>0.45454545454545453</v>
      </c>
      <c r="E34" s="2">
        <f t="shared" si="1"/>
        <v>0.625</v>
      </c>
      <c r="F34" s="1">
        <v>1</v>
      </c>
      <c r="G34" s="2">
        <f t="shared" si="22"/>
        <v>11</v>
      </c>
      <c r="H34" s="2">
        <f t="shared" si="2"/>
        <v>0.33333333333333331</v>
      </c>
      <c r="I34" s="2">
        <f t="shared" si="3"/>
        <v>0.91666666666666663</v>
      </c>
      <c r="J34" s="1">
        <v>0</v>
      </c>
      <c r="K34" s="2">
        <f t="shared" si="23"/>
        <v>6</v>
      </c>
      <c r="L34" s="2">
        <f t="shared" si="4"/>
        <v>0.18181818181818182</v>
      </c>
      <c r="M34" s="2">
        <f t="shared" si="5"/>
        <v>1</v>
      </c>
      <c r="N34" s="1">
        <v>0</v>
      </c>
      <c r="O34" s="2">
        <f t="shared" si="24"/>
        <v>8</v>
      </c>
      <c r="P34" s="2">
        <f t="shared" si="6"/>
        <v>0.24242424242424243</v>
      </c>
      <c r="Q34" s="2">
        <f t="shared" si="7"/>
        <v>0.88888888888888884</v>
      </c>
      <c r="R34" s="1">
        <v>0</v>
      </c>
      <c r="S34" s="2">
        <f t="shared" si="25"/>
        <v>6</v>
      </c>
      <c r="T34" s="2">
        <f t="shared" si="8"/>
        <v>0.18181818181818182</v>
      </c>
      <c r="U34" s="2">
        <f t="shared" si="9"/>
        <v>0.75</v>
      </c>
      <c r="V34" s="1">
        <v>0</v>
      </c>
      <c r="W34" s="2">
        <f t="shared" si="26"/>
        <v>6</v>
      </c>
      <c r="X34" s="2">
        <f t="shared" si="10"/>
        <v>0.18181818181818182</v>
      </c>
      <c r="Y34" s="2">
        <f t="shared" si="11"/>
        <v>0.8571428571428571</v>
      </c>
      <c r="Z34" s="1">
        <v>0</v>
      </c>
      <c r="AA34" s="2">
        <f t="shared" si="27"/>
        <v>0</v>
      </c>
      <c r="AB34" s="2">
        <f t="shared" si="12"/>
        <v>0</v>
      </c>
      <c r="AC34" s="2">
        <f t="shared" si="13"/>
        <v>0</v>
      </c>
      <c r="AD34" s="1">
        <v>0</v>
      </c>
      <c r="AE34" s="2">
        <f t="shared" si="28"/>
        <v>0</v>
      </c>
      <c r="AF34" s="2">
        <f t="shared" si="14"/>
        <v>0</v>
      </c>
      <c r="AG34" s="2">
        <f t="shared" si="15"/>
        <v>0</v>
      </c>
      <c r="AH34" s="1">
        <v>0</v>
      </c>
      <c r="AI34" s="2">
        <f t="shared" si="29"/>
        <v>8</v>
      </c>
      <c r="AJ34" s="2">
        <f t="shared" si="16"/>
        <v>0.24242424242424243</v>
      </c>
      <c r="AK34" s="2">
        <f t="shared" si="17"/>
        <v>1</v>
      </c>
      <c r="AL34" s="2">
        <v>0</v>
      </c>
      <c r="AM34" s="2">
        <f t="shared" si="30"/>
        <v>0</v>
      </c>
      <c r="AN34" s="2">
        <f t="shared" si="18"/>
        <v>0</v>
      </c>
      <c r="AO34" s="2" t="e">
        <f t="shared" si="32"/>
        <v>#DIV/0!</v>
      </c>
    </row>
    <row r="35" spans="1:41">
      <c r="A35" s="2">
        <f t="shared" si="20"/>
        <v>34</v>
      </c>
      <c r="B35" s="1">
        <v>1</v>
      </c>
      <c r="C35" s="2">
        <f t="shared" si="21"/>
        <v>16</v>
      </c>
      <c r="D35" s="2">
        <f t="shared" si="0"/>
        <v>0.47058823529411764</v>
      </c>
      <c r="E35" s="2">
        <f t="shared" si="1"/>
        <v>0.66666666666666663</v>
      </c>
      <c r="F35" s="1">
        <v>0</v>
      </c>
      <c r="G35" s="2">
        <f t="shared" si="22"/>
        <v>11</v>
      </c>
      <c r="H35" s="2">
        <f t="shared" si="2"/>
        <v>0.3235294117647059</v>
      </c>
      <c r="I35" s="2">
        <f t="shared" si="3"/>
        <v>0.91666666666666663</v>
      </c>
      <c r="J35" s="1">
        <v>0</v>
      </c>
      <c r="K35" s="2">
        <f t="shared" si="23"/>
        <v>6</v>
      </c>
      <c r="L35" s="2">
        <f t="shared" si="4"/>
        <v>0.17647058823529413</v>
      </c>
      <c r="M35" s="2">
        <f t="shared" si="5"/>
        <v>1</v>
      </c>
      <c r="N35" s="1">
        <v>0</v>
      </c>
      <c r="O35" s="2">
        <f t="shared" si="24"/>
        <v>8</v>
      </c>
      <c r="P35" s="2">
        <f t="shared" si="6"/>
        <v>0.23529411764705882</v>
      </c>
      <c r="Q35" s="2">
        <f t="shared" si="7"/>
        <v>0.88888888888888884</v>
      </c>
      <c r="R35" s="1">
        <v>0</v>
      </c>
      <c r="S35" s="2">
        <f t="shared" si="25"/>
        <v>6</v>
      </c>
      <c r="T35" s="2">
        <f t="shared" si="8"/>
        <v>0.17647058823529413</v>
      </c>
      <c r="U35" s="2">
        <f t="shared" si="9"/>
        <v>0.75</v>
      </c>
      <c r="V35" s="1">
        <v>0</v>
      </c>
      <c r="W35" s="2">
        <f t="shared" si="26"/>
        <v>6</v>
      </c>
      <c r="X35" s="2">
        <f t="shared" si="10"/>
        <v>0.17647058823529413</v>
      </c>
      <c r="Y35" s="2">
        <f t="shared" si="11"/>
        <v>0.8571428571428571</v>
      </c>
      <c r="Z35" s="1">
        <v>0</v>
      </c>
      <c r="AA35" s="2">
        <f t="shared" si="27"/>
        <v>0</v>
      </c>
      <c r="AB35" s="2">
        <f t="shared" si="12"/>
        <v>0</v>
      </c>
      <c r="AC35" s="2">
        <f t="shared" si="13"/>
        <v>0</v>
      </c>
      <c r="AD35" s="1">
        <v>0</v>
      </c>
      <c r="AE35" s="2">
        <f t="shared" si="28"/>
        <v>0</v>
      </c>
      <c r="AF35" s="2">
        <f t="shared" si="14"/>
        <v>0</v>
      </c>
      <c r="AG35" s="2">
        <f t="shared" si="15"/>
        <v>0</v>
      </c>
      <c r="AH35" s="1">
        <v>0</v>
      </c>
      <c r="AI35" s="2">
        <f t="shared" si="29"/>
        <v>8</v>
      </c>
      <c r="AJ35" s="2">
        <f t="shared" si="16"/>
        <v>0.23529411764705882</v>
      </c>
      <c r="AK35" s="2">
        <f t="shared" si="17"/>
        <v>1</v>
      </c>
      <c r="AL35" s="2">
        <v>0</v>
      </c>
      <c r="AM35" s="2">
        <f t="shared" si="30"/>
        <v>0</v>
      </c>
      <c r="AN35" s="2">
        <f t="shared" si="18"/>
        <v>0</v>
      </c>
      <c r="AO35" s="2" t="e">
        <f t="shared" si="32"/>
        <v>#DIV/0!</v>
      </c>
    </row>
    <row r="36" spans="1:41">
      <c r="A36" s="2">
        <f t="shared" si="20"/>
        <v>35</v>
      </c>
      <c r="B36" s="1">
        <v>1</v>
      </c>
      <c r="C36" s="2">
        <f t="shared" si="21"/>
        <v>17</v>
      </c>
      <c r="D36" s="2">
        <f t="shared" si="0"/>
        <v>0.48571428571428571</v>
      </c>
      <c r="E36" s="2">
        <f t="shared" si="1"/>
        <v>0.70833333333333337</v>
      </c>
      <c r="F36" s="1">
        <v>0</v>
      </c>
      <c r="G36" s="2">
        <f t="shared" si="22"/>
        <v>11</v>
      </c>
      <c r="H36" s="2">
        <f t="shared" si="2"/>
        <v>0.31428571428571428</v>
      </c>
      <c r="I36" s="2">
        <f t="shared" si="3"/>
        <v>0.91666666666666663</v>
      </c>
      <c r="J36" s="1">
        <v>0</v>
      </c>
      <c r="K36" s="2">
        <f t="shared" si="23"/>
        <v>6</v>
      </c>
      <c r="L36" s="2">
        <f t="shared" si="4"/>
        <v>0.17142857142857143</v>
      </c>
      <c r="M36" s="2">
        <f t="shared" si="5"/>
        <v>1</v>
      </c>
      <c r="N36" s="1">
        <v>0</v>
      </c>
      <c r="O36" s="2">
        <f t="shared" si="24"/>
        <v>8</v>
      </c>
      <c r="P36" s="2">
        <f t="shared" si="6"/>
        <v>0.22857142857142856</v>
      </c>
      <c r="Q36" s="2">
        <f t="shared" si="7"/>
        <v>0.88888888888888884</v>
      </c>
      <c r="R36" s="1">
        <v>0</v>
      </c>
      <c r="S36" s="2">
        <f t="shared" si="25"/>
        <v>6</v>
      </c>
      <c r="T36" s="2">
        <f t="shared" si="8"/>
        <v>0.17142857142857143</v>
      </c>
      <c r="U36" s="2">
        <f t="shared" si="9"/>
        <v>0.75</v>
      </c>
      <c r="V36" s="1">
        <v>0</v>
      </c>
      <c r="W36" s="2">
        <f t="shared" si="26"/>
        <v>6</v>
      </c>
      <c r="X36" s="2">
        <f t="shared" si="10"/>
        <v>0.17142857142857143</v>
      </c>
      <c r="Y36" s="2">
        <f t="shared" si="11"/>
        <v>0.8571428571428571</v>
      </c>
      <c r="Z36" s="1">
        <v>0</v>
      </c>
      <c r="AA36" s="2">
        <f t="shared" si="27"/>
        <v>0</v>
      </c>
      <c r="AB36" s="2">
        <f t="shared" si="12"/>
        <v>0</v>
      </c>
      <c r="AC36" s="2">
        <f t="shared" si="13"/>
        <v>0</v>
      </c>
      <c r="AD36" s="1">
        <v>0</v>
      </c>
      <c r="AE36" s="2">
        <f t="shared" si="28"/>
        <v>0</v>
      </c>
      <c r="AF36" s="2">
        <f t="shared" si="14"/>
        <v>0</v>
      </c>
      <c r="AG36" s="2">
        <f t="shared" si="15"/>
        <v>0</v>
      </c>
      <c r="AH36" s="1">
        <v>0</v>
      </c>
      <c r="AI36" s="2">
        <f t="shared" si="29"/>
        <v>8</v>
      </c>
      <c r="AJ36" s="2">
        <f t="shared" si="16"/>
        <v>0.22857142857142856</v>
      </c>
      <c r="AK36" s="2">
        <f t="shared" si="17"/>
        <v>1</v>
      </c>
      <c r="AL36" s="2">
        <v>0</v>
      </c>
      <c r="AM36" s="2">
        <f t="shared" si="30"/>
        <v>0</v>
      </c>
      <c r="AN36" s="2">
        <f t="shared" si="18"/>
        <v>0</v>
      </c>
      <c r="AO36" s="2" t="e">
        <f t="shared" si="32"/>
        <v>#DIV/0!</v>
      </c>
    </row>
    <row r="37" spans="1:41">
      <c r="A37" s="2">
        <f t="shared" si="20"/>
        <v>36</v>
      </c>
      <c r="B37" s="1">
        <v>1</v>
      </c>
      <c r="C37" s="2">
        <f t="shared" si="21"/>
        <v>18</v>
      </c>
      <c r="D37" s="2">
        <f t="shared" si="0"/>
        <v>0.5</v>
      </c>
      <c r="E37" s="2">
        <f t="shared" si="1"/>
        <v>0.75</v>
      </c>
      <c r="F37" s="1">
        <v>0</v>
      </c>
      <c r="G37" s="2">
        <f t="shared" si="22"/>
        <v>11</v>
      </c>
      <c r="H37" s="2">
        <f t="shared" si="2"/>
        <v>0.30555555555555558</v>
      </c>
      <c r="I37" s="2">
        <f t="shared" si="3"/>
        <v>0.91666666666666663</v>
      </c>
      <c r="J37" s="1">
        <v>0</v>
      </c>
      <c r="K37" s="2">
        <f t="shared" si="23"/>
        <v>6</v>
      </c>
      <c r="L37" s="2">
        <f t="shared" si="4"/>
        <v>0.16666666666666666</v>
      </c>
      <c r="M37" s="2">
        <f t="shared" si="5"/>
        <v>1</v>
      </c>
      <c r="N37" s="1">
        <v>0</v>
      </c>
      <c r="O37" s="2">
        <f t="shared" si="24"/>
        <v>8</v>
      </c>
      <c r="P37" s="2">
        <f t="shared" si="6"/>
        <v>0.22222222222222221</v>
      </c>
      <c r="Q37" s="2">
        <f t="shared" si="7"/>
        <v>0.88888888888888884</v>
      </c>
      <c r="R37" s="1">
        <v>0</v>
      </c>
      <c r="S37" s="2">
        <f t="shared" si="25"/>
        <v>6</v>
      </c>
      <c r="T37" s="2">
        <f t="shared" si="8"/>
        <v>0.16666666666666666</v>
      </c>
      <c r="U37" s="2">
        <f t="shared" si="9"/>
        <v>0.75</v>
      </c>
      <c r="V37" s="1">
        <v>0</v>
      </c>
      <c r="W37" s="2">
        <f t="shared" si="26"/>
        <v>6</v>
      </c>
      <c r="X37" s="2">
        <f t="shared" si="10"/>
        <v>0.16666666666666666</v>
      </c>
      <c r="Y37" s="2">
        <f t="shared" si="11"/>
        <v>0.8571428571428571</v>
      </c>
      <c r="Z37" s="1">
        <v>0</v>
      </c>
      <c r="AA37" s="2">
        <f t="shared" si="27"/>
        <v>0</v>
      </c>
      <c r="AB37" s="2">
        <f t="shared" si="12"/>
        <v>0</v>
      </c>
      <c r="AC37" s="2">
        <f t="shared" si="13"/>
        <v>0</v>
      </c>
      <c r="AD37" s="1">
        <v>0</v>
      </c>
      <c r="AE37" s="2">
        <f t="shared" si="28"/>
        <v>0</v>
      </c>
      <c r="AF37" s="2">
        <f t="shared" si="14"/>
        <v>0</v>
      </c>
      <c r="AG37" s="2">
        <f t="shared" si="15"/>
        <v>0</v>
      </c>
      <c r="AH37" s="1">
        <v>0</v>
      </c>
      <c r="AI37" s="2">
        <f t="shared" si="29"/>
        <v>8</v>
      </c>
      <c r="AJ37" s="2">
        <f t="shared" si="16"/>
        <v>0.22222222222222221</v>
      </c>
      <c r="AK37" s="2">
        <f t="shared" si="17"/>
        <v>1</v>
      </c>
      <c r="AL37" s="2">
        <v>0</v>
      </c>
      <c r="AM37" s="2">
        <f t="shared" si="30"/>
        <v>0</v>
      </c>
      <c r="AN37" s="2">
        <f t="shared" si="18"/>
        <v>0</v>
      </c>
      <c r="AO37" s="2" t="e">
        <f t="shared" si="32"/>
        <v>#DIV/0!</v>
      </c>
    </row>
    <row r="38" spans="1:41">
      <c r="A38" s="2">
        <f t="shared" si="20"/>
        <v>37</v>
      </c>
      <c r="B38" s="1">
        <v>0</v>
      </c>
      <c r="C38" s="2">
        <f t="shared" si="21"/>
        <v>18</v>
      </c>
      <c r="D38" s="2">
        <f t="shared" si="0"/>
        <v>0.48648648648648651</v>
      </c>
      <c r="E38" s="2">
        <f t="shared" si="1"/>
        <v>0.75</v>
      </c>
      <c r="F38" s="1">
        <v>0</v>
      </c>
      <c r="G38" s="2">
        <f t="shared" si="22"/>
        <v>11</v>
      </c>
      <c r="H38" s="2">
        <f t="shared" si="2"/>
        <v>0.29729729729729731</v>
      </c>
      <c r="I38" s="2">
        <f t="shared" si="3"/>
        <v>0.91666666666666663</v>
      </c>
      <c r="J38" s="1">
        <v>0</v>
      </c>
      <c r="K38" s="2">
        <f t="shared" si="23"/>
        <v>6</v>
      </c>
      <c r="L38" s="2">
        <f t="shared" si="4"/>
        <v>0.16216216216216217</v>
      </c>
      <c r="M38" s="2">
        <f t="shared" si="5"/>
        <v>1</v>
      </c>
      <c r="N38" s="1">
        <v>0</v>
      </c>
      <c r="O38" s="2">
        <f t="shared" si="24"/>
        <v>8</v>
      </c>
      <c r="P38" s="2">
        <f t="shared" si="6"/>
        <v>0.21621621621621623</v>
      </c>
      <c r="Q38" s="2">
        <f t="shared" si="7"/>
        <v>0.88888888888888884</v>
      </c>
      <c r="R38" s="1">
        <v>0</v>
      </c>
      <c r="S38" s="2">
        <f t="shared" si="25"/>
        <v>6</v>
      </c>
      <c r="T38" s="2">
        <f t="shared" si="8"/>
        <v>0.16216216216216217</v>
      </c>
      <c r="U38" s="2">
        <f t="shared" si="9"/>
        <v>0.75</v>
      </c>
      <c r="V38" s="1">
        <v>1</v>
      </c>
      <c r="W38" s="2">
        <f t="shared" si="26"/>
        <v>7</v>
      </c>
      <c r="X38" s="2">
        <f t="shared" si="10"/>
        <v>0.1891891891891892</v>
      </c>
      <c r="Y38" s="2">
        <f t="shared" si="11"/>
        <v>1</v>
      </c>
      <c r="Z38" s="1">
        <v>0</v>
      </c>
      <c r="AA38" s="2">
        <f t="shared" si="27"/>
        <v>0</v>
      </c>
      <c r="AB38" s="2">
        <f t="shared" si="12"/>
        <v>0</v>
      </c>
      <c r="AC38" s="2">
        <f t="shared" si="13"/>
        <v>0</v>
      </c>
      <c r="AD38" s="1">
        <v>1</v>
      </c>
      <c r="AE38" s="2">
        <f t="shared" si="28"/>
        <v>1</v>
      </c>
      <c r="AF38" s="2">
        <f t="shared" si="14"/>
        <v>2.7027027027027029E-2</v>
      </c>
      <c r="AG38" s="2">
        <f t="shared" si="15"/>
        <v>0.5</v>
      </c>
      <c r="AH38" s="1">
        <v>0</v>
      </c>
      <c r="AI38" s="2">
        <f t="shared" si="29"/>
        <v>8</v>
      </c>
      <c r="AJ38" s="2">
        <f t="shared" si="16"/>
        <v>0.21621621621621623</v>
      </c>
      <c r="AK38" s="2">
        <f t="shared" si="17"/>
        <v>1</v>
      </c>
      <c r="AL38" s="2">
        <v>0</v>
      </c>
      <c r="AM38" s="2">
        <f t="shared" si="30"/>
        <v>0</v>
      </c>
      <c r="AN38" s="2">
        <f t="shared" si="18"/>
        <v>0</v>
      </c>
      <c r="AO38" s="2" t="e">
        <f t="shared" si="32"/>
        <v>#DIV/0!</v>
      </c>
    </row>
    <row r="39" spans="1:41">
      <c r="A39" s="2">
        <f t="shared" si="20"/>
        <v>38</v>
      </c>
      <c r="B39" s="1">
        <v>1</v>
      </c>
      <c r="C39" s="2">
        <f t="shared" si="21"/>
        <v>19</v>
      </c>
      <c r="D39" s="2">
        <f t="shared" si="0"/>
        <v>0.5</v>
      </c>
      <c r="E39" s="2">
        <f t="shared" si="1"/>
        <v>0.79166666666666663</v>
      </c>
      <c r="F39" s="1">
        <v>0</v>
      </c>
      <c r="G39" s="2">
        <f t="shared" si="22"/>
        <v>11</v>
      </c>
      <c r="H39" s="2">
        <f t="shared" si="2"/>
        <v>0.28947368421052633</v>
      </c>
      <c r="I39" s="2">
        <f t="shared" si="3"/>
        <v>0.91666666666666663</v>
      </c>
      <c r="J39" s="1">
        <v>0</v>
      </c>
      <c r="K39" s="2">
        <f t="shared" si="23"/>
        <v>6</v>
      </c>
      <c r="L39" s="2">
        <f t="shared" si="4"/>
        <v>0.15789473684210525</v>
      </c>
      <c r="M39" s="2">
        <f t="shared" si="5"/>
        <v>1</v>
      </c>
      <c r="N39" s="1">
        <v>0</v>
      </c>
      <c r="O39" s="2">
        <f t="shared" si="24"/>
        <v>8</v>
      </c>
      <c r="P39" s="2">
        <f t="shared" si="6"/>
        <v>0.21052631578947367</v>
      </c>
      <c r="Q39" s="2">
        <f t="shared" si="7"/>
        <v>0.88888888888888884</v>
      </c>
      <c r="R39" s="1">
        <v>0</v>
      </c>
      <c r="S39" s="2">
        <f t="shared" si="25"/>
        <v>6</v>
      </c>
      <c r="T39" s="2">
        <f t="shared" si="8"/>
        <v>0.15789473684210525</v>
      </c>
      <c r="U39" s="2">
        <f t="shared" si="9"/>
        <v>0.75</v>
      </c>
      <c r="V39" s="1">
        <v>0</v>
      </c>
      <c r="W39" s="2">
        <f t="shared" si="26"/>
        <v>7</v>
      </c>
      <c r="X39" s="2">
        <f t="shared" si="10"/>
        <v>0.18421052631578946</v>
      </c>
      <c r="Y39" s="2">
        <f t="shared" si="11"/>
        <v>1</v>
      </c>
      <c r="Z39" s="1">
        <v>0</v>
      </c>
      <c r="AA39" s="2">
        <f t="shared" si="27"/>
        <v>0</v>
      </c>
      <c r="AB39" s="2">
        <f t="shared" si="12"/>
        <v>0</v>
      </c>
      <c r="AC39" s="2">
        <f t="shared" si="13"/>
        <v>0</v>
      </c>
      <c r="AD39" s="1">
        <v>0</v>
      </c>
      <c r="AE39" s="2">
        <f t="shared" si="28"/>
        <v>1</v>
      </c>
      <c r="AF39" s="2">
        <f t="shared" si="14"/>
        <v>2.6315789473684209E-2</v>
      </c>
      <c r="AG39" s="2">
        <f t="shared" si="15"/>
        <v>0.5</v>
      </c>
      <c r="AH39" s="1">
        <v>0</v>
      </c>
      <c r="AI39" s="2">
        <f t="shared" si="29"/>
        <v>8</v>
      </c>
      <c r="AJ39" s="2">
        <f t="shared" si="16"/>
        <v>0.21052631578947367</v>
      </c>
      <c r="AK39" s="2">
        <f t="shared" si="17"/>
        <v>1</v>
      </c>
      <c r="AL39" s="2">
        <v>0</v>
      </c>
      <c r="AM39" s="2">
        <f t="shared" si="30"/>
        <v>0</v>
      </c>
      <c r="AN39" s="2">
        <f t="shared" si="18"/>
        <v>0</v>
      </c>
      <c r="AO39" s="2" t="e">
        <f t="shared" si="32"/>
        <v>#DIV/0!</v>
      </c>
    </row>
    <row r="40" spans="1:41">
      <c r="A40" s="2">
        <f t="shared" si="20"/>
        <v>39</v>
      </c>
      <c r="B40" s="1">
        <v>1</v>
      </c>
      <c r="C40" s="2">
        <f t="shared" si="21"/>
        <v>20</v>
      </c>
      <c r="D40" s="2">
        <f t="shared" si="0"/>
        <v>0.51282051282051277</v>
      </c>
      <c r="E40" s="2">
        <f t="shared" si="1"/>
        <v>0.83333333333333337</v>
      </c>
      <c r="F40" s="1">
        <v>0</v>
      </c>
      <c r="G40" s="2">
        <f t="shared" si="22"/>
        <v>11</v>
      </c>
      <c r="H40" s="2">
        <f t="shared" si="2"/>
        <v>0.28205128205128205</v>
      </c>
      <c r="I40" s="2">
        <f t="shared" si="3"/>
        <v>0.91666666666666663</v>
      </c>
      <c r="J40" s="1">
        <v>0</v>
      </c>
      <c r="K40" s="2">
        <f t="shared" si="23"/>
        <v>6</v>
      </c>
      <c r="L40" s="2">
        <f t="shared" si="4"/>
        <v>0.15384615384615385</v>
      </c>
      <c r="M40" s="2">
        <f t="shared" si="5"/>
        <v>1</v>
      </c>
      <c r="N40" s="1">
        <v>0</v>
      </c>
      <c r="O40" s="2">
        <f t="shared" si="24"/>
        <v>8</v>
      </c>
      <c r="P40" s="2">
        <f t="shared" si="6"/>
        <v>0.20512820512820512</v>
      </c>
      <c r="Q40" s="2">
        <f t="shared" si="7"/>
        <v>0.88888888888888884</v>
      </c>
      <c r="R40" s="1">
        <v>1</v>
      </c>
      <c r="S40" s="2">
        <f t="shared" si="25"/>
        <v>7</v>
      </c>
      <c r="T40" s="2">
        <f t="shared" si="8"/>
        <v>0.17948717948717949</v>
      </c>
      <c r="U40" s="2">
        <f t="shared" si="9"/>
        <v>0.875</v>
      </c>
      <c r="V40" s="1">
        <v>0</v>
      </c>
      <c r="W40" s="2">
        <f t="shared" si="26"/>
        <v>7</v>
      </c>
      <c r="X40" s="2">
        <f t="shared" si="10"/>
        <v>0.17948717948717949</v>
      </c>
      <c r="Y40" s="2">
        <f t="shared" si="11"/>
        <v>1</v>
      </c>
      <c r="Z40" s="1">
        <v>0</v>
      </c>
      <c r="AA40" s="2">
        <f t="shared" si="27"/>
        <v>0</v>
      </c>
      <c r="AB40" s="2">
        <f t="shared" si="12"/>
        <v>0</v>
      </c>
      <c r="AC40" s="2">
        <f t="shared" si="13"/>
        <v>0</v>
      </c>
      <c r="AD40" s="1">
        <v>0</v>
      </c>
      <c r="AE40" s="2">
        <f t="shared" si="28"/>
        <v>1</v>
      </c>
      <c r="AF40" s="2">
        <f t="shared" si="14"/>
        <v>2.564102564102564E-2</v>
      </c>
      <c r="AG40" s="2">
        <f t="shared" si="15"/>
        <v>0.5</v>
      </c>
      <c r="AH40" s="1">
        <v>0</v>
      </c>
      <c r="AI40" s="2">
        <f t="shared" si="29"/>
        <v>8</v>
      </c>
      <c r="AJ40" s="2">
        <f t="shared" si="16"/>
        <v>0.20512820512820512</v>
      </c>
      <c r="AK40" s="2">
        <f t="shared" si="17"/>
        <v>1</v>
      </c>
      <c r="AL40" s="2">
        <v>0</v>
      </c>
      <c r="AM40" s="2">
        <f t="shared" si="30"/>
        <v>0</v>
      </c>
      <c r="AN40" s="2">
        <f t="shared" si="18"/>
        <v>0</v>
      </c>
      <c r="AO40" s="2" t="e">
        <f t="shared" si="32"/>
        <v>#DIV/0!</v>
      </c>
    </row>
    <row r="41" spans="1:41">
      <c r="A41" s="2">
        <f t="shared" si="20"/>
        <v>40</v>
      </c>
      <c r="B41" s="1">
        <v>0</v>
      </c>
      <c r="C41" s="2">
        <f t="shared" si="21"/>
        <v>20</v>
      </c>
      <c r="D41" s="2">
        <f t="shared" si="0"/>
        <v>0.5</v>
      </c>
      <c r="E41" s="2">
        <f t="shared" si="1"/>
        <v>0.83333333333333337</v>
      </c>
      <c r="F41" s="1">
        <v>0</v>
      </c>
      <c r="G41" s="2">
        <f t="shared" si="22"/>
        <v>11</v>
      </c>
      <c r="H41" s="2">
        <f t="shared" si="2"/>
        <v>0.27500000000000002</v>
      </c>
      <c r="I41" s="2">
        <f t="shared" si="3"/>
        <v>0.91666666666666663</v>
      </c>
      <c r="J41" s="1">
        <v>0</v>
      </c>
      <c r="K41" s="2">
        <f t="shared" si="23"/>
        <v>6</v>
      </c>
      <c r="L41" s="2">
        <f t="shared" si="4"/>
        <v>0.15</v>
      </c>
      <c r="M41" s="2">
        <f t="shared" si="5"/>
        <v>1</v>
      </c>
      <c r="N41" s="1">
        <v>0</v>
      </c>
      <c r="O41" s="2">
        <f t="shared" si="24"/>
        <v>8</v>
      </c>
      <c r="P41" s="2">
        <f t="shared" si="6"/>
        <v>0.2</v>
      </c>
      <c r="Q41" s="2">
        <f t="shared" si="7"/>
        <v>0.88888888888888884</v>
      </c>
      <c r="R41" s="1">
        <v>0</v>
      </c>
      <c r="S41" s="2">
        <f t="shared" si="25"/>
        <v>7</v>
      </c>
      <c r="T41" s="2">
        <f t="shared" si="8"/>
        <v>0.17499999999999999</v>
      </c>
      <c r="U41" s="2">
        <f t="shared" si="9"/>
        <v>0.875</v>
      </c>
      <c r="V41" s="1">
        <v>0</v>
      </c>
      <c r="W41" s="2">
        <f t="shared" si="26"/>
        <v>7</v>
      </c>
      <c r="X41" s="2">
        <f t="shared" si="10"/>
        <v>0.17499999999999999</v>
      </c>
      <c r="Y41" s="2">
        <f t="shared" si="11"/>
        <v>1</v>
      </c>
      <c r="Z41" s="1">
        <v>1</v>
      </c>
      <c r="AA41" s="2">
        <f t="shared" si="27"/>
        <v>1</v>
      </c>
      <c r="AB41" s="2">
        <f t="shared" si="12"/>
        <v>2.5000000000000001E-2</v>
      </c>
      <c r="AC41" s="2">
        <f t="shared" si="13"/>
        <v>0.5</v>
      </c>
      <c r="AD41" s="1">
        <v>0</v>
      </c>
      <c r="AE41" s="2">
        <f t="shared" si="28"/>
        <v>1</v>
      </c>
      <c r="AF41" s="2">
        <f t="shared" si="14"/>
        <v>2.5000000000000001E-2</v>
      </c>
      <c r="AG41" s="2">
        <f t="shared" si="15"/>
        <v>0.5</v>
      </c>
      <c r="AH41" s="1">
        <v>0</v>
      </c>
      <c r="AI41" s="2">
        <f t="shared" si="29"/>
        <v>8</v>
      </c>
      <c r="AJ41" s="2">
        <f t="shared" si="16"/>
        <v>0.2</v>
      </c>
      <c r="AK41" s="2">
        <f t="shared" si="17"/>
        <v>1</v>
      </c>
      <c r="AL41" s="2">
        <v>0</v>
      </c>
      <c r="AM41" s="2">
        <f t="shared" si="30"/>
        <v>0</v>
      </c>
      <c r="AN41" s="2">
        <f t="shared" si="18"/>
        <v>0</v>
      </c>
      <c r="AO41" s="2" t="e">
        <f t="shared" si="32"/>
        <v>#DIV/0!</v>
      </c>
    </row>
    <row r="42" spans="1:41">
      <c r="A42" s="2">
        <f t="shared" si="20"/>
        <v>41</v>
      </c>
      <c r="B42" s="1">
        <v>1</v>
      </c>
      <c r="C42" s="2">
        <f t="shared" si="21"/>
        <v>21</v>
      </c>
      <c r="D42" s="2">
        <f t="shared" si="0"/>
        <v>0.51219512195121952</v>
      </c>
      <c r="E42" s="2">
        <f t="shared" si="1"/>
        <v>0.875</v>
      </c>
      <c r="F42" s="1">
        <v>0</v>
      </c>
      <c r="G42" s="2">
        <f t="shared" si="22"/>
        <v>11</v>
      </c>
      <c r="H42" s="2">
        <f t="shared" si="2"/>
        <v>0.26829268292682928</v>
      </c>
      <c r="I42" s="2">
        <f t="shared" si="3"/>
        <v>0.91666666666666663</v>
      </c>
      <c r="J42" s="1">
        <v>0</v>
      </c>
      <c r="K42" s="2">
        <f t="shared" si="23"/>
        <v>6</v>
      </c>
      <c r="L42" s="2">
        <f t="shared" si="4"/>
        <v>0.14634146341463414</v>
      </c>
      <c r="M42" s="2">
        <f t="shared" si="5"/>
        <v>1</v>
      </c>
      <c r="N42" s="1">
        <v>0</v>
      </c>
      <c r="O42" s="2">
        <f t="shared" si="24"/>
        <v>8</v>
      </c>
      <c r="P42" s="2">
        <f t="shared" si="6"/>
        <v>0.1951219512195122</v>
      </c>
      <c r="Q42" s="2">
        <f t="shared" si="7"/>
        <v>0.88888888888888884</v>
      </c>
      <c r="R42" s="1">
        <v>0</v>
      </c>
      <c r="S42" s="2">
        <f t="shared" si="25"/>
        <v>7</v>
      </c>
      <c r="T42" s="2">
        <f t="shared" si="8"/>
        <v>0.17073170731707318</v>
      </c>
      <c r="U42" s="2">
        <f t="shared" si="9"/>
        <v>0.875</v>
      </c>
      <c r="V42" s="1">
        <v>0</v>
      </c>
      <c r="W42" s="2">
        <f t="shared" si="26"/>
        <v>7</v>
      </c>
      <c r="X42" s="2">
        <f t="shared" si="10"/>
        <v>0.17073170731707318</v>
      </c>
      <c r="Y42" s="2">
        <f t="shared" si="11"/>
        <v>1</v>
      </c>
      <c r="Z42" s="1">
        <v>0</v>
      </c>
      <c r="AA42" s="2">
        <f t="shared" si="27"/>
        <v>1</v>
      </c>
      <c r="AB42" s="2">
        <f t="shared" si="12"/>
        <v>2.4390243902439025E-2</v>
      </c>
      <c r="AC42" s="2">
        <f t="shared" si="13"/>
        <v>0.5</v>
      </c>
      <c r="AD42" s="1">
        <v>0</v>
      </c>
      <c r="AE42" s="2">
        <f t="shared" si="28"/>
        <v>1</v>
      </c>
      <c r="AF42" s="2">
        <f t="shared" si="14"/>
        <v>2.4390243902439025E-2</v>
      </c>
      <c r="AG42" s="2">
        <f t="shared" si="15"/>
        <v>0.5</v>
      </c>
      <c r="AH42" s="1">
        <v>0</v>
      </c>
      <c r="AI42" s="2">
        <f t="shared" si="29"/>
        <v>8</v>
      </c>
      <c r="AJ42" s="2">
        <f t="shared" si="16"/>
        <v>0.1951219512195122</v>
      </c>
      <c r="AK42" s="2">
        <f t="shared" si="17"/>
        <v>1</v>
      </c>
      <c r="AL42" s="2">
        <v>0</v>
      </c>
      <c r="AM42" s="2">
        <f t="shared" si="30"/>
        <v>0</v>
      </c>
      <c r="AN42" s="2">
        <f t="shared" si="18"/>
        <v>0</v>
      </c>
      <c r="AO42" s="2" t="e">
        <f t="shared" si="32"/>
        <v>#DIV/0!</v>
      </c>
    </row>
    <row r="43" spans="1:41">
      <c r="A43" s="2">
        <f t="shared" si="20"/>
        <v>42</v>
      </c>
      <c r="B43" s="1">
        <v>0</v>
      </c>
      <c r="C43" s="2">
        <f t="shared" si="21"/>
        <v>21</v>
      </c>
      <c r="D43" s="2">
        <f t="shared" si="0"/>
        <v>0.5</v>
      </c>
      <c r="E43" s="2">
        <f t="shared" si="1"/>
        <v>0.875</v>
      </c>
      <c r="F43" s="1">
        <v>0</v>
      </c>
      <c r="G43" s="2">
        <f t="shared" si="22"/>
        <v>11</v>
      </c>
      <c r="H43" s="2">
        <f t="shared" si="2"/>
        <v>0.26190476190476192</v>
      </c>
      <c r="I43" s="2">
        <f t="shared" si="3"/>
        <v>0.91666666666666663</v>
      </c>
      <c r="J43" s="1">
        <v>0</v>
      </c>
      <c r="K43" s="2">
        <f t="shared" si="23"/>
        <v>6</v>
      </c>
      <c r="L43" s="2">
        <f t="shared" si="4"/>
        <v>0.14285714285714285</v>
      </c>
      <c r="M43" s="2">
        <f t="shared" si="5"/>
        <v>1</v>
      </c>
      <c r="N43" s="1">
        <v>0</v>
      </c>
      <c r="O43" s="2">
        <f t="shared" si="24"/>
        <v>8</v>
      </c>
      <c r="P43" s="2">
        <f t="shared" si="6"/>
        <v>0.19047619047619047</v>
      </c>
      <c r="Q43" s="2">
        <f t="shared" si="7"/>
        <v>0.88888888888888884</v>
      </c>
      <c r="R43" s="1">
        <v>1</v>
      </c>
      <c r="S43" s="2">
        <f t="shared" si="25"/>
        <v>8</v>
      </c>
      <c r="T43" s="2">
        <f t="shared" si="8"/>
        <v>0.19047619047619047</v>
      </c>
      <c r="U43" s="2">
        <f t="shared" si="9"/>
        <v>1</v>
      </c>
      <c r="V43" s="1">
        <v>0</v>
      </c>
      <c r="W43" s="2">
        <f t="shared" si="26"/>
        <v>7</v>
      </c>
      <c r="X43" s="2">
        <f t="shared" si="10"/>
        <v>0.16666666666666666</v>
      </c>
      <c r="Y43" s="2">
        <f t="shared" si="11"/>
        <v>1</v>
      </c>
      <c r="Z43" s="1">
        <v>0</v>
      </c>
      <c r="AA43" s="2">
        <f t="shared" si="27"/>
        <v>1</v>
      </c>
      <c r="AB43" s="2">
        <f t="shared" si="12"/>
        <v>2.3809523809523808E-2</v>
      </c>
      <c r="AC43" s="2">
        <f t="shared" si="13"/>
        <v>0.5</v>
      </c>
      <c r="AD43" s="1">
        <v>0</v>
      </c>
      <c r="AE43" s="2">
        <f t="shared" si="28"/>
        <v>1</v>
      </c>
      <c r="AF43" s="2">
        <f t="shared" si="14"/>
        <v>2.3809523809523808E-2</v>
      </c>
      <c r="AG43" s="2">
        <f t="shared" si="15"/>
        <v>0.5</v>
      </c>
      <c r="AH43" s="1">
        <v>0</v>
      </c>
      <c r="AI43" s="2">
        <f t="shared" si="29"/>
        <v>8</v>
      </c>
      <c r="AJ43" s="2">
        <f t="shared" si="16"/>
        <v>0.19047619047619047</v>
      </c>
      <c r="AK43" s="2">
        <f t="shared" si="17"/>
        <v>1</v>
      </c>
      <c r="AL43" s="2">
        <v>0</v>
      </c>
      <c r="AM43" s="2">
        <f t="shared" si="30"/>
        <v>0</v>
      </c>
      <c r="AN43" s="2">
        <f t="shared" si="18"/>
        <v>0</v>
      </c>
      <c r="AO43" s="2" t="e">
        <f t="shared" si="32"/>
        <v>#DIV/0!</v>
      </c>
    </row>
    <row r="44" spans="1:41">
      <c r="A44" s="2">
        <f t="shared" si="20"/>
        <v>43</v>
      </c>
      <c r="B44" s="1">
        <v>0</v>
      </c>
      <c r="C44" s="2">
        <f t="shared" si="21"/>
        <v>21</v>
      </c>
      <c r="D44" s="2">
        <f t="shared" si="0"/>
        <v>0.48837209302325579</v>
      </c>
      <c r="E44" s="2">
        <f t="shared" si="1"/>
        <v>0.875</v>
      </c>
      <c r="F44" s="1">
        <v>0</v>
      </c>
      <c r="G44" s="2">
        <f t="shared" si="22"/>
        <v>11</v>
      </c>
      <c r="H44" s="2">
        <f t="shared" si="2"/>
        <v>0.2558139534883721</v>
      </c>
      <c r="I44" s="2">
        <f t="shared" si="3"/>
        <v>0.91666666666666663</v>
      </c>
      <c r="J44" s="1">
        <v>0</v>
      </c>
      <c r="K44" s="2">
        <f t="shared" si="23"/>
        <v>6</v>
      </c>
      <c r="L44" s="2">
        <f t="shared" si="4"/>
        <v>0.13953488372093023</v>
      </c>
      <c r="M44" s="2">
        <f t="shared" si="5"/>
        <v>1</v>
      </c>
      <c r="N44" s="1">
        <v>0</v>
      </c>
      <c r="O44" s="2">
        <f t="shared" si="24"/>
        <v>8</v>
      </c>
      <c r="P44" s="2">
        <f t="shared" si="6"/>
        <v>0.18604651162790697</v>
      </c>
      <c r="Q44" s="2">
        <f t="shared" si="7"/>
        <v>0.88888888888888884</v>
      </c>
      <c r="R44" s="1">
        <v>0</v>
      </c>
      <c r="S44" s="2">
        <f t="shared" si="25"/>
        <v>8</v>
      </c>
      <c r="T44" s="2">
        <f t="shared" si="8"/>
        <v>0.18604651162790697</v>
      </c>
      <c r="U44" s="2">
        <f t="shared" si="9"/>
        <v>1</v>
      </c>
      <c r="V44" s="1">
        <v>0</v>
      </c>
      <c r="W44" s="2">
        <f t="shared" si="26"/>
        <v>7</v>
      </c>
      <c r="X44" s="2">
        <f t="shared" si="10"/>
        <v>0.16279069767441862</v>
      </c>
      <c r="Y44" s="2">
        <f t="shared" si="11"/>
        <v>1</v>
      </c>
      <c r="Z44" s="1">
        <v>0</v>
      </c>
      <c r="AA44" s="2">
        <f t="shared" si="27"/>
        <v>1</v>
      </c>
      <c r="AB44" s="2">
        <f t="shared" si="12"/>
        <v>2.3255813953488372E-2</v>
      </c>
      <c r="AC44" s="2">
        <f t="shared" si="13"/>
        <v>0.5</v>
      </c>
      <c r="AD44" s="1">
        <v>0</v>
      </c>
      <c r="AE44" s="2">
        <f t="shared" si="28"/>
        <v>1</v>
      </c>
      <c r="AF44" s="2">
        <f t="shared" si="14"/>
        <v>2.3255813953488372E-2</v>
      </c>
      <c r="AG44" s="2">
        <f t="shared" si="15"/>
        <v>0.5</v>
      </c>
      <c r="AH44" s="1">
        <v>0</v>
      </c>
      <c r="AI44" s="2">
        <f t="shared" si="29"/>
        <v>8</v>
      </c>
      <c r="AJ44" s="2">
        <f t="shared" si="16"/>
        <v>0.18604651162790697</v>
      </c>
      <c r="AK44" s="2">
        <f t="shared" si="17"/>
        <v>1</v>
      </c>
      <c r="AL44" s="2">
        <v>0</v>
      </c>
      <c r="AM44" s="2">
        <f t="shared" si="30"/>
        <v>0</v>
      </c>
      <c r="AN44" s="2">
        <f t="shared" si="18"/>
        <v>0</v>
      </c>
      <c r="AO44" s="2" t="e">
        <f t="shared" si="32"/>
        <v>#DIV/0!</v>
      </c>
    </row>
    <row r="45" spans="1:41">
      <c r="A45" s="2">
        <f t="shared" si="20"/>
        <v>44</v>
      </c>
      <c r="B45" s="1">
        <v>0</v>
      </c>
      <c r="C45" s="2">
        <f t="shared" si="21"/>
        <v>21</v>
      </c>
      <c r="D45" s="2">
        <f t="shared" si="0"/>
        <v>0.47727272727272729</v>
      </c>
      <c r="E45" s="2">
        <f t="shared" si="1"/>
        <v>0.875</v>
      </c>
      <c r="F45" s="1">
        <v>0</v>
      </c>
      <c r="G45" s="2">
        <f t="shared" si="22"/>
        <v>11</v>
      </c>
      <c r="H45" s="2">
        <f t="shared" si="2"/>
        <v>0.25</v>
      </c>
      <c r="I45" s="2">
        <f t="shared" si="3"/>
        <v>0.91666666666666663</v>
      </c>
      <c r="J45" s="1">
        <v>0</v>
      </c>
      <c r="K45" s="2">
        <f t="shared" si="23"/>
        <v>6</v>
      </c>
      <c r="L45" s="2">
        <f t="shared" si="4"/>
        <v>0.13636363636363635</v>
      </c>
      <c r="M45" s="2">
        <f t="shared" si="5"/>
        <v>1</v>
      </c>
      <c r="N45" s="1">
        <v>0</v>
      </c>
      <c r="O45" s="2">
        <f t="shared" si="24"/>
        <v>8</v>
      </c>
      <c r="P45" s="2">
        <f t="shared" si="6"/>
        <v>0.18181818181818182</v>
      </c>
      <c r="Q45" s="2">
        <f t="shared" si="7"/>
        <v>0.88888888888888884</v>
      </c>
      <c r="R45" s="1">
        <v>0</v>
      </c>
      <c r="S45" s="2">
        <f t="shared" si="25"/>
        <v>8</v>
      </c>
      <c r="T45" s="2">
        <f t="shared" si="8"/>
        <v>0.18181818181818182</v>
      </c>
      <c r="U45" s="2">
        <f t="shared" si="9"/>
        <v>1</v>
      </c>
      <c r="V45" s="1">
        <v>0</v>
      </c>
      <c r="W45" s="2">
        <f t="shared" si="26"/>
        <v>7</v>
      </c>
      <c r="X45" s="2">
        <f t="shared" si="10"/>
        <v>0.15909090909090909</v>
      </c>
      <c r="Y45" s="2">
        <f t="shared" si="11"/>
        <v>1</v>
      </c>
      <c r="Z45" s="1">
        <v>0</v>
      </c>
      <c r="AA45" s="2">
        <f t="shared" si="27"/>
        <v>1</v>
      </c>
      <c r="AB45" s="2">
        <f t="shared" si="12"/>
        <v>2.2727272727272728E-2</v>
      </c>
      <c r="AC45" s="2">
        <f t="shared" si="13"/>
        <v>0.5</v>
      </c>
      <c r="AD45" s="1">
        <v>0</v>
      </c>
      <c r="AE45" s="2">
        <f t="shared" si="28"/>
        <v>1</v>
      </c>
      <c r="AF45" s="2">
        <f t="shared" si="14"/>
        <v>2.2727272727272728E-2</v>
      </c>
      <c r="AG45" s="2">
        <f t="shared" si="15"/>
        <v>0.5</v>
      </c>
      <c r="AH45" s="1">
        <v>0</v>
      </c>
      <c r="AI45" s="2">
        <f t="shared" si="29"/>
        <v>8</v>
      </c>
      <c r="AJ45" s="2">
        <f t="shared" si="16"/>
        <v>0.18181818181818182</v>
      </c>
      <c r="AK45" s="2">
        <f t="shared" si="17"/>
        <v>1</v>
      </c>
      <c r="AL45" s="2">
        <v>0</v>
      </c>
      <c r="AM45" s="2">
        <f t="shared" si="30"/>
        <v>0</v>
      </c>
      <c r="AN45" s="2">
        <f t="shared" si="18"/>
        <v>0</v>
      </c>
      <c r="AO45" s="2" t="e">
        <f t="shared" si="32"/>
        <v>#DIV/0!</v>
      </c>
    </row>
    <row r="46" spans="1:41">
      <c r="A46" s="2">
        <f t="shared" si="20"/>
        <v>45</v>
      </c>
      <c r="B46" s="1">
        <v>1</v>
      </c>
      <c r="C46" s="2">
        <f t="shared" si="21"/>
        <v>22</v>
      </c>
      <c r="D46" s="2">
        <f t="shared" si="0"/>
        <v>0.48888888888888887</v>
      </c>
      <c r="E46" s="2">
        <f t="shared" si="1"/>
        <v>0.91666666666666663</v>
      </c>
      <c r="F46" s="1">
        <v>0</v>
      </c>
      <c r="G46" s="2">
        <f t="shared" si="22"/>
        <v>11</v>
      </c>
      <c r="H46" s="2">
        <f t="shared" si="2"/>
        <v>0.24444444444444444</v>
      </c>
      <c r="I46" s="2">
        <f t="shared" si="3"/>
        <v>0.91666666666666663</v>
      </c>
      <c r="J46" s="1">
        <v>0</v>
      </c>
      <c r="K46" s="2">
        <f t="shared" si="23"/>
        <v>6</v>
      </c>
      <c r="L46" s="2">
        <f t="shared" si="4"/>
        <v>0.13333333333333333</v>
      </c>
      <c r="M46" s="2">
        <f t="shared" si="5"/>
        <v>1</v>
      </c>
      <c r="N46" s="1">
        <v>0</v>
      </c>
      <c r="O46" s="2">
        <f t="shared" si="24"/>
        <v>8</v>
      </c>
      <c r="P46" s="2">
        <f t="shared" si="6"/>
        <v>0.17777777777777778</v>
      </c>
      <c r="Q46" s="2">
        <f t="shared" si="7"/>
        <v>0.88888888888888884</v>
      </c>
      <c r="R46" s="1">
        <v>0</v>
      </c>
      <c r="S46" s="2">
        <f t="shared" si="25"/>
        <v>8</v>
      </c>
      <c r="T46" s="2">
        <f t="shared" si="8"/>
        <v>0.17777777777777778</v>
      </c>
      <c r="U46" s="2">
        <f t="shared" si="9"/>
        <v>1</v>
      </c>
      <c r="V46" s="1">
        <v>0</v>
      </c>
      <c r="W46" s="2">
        <f t="shared" si="26"/>
        <v>7</v>
      </c>
      <c r="X46" s="2">
        <f t="shared" si="10"/>
        <v>0.15555555555555556</v>
      </c>
      <c r="Y46" s="2">
        <f t="shared" si="11"/>
        <v>1</v>
      </c>
      <c r="Z46" s="1">
        <v>0</v>
      </c>
      <c r="AA46" s="2">
        <f t="shared" si="27"/>
        <v>1</v>
      </c>
      <c r="AB46" s="2">
        <f t="shared" si="12"/>
        <v>2.2222222222222223E-2</v>
      </c>
      <c r="AC46" s="2">
        <f t="shared" si="13"/>
        <v>0.5</v>
      </c>
      <c r="AD46" s="1">
        <v>0</v>
      </c>
      <c r="AE46" s="2">
        <f t="shared" si="28"/>
        <v>1</v>
      </c>
      <c r="AF46" s="2">
        <f t="shared" si="14"/>
        <v>2.2222222222222223E-2</v>
      </c>
      <c r="AG46" s="2">
        <f t="shared" si="15"/>
        <v>0.5</v>
      </c>
      <c r="AH46" s="1">
        <v>0</v>
      </c>
      <c r="AI46" s="2">
        <f t="shared" si="29"/>
        <v>8</v>
      </c>
      <c r="AJ46" s="2">
        <f t="shared" si="16"/>
        <v>0.17777777777777778</v>
      </c>
      <c r="AK46" s="2">
        <f t="shared" si="17"/>
        <v>1</v>
      </c>
      <c r="AL46" s="2">
        <v>0</v>
      </c>
      <c r="AM46" s="2">
        <f t="shared" si="30"/>
        <v>0</v>
      </c>
      <c r="AN46" s="2">
        <f t="shared" si="18"/>
        <v>0</v>
      </c>
      <c r="AO46" s="2" t="e">
        <f t="shared" si="32"/>
        <v>#DIV/0!</v>
      </c>
    </row>
    <row r="47" spans="1:41">
      <c r="A47" s="2">
        <f t="shared" si="20"/>
        <v>46</v>
      </c>
      <c r="B47" s="1">
        <v>1</v>
      </c>
      <c r="C47" s="2">
        <f t="shared" si="21"/>
        <v>23</v>
      </c>
      <c r="D47" s="2">
        <f t="shared" si="0"/>
        <v>0.5</v>
      </c>
      <c r="E47" s="2">
        <f t="shared" si="1"/>
        <v>0.95833333333333337</v>
      </c>
      <c r="F47" s="1">
        <v>0</v>
      </c>
      <c r="G47" s="2">
        <f t="shared" si="22"/>
        <v>11</v>
      </c>
      <c r="H47" s="2">
        <f t="shared" si="2"/>
        <v>0.2391304347826087</v>
      </c>
      <c r="I47" s="2">
        <f t="shared" si="3"/>
        <v>0.91666666666666663</v>
      </c>
      <c r="J47" s="1">
        <v>0</v>
      </c>
      <c r="K47" s="2">
        <f t="shared" si="23"/>
        <v>6</v>
      </c>
      <c r="L47" s="2">
        <f t="shared" si="4"/>
        <v>0.13043478260869565</v>
      </c>
      <c r="M47" s="2">
        <f t="shared" si="5"/>
        <v>1</v>
      </c>
      <c r="N47" s="1">
        <v>0</v>
      </c>
      <c r="O47" s="2">
        <f t="shared" si="24"/>
        <v>8</v>
      </c>
      <c r="P47" s="2">
        <f t="shared" si="6"/>
        <v>0.17391304347826086</v>
      </c>
      <c r="Q47" s="2">
        <f t="shared" si="7"/>
        <v>0.88888888888888884</v>
      </c>
      <c r="R47" s="1">
        <v>0</v>
      </c>
      <c r="S47" s="2">
        <f t="shared" si="25"/>
        <v>8</v>
      </c>
      <c r="T47" s="2">
        <f t="shared" si="8"/>
        <v>0.17391304347826086</v>
      </c>
      <c r="U47" s="2">
        <f t="shared" si="9"/>
        <v>1</v>
      </c>
      <c r="V47" s="1">
        <v>0</v>
      </c>
      <c r="W47" s="2">
        <f t="shared" si="26"/>
        <v>7</v>
      </c>
      <c r="X47" s="2">
        <f t="shared" si="10"/>
        <v>0.15217391304347827</v>
      </c>
      <c r="Y47" s="2">
        <f t="shared" si="11"/>
        <v>1</v>
      </c>
      <c r="Z47" s="1">
        <v>0</v>
      </c>
      <c r="AA47" s="2">
        <f t="shared" si="27"/>
        <v>1</v>
      </c>
      <c r="AB47" s="2">
        <f t="shared" si="12"/>
        <v>2.1739130434782608E-2</v>
      </c>
      <c r="AC47" s="2">
        <f t="shared" si="13"/>
        <v>0.5</v>
      </c>
      <c r="AD47" s="1">
        <v>0</v>
      </c>
      <c r="AE47" s="2">
        <f t="shared" si="28"/>
        <v>1</v>
      </c>
      <c r="AF47" s="2">
        <f t="shared" si="14"/>
        <v>2.1739130434782608E-2</v>
      </c>
      <c r="AG47" s="2">
        <f t="shared" si="15"/>
        <v>0.5</v>
      </c>
      <c r="AH47" s="1">
        <v>0</v>
      </c>
      <c r="AI47" s="2">
        <f t="shared" si="29"/>
        <v>8</v>
      </c>
      <c r="AJ47" s="2">
        <f t="shared" si="16"/>
        <v>0.17391304347826086</v>
      </c>
      <c r="AK47" s="2">
        <f t="shared" si="17"/>
        <v>1</v>
      </c>
      <c r="AL47" s="2">
        <v>0</v>
      </c>
      <c r="AM47" s="2">
        <f t="shared" si="30"/>
        <v>0</v>
      </c>
      <c r="AN47" s="2">
        <f t="shared" si="18"/>
        <v>0</v>
      </c>
      <c r="AO47" s="2" t="e">
        <f t="shared" si="32"/>
        <v>#DIV/0!</v>
      </c>
    </row>
    <row r="48" spans="1:41">
      <c r="A48" s="2">
        <f t="shared" si="20"/>
        <v>47</v>
      </c>
      <c r="B48" s="1">
        <v>0</v>
      </c>
      <c r="C48" s="2">
        <f t="shared" si="21"/>
        <v>23</v>
      </c>
      <c r="D48" s="2">
        <f t="shared" si="0"/>
        <v>0.48936170212765956</v>
      </c>
      <c r="E48" s="2">
        <f t="shared" si="1"/>
        <v>0.95833333333333337</v>
      </c>
      <c r="F48" s="1">
        <v>0</v>
      </c>
      <c r="G48" s="2">
        <f t="shared" si="22"/>
        <v>11</v>
      </c>
      <c r="H48" s="2">
        <f t="shared" si="2"/>
        <v>0.23404255319148937</v>
      </c>
      <c r="I48" s="2">
        <f t="shared" si="3"/>
        <v>0.91666666666666663</v>
      </c>
      <c r="J48" s="1">
        <v>0</v>
      </c>
      <c r="K48" s="2">
        <f t="shared" si="23"/>
        <v>6</v>
      </c>
      <c r="L48" s="2">
        <f t="shared" si="4"/>
        <v>0.1276595744680851</v>
      </c>
      <c r="M48" s="2">
        <f t="shared" si="5"/>
        <v>1</v>
      </c>
      <c r="N48" s="1">
        <v>0</v>
      </c>
      <c r="O48" s="2">
        <f t="shared" si="24"/>
        <v>8</v>
      </c>
      <c r="P48" s="2">
        <f t="shared" si="6"/>
        <v>0.1702127659574468</v>
      </c>
      <c r="Q48" s="2">
        <f t="shared" si="7"/>
        <v>0.88888888888888884</v>
      </c>
      <c r="R48" s="1">
        <v>0</v>
      </c>
      <c r="S48" s="2">
        <f t="shared" si="25"/>
        <v>8</v>
      </c>
      <c r="T48" s="2">
        <f t="shared" si="8"/>
        <v>0.1702127659574468</v>
      </c>
      <c r="U48" s="2">
        <f t="shared" si="9"/>
        <v>1</v>
      </c>
      <c r="V48" s="1">
        <v>0</v>
      </c>
      <c r="W48" s="2">
        <f t="shared" si="26"/>
        <v>7</v>
      </c>
      <c r="X48" s="2">
        <f t="shared" si="10"/>
        <v>0.14893617021276595</v>
      </c>
      <c r="Y48" s="2">
        <f t="shared" si="11"/>
        <v>1</v>
      </c>
      <c r="Z48" s="1">
        <v>0</v>
      </c>
      <c r="AA48" s="2">
        <f t="shared" si="27"/>
        <v>1</v>
      </c>
      <c r="AB48" s="2">
        <f t="shared" si="12"/>
        <v>2.1276595744680851E-2</v>
      </c>
      <c r="AC48" s="2">
        <f t="shared" si="13"/>
        <v>0.5</v>
      </c>
      <c r="AD48" s="1">
        <v>0</v>
      </c>
      <c r="AE48" s="2">
        <f t="shared" si="28"/>
        <v>1</v>
      </c>
      <c r="AF48" s="2">
        <f t="shared" si="14"/>
        <v>2.1276595744680851E-2</v>
      </c>
      <c r="AG48" s="2">
        <f t="shared" si="15"/>
        <v>0.5</v>
      </c>
      <c r="AH48" s="1">
        <v>0</v>
      </c>
      <c r="AI48" s="2">
        <f t="shared" si="29"/>
        <v>8</v>
      </c>
      <c r="AJ48" s="2">
        <f t="shared" si="16"/>
        <v>0.1702127659574468</v>
      </c>
      <c r="AK48" s="2">
        <f t="shared" si="17"/>
        <v>1</v>
      </c>
      <c r="AL48" s="2">
        <v>0</v>
      </c>
      <c r="AM48" s="2">
        <f t="shared" si="30"/>
        <v>0</v>
      </c>
      <c r="AN48" s="2">
        <f t="shared" si="18"/>
        <v>0</v>
      </c>
      <c r="AO48" s="2" t="e">
        <f t="shared" si="32"/>
        <v>#DIV/0!</v>
      </c>
    </row>
    <row r="49" spans="1:41">
      <c r="A49" s="2">
        <f t="shared" si="20"/>
        <v>48</v>
      </c>
      <c r="B49" s="1">
        <v>0</v>
      </c>
      <c r="C49" s="2">
        <f t="shared" si="21"/>
        <v>23</v>
      </c>
      <c r="D49" s="2">
        <f t="shared" si="0"/>
        <v>0.47916666666666669</v>
      </c>
      <c r="E49" s="2">
        <f t="shared" si="1"/>
        <v>0.95833333333333337</v>
      </c>
      <c r="F49" s="1">
        <v>1</v>
      </c>
      <c r="G49" s="2">
        <f t="shared" si="22"/>
        <v>12</v>
      </c>
      <c r="H49" s="2">
        <f t="shared" si="2"/>
        <v>0.25</v>
      </c>
      <c r="I49" s="2">
        <f t="shared" si="3"/>
        <v>1</v>
      </c>
      <c r="J49" s="1">
        <v>0</v>
      </c>
      <c r="K49" s="2">
        <f t="shared" si="23"/>
        <v>6</v>
      </c>
      <c r="L49" s="2">
        <f t="shared" si="4"/>
        <v>0.125</v>
      </c>
      <c r="M49" s="2">
        <f t="shared" si="5"/>
        <v>1</v>
      </c>
      <c r="N49" s="1">
        <v>0</v>
      </c>
      <c r="O49" s="2">
        <f t="shared" si="24"/>
        <v>8</v>
      </c>
      <c r="P49" s="2">
        <f t="shared" si="6"/>
        <v>0.16666666666666666</v>
      </c>
      <c r="Q49" s="2">
        <f t="shared" si="7"/>
        <v>0.88888888888888884</v>
      </c>
      <c r="R49" s="1">
        <v>0</v>
      </c>
      <c r="S49" s="2">
        <f t="shared" si="25"/>
        <v>8</v>
      </c>
      <c r="T49" s="2">
        <f t="shared" si="8"/>
        <v>0.16666666666666666</v>
      </c>
      <c r="U49" s="2">
        <f t="shared" si="9"/>
        <v>1</v>
      </c>
      <c r="V49" s="1">
        <v>0</v>
      </c>
      <c r="W49" s="2">
        <f t="shared" si="26"/>
        <v>7</v>
      </c>
      <c r="X49" s="2">
        <f t="shared" si="10"/>
        <v>0.14583333333333334</v>
      </c>
      <c r="Y49" s="2">
        <f t="shared" si="11"/>
        <v>1</v>
      </c>
      <c r="Z49" s="1">
        <v>1</v>
      </c>
      <c r="AA49" s="2">
        <f t="shared" si="27"/>
        <v>2</v>
      </c>
      <c r="AB49" s="2">
        <f t="shared" si="12"/>
        <v>4.1666666666666664E-2</v>
      </c>
      <c r="AC49" s="2">
        <f t="shared" si="13"/>
        <v>1</v>
      </c>
      <c r="AD49" s="1">
        <v>0</v>
      </c>
      <c r="AE49" s="2">
        <f t="shared" si="28"/>
        <v>1</v>
      </c>
      <c r="AF49" s="2">
        <f t="shared" si="14"/>
        <v>2.0833333333333332E-2</v>
      </c>
      <c r="AG49" s="2">
        <f t="shared" si="15"/>
        <v>0.5</v>
      </c>
      <c r="AH49" s="1">
        <v>0</v>
      </c>
      <c r="AI49" s="2">
        <f t="shared" si="29"/>
        <v>8</v>
      </c>
      <c r="AJ49" s="2">
        <f t="shared" si="16"/>
        <v>0.16666666666666666</v>
      </c>
      <c r="AK49" s="2">
        <f t="shared" si="17"/>
        <v>1</v>
      </c>
      <c r="AL49" s="2">
        <v>0</v>
      </c>
      <c r="AM49" s="2">
        <f t="shared" si="30"/>
        <v>0</v>
      </c>
      <c r="AN49" s="2">
        <f t="shared" si="18"/>
        <v>0</v>
      </c>
      <c r="AO49" s="2" t="e">
        <f t="shared" si="32"/>
        <v>#DIV/0!</v>
      </c>
    </row>
    <row r="50" spans="1:41">
      <c r="A50" s="2">
        <f t="shared" si="20"/>
        <v>49</v>
      </c>
      <c r="B50" s="1">
        <v>0</v>
      </c>
      <c r="C50" s="2">
        <f t="shared" si="21"/>
        <v>23</v>
      </c>
      <c r="D50" s="2">
        <f t="shared" si="0"/>
        <v>0.46938775510204084</v>
      </c>
      <c r="E50" s="2">
        <f t="shared" si="1"/>
        <v>0.95833333333333337</v>
      </c>
      <c r="F50" s="1">
        <v>0</v>
      </c>
      <c r="G50" s="2">
        <f t="shared" si="22"/>
        <v>12</v>
      </c>
      <c r="H50" s="2">
        <f t="shared" si="2"/>
        <v>0.24489795918367346</v>
      </c>
      <c r="I50" s="2">
        <f t="shared" si="3"/>
        <v>1</v>
      </c>
      <c r="J50" s="1">
        <v>0</v>
      </c>
      <c r="K50" s="2">
        <f t="shared" si="23"/>
        <v>6</v>
      </c>
      <c r="L50" s="2">
        <f t="shared" si="4"/>
        <v>0.12244897959183673</v>
      </c>
      <c r="M50" s="2">
        <f t="shared" si="5"/>
        <v>1</v>
      </c>
      <c r="N50" s="1">
        <v>0</v>
      </c>
      <c r="O50" s="2">
        <f t="shared" si="24"/>
        <v>8</v>
      </c>
      <c r="P50" s="2">
        <f t="shared" si="6"/>
        <v>0.16326530612244897</v>
      </c>
      <c r="Q50" s="2">
        <f t="shared" si="7"/>
        <v>0.88888888888888884</v>
      </c>
      <c r="R50" s="1">
        <v>0</v>
      </c>
      <c r="S50" s="2">
        <f t="shared" si="25"/>
        <v>8</v>
      </c>
      <c r="T50" s="2">
        <f t="shared" si="8"/>
        <v>0.16326530612244897</v>
      </c>
      <c r="U50" s="2">
        <f t="shared" si="9"/>
        <v>1</v>
      </c>
      <c r="V50" s="1">
        <v>0</v>
      </c>
      <c r="W50" s="2">
        <f t="shared" si="26"/>
        <v>7</v>
      </c>
      <c r="X50" s="2">
        <f t="shared" si="10"/>
        <v>0.14285714285714285</v>
      </c>
      <c r="Y50" s="2">
        <f t="shared" si="11"/>
        <v>1</v>
      </c>
      <c r="Z50" s="1">
        <v>0</v>
      </c>
      <c r="AA50" s="2">
        <f t="shared" si="27"/>
        <v>2</v>
      </c>
      <c r="AB50" s="2">
        <f t="shared" si="12"/>
        <v>4.0816326530612242E-2</v>
      </c>
      <c r="AC50" s="2">
        <f t="shared" si="13"/>
        <v>1</v>
      </c>
      <c r="AD50" s="1">
        <v>1</v>
      </c>
      <c r="AE50" s="2">
        <f t="shared" si="28"/>
        <v>2</v>
      </c>
      <c r="AF50" s="2">
        <f t="shared" si="14"/>
        <v>4.0816326530612242E-2</v>
      </c>
      <c r="AG50" s="2">
        <f t="shared" si="15"/>
        <v>1</v>
      </c>
      <c r="AH50" s="1">
        <v>0</v>
      </c>
      <c r="AI50" s="2">
        <f t="shared" si="29"/>
        <v>8</v>
      </c>
      <c r="AJ50" s="2">
        <f t="shared" si="16"/>
        <v>0.16326530612244897</v>
      </c>
      <c r="AK50" s="2">
        <f t="shared" si="17"/>
        <v>1</v>
      </c>
      <c r="AL50" s="2">
        <v>0</v>
      </c>
      <c r="AM50" s="2">
        <f t="shared" si="30"/>
        <v>0</v>
      </c>
      <c r="AN50" s="2">
        <f t="shared" si="18"/>
        <v>0</v>
      </c>
      <c r="AO50" s="2" t="e">
        <f t="shared" si="32"/>
        <v>#DIV/0!</v>
      </c>
    </row>
    <row r="51" spans="1:41">
      <c r="A51" s="2">
        <f t="shared" si="20"/>
        <v>50</v>
      </c>
      <c r="B51" s="1">
        <v>1</v>
      </c>
      <c r="C51" s="2">
        <f t="shared" si="21"/>
        <v>24</v>
      </c>
      <c r="D51" s="2">
        <f t="shared" si="0"/>
        <v>0.48</v>
      </c>
      <c r="E51" s="2">
        <f t="shared" si="1"/>
        <v>1</v>
      </c>
      <c r="F51" s="1">
        <v>0</v>
      </c>
      <c r="G51" s="2">
        <f t="shared" si="22"/>
        <v>12</v>
      </c>
      <c r="H51" s="2">
        <f t="shared" si="2"/>
        <v>0.24</v>
      </c>
      <c r="I51" s="2">
        <f t="shared" si="3"/>
        <v>1</v>
      </c>
      <c r="J51" s="1">
        <v>0</v>
      </c>
      <c r="K51" s="2">
        <f t="shared" si="23"/>
        <v>6</v>
      </c>
      <c r="L51" s="2">
        <f t="shared" si="4"/>
        <v>0.12</v>
      </c>
      <c r="M51" s="2">
        <f t="shared" si="5"/>
        <v>1</v>
      </c>
      <c r="N51" s="1">
        <v>1</v>
      </c>
      <c r="O51" s="2">
        <f t="shared" si="24"/>
        <v>9</v>
      </c>
      <c r="P51" s="2">
        <f t="shared" si="6"/>
        <v>0.18</v>
      </c>
      <c r="Q51" s="2">
        <f t="shared" si="7"/>
        <v>1</v>
      </c>
      <c r="R51" s="1">
        <v>0</v>
      </c>
      <c r="S51" s="2">
        <f t="shared" si="25"/>
        <v>8</v>
      </c>
      <c r="T51" s="2">
        <f t="shared" si="8"/>
        <v>0.16</v>
      </c>
      <c r="U51" s="2">
        <f t="shared" si="9"/>
        <v>1</v>
      </c>
      <c r="V51" s="1">
        <v>0</v>
      </c>
      <c r="W51" s="2">
        <f t="shared" si="26"/>
        <v>7</v>
      </c>
      <c r="X51" s="2">
        <f t="shared" si="10"/>
        <v>0.14000000000000001</v>
      </c>
      <c r="Y51" s="2">
        <f t="shared" si="11"/>
        <v>1</v>
      </c>
      <c r="Z51" s="1">
        <v>0</v>
      </c>
      <c r="AA51" s="2">
        <f t="shared" si="27"/>
        <v>2</v>
      </c>
      <c r="AB51" s="2">
        <f t="shared" si="12"/>
        <v>0.04</v>
      </c>
      <c r="AC51" s="2">
        <f t="shared" si="13"/>
        <v>1</v>
      </c>
      <c r="AD51" s="1">
        <v>0</v>
      </c>
      <c r="AE51" s="2">
        <f t="shared" si="28"/>
        <v>2</v>
      </c>
      <c r="AF51" s="2">
        <f t="shared" si="14"/>
        <v>0.04</v>
      </c>
      <c r="AG51" s="2">
        <f t="shared" si="15"/>
        <v>1</v>
      </c>
      <c r="AH51" s="1">
        <v>0</v>
      </c>
      <c r="AI51" s="2">
        <f t="shared" si="29"/>
        <v>8</v>
      </c>
      <c r="AJ51" s="2">
        <f t="shared" si="16"/>
        <v>0.16</v>
      </c>
      <c r="AK51" s="2">
        <f t="shared" si="17"/>
        <v>1</v>
      </c>
      <c r="AL51" s="2">
        <v>0</v>
      </c>
      <c r="AM51" s="2">
        <f t="shared" si="30"/>
        <v>0</v>
      </c>
      <c r="AN51" s="2">
        <f t="shared" si="18"/>
        <v>0</v>
      </c>
      <c r="AO51" s="2" t="e">
        <f t="shared" si="32"/>
        <v>#DIV/0!</v>
      </c>
    </row>
    <row r="52" spans="1:41">
      <c r="A52" s="2">
        <f t="shared" si="20"/>
        <v>51</v>
      </c>
      <c r="B52" s="2">
        <f>SUM(B2:B51)</f>
        <v>24</v>
      </c>
      <c r="F52" s="2">
        <f>SUM(F2:F51)</f>
        <v>12</v>
      </c>
      <c r="J52" s="2">
        <f>SUM(J2:J51)</f>
        <v>6</v>
      </c>
      <c r="N52" s="2">
        <f t="shared" ref="N52:Z52" si="33">SUM(N2:N51)</f>
        <v>9</v>
      </c>
      <c r="R52" s="2">
        <f t="shared" si="33"/>
        <v>8</v>
      </c>
      <c r="V52" s="2">
        <f>SUM(V2:V51)</f>
        <v>7</v>
      </c>
      <c r="Z52" s="2">
        <f t="shared" si="33"/>
        <v>2</v>
      </c>
      <c r="AD52" s="2">
        <f t="shared" ref="AD52" si="34">SUM(AD2:AD51)</f>
        <v>2</v>
      </c>
      <c r="AH52" s="2">
        <f t="shared" ref="AH52" si="35">SUM(AH2:AH51)</f>
        <v>8</v>
      </c>
      <c r="AL52" s="2">
        <f t="shared" ref="AL52" si="36">SUM(AL2:AL51)</f>
        <v>0</v>
      </c>
    </row>
  </sheetData>
  <autoFilter ref="B1:AL51">
    <filterColumn colId="1"/>
    <filterColumn colId="2"/>
    <filterColumn colId="3"/>
    <filterColumn colId="5"/>
    <filterColumn colId="6"/>
    <filterColumn colId="7"/>
    <filterColumn colId="9"/>
    <filterColumn colId="10"/>
    <filterColumn colId="11"/>
    <filterColumn colId="13"/>
    <filterColumn colId="14"/>
    <filterColumn colId="15"/>
    <filterColumn colId="17"/>
    <filterColumn colId="18"/>
    <filterColumn colId="19"/>
    <filterColumn colId="21"/>
    <filterColumn colId="22"/>
    <filterColumn colId="23"/>
    <filterColumn colId="25"/>
    <filterColumn colId="26"/>
    <filterColumn colId="27"/>
    <filterColumn colId="29"/>
    <filterColumn colId="30"/>
    <filterColumn colId="31"/>
    <filterColumn colId="33"/>
    <filterColumn colId="34"/>
    <filterColumn colId="35"/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O33"/>
  <sheetViews>
    <sheetView topLeftCell="V1" workbookViewId="0">
      <pane ySplit="1" topLeftCell="A17" activePane="bottomLeft" state="frozen"/>
      <selection pane="bottomLeft" activeCell="AJ33" sqref="AJ33:AK33"/>
    </sheetView>
  </sheetViews>
  <sheetFormatPr defaultRowHeight="15"/>
  <cols>
    <col min="16" max="16" width="10.5703125" customWidth="1"/>
  </cols>
  <sheetData>
    <row r="1" spans="1:41">
      <c r="A1" s="2" t="s">
        <v>30</v>
      </c>
      <c r="B1" s="2" t="s">
        <v>0</v>
      </c>
      <c r="C1" s="2" t="s">
        <v>31</v>
      </c>
      <c r="D1" s="2" t="s">
        <v>10</v>
      </c>
      <c r="E1" s="2" t="s">
        <v>11</v>
      </c>
      <c r="F1" s="2" t="s">
        <v>1</v>
      </c>
      <c r="G1" s="2" t="s">
        <v>32</v>
      </c>
      <c r="H1" s="2" t="s">
        <v>12</v>
      </c>
      <c r="I1" s="2" t="s">
        <v>13</v>
      </c>
      <c r="J1" s="2" t="s">
        <v>2</v>
      </c>
      <c r="K1" s="2" t="s">
        <v>33</v>
      </c>
      <c r="L1" s="2" t="s">
        <v>14</v>
      </c>
      <c r="M1" s="2" t="s">
        <v>15</v>
      </c>
      <c r="N1" s="2" t="s">
        <v>3</v>
      </c>
      <c r="O1" s="2" t="s">
        <v>34</v>
      </c>
      <c r="P1" s="2" t="s">
        <v>16</v>
      </c>
      <c r="Q1" s="2" t="s">
        <v>17</v>
      </c>
      <c r="R1" s="2" t="s">
        <v>4</v>
      </c>
      <c r="S1" s="2" t="s">
        <v>35</v>
      </c>
      <c r="T1" s="2" t="s">
        <v>18</v>
      </c>
      <c r="U1" s="2" t="s">
        <v>19</v>
      </c>
      <c r="V1" s="2" t="s">
        <v>5</v>
      </c>
      <c r="W1" s="2" t="s">
        <v>36</v>
      </c>
      <c r="X1" s="2" t="s">
        <v>20</v>
      </c>
      <c r="Y1" s="2" t="s">
        <v>21</v>
      </c>
      <c r="Z1" s="2" t="s">
        <v>6</v>
      </c>
      <c r="AA1" s="2" t="s">
        <v>37</v>
      </c>
      <c r="AB1" s="2" t="s">
        <v>22</v>
      </c>
      <c r="AC1" s="2" t="s">
        <v>23</v>
      </c>
      <c r="AD1" s="2" t="s">
        <v>7</v>
      </c>
      <c r="AE1" s="2" t="s">
        <v>38</v>
      </c>
      <c r="AF1" s="2" t="s">
        <v>24</v>
      </c>
      <c r="AG1" s="2" t="s">
        <v>25</v>
      </c>
      <c r="AH1" s="2" t="s">
        <v>8</v>
      </c>
      <c r="AI1" s="2" t="s">
        <v>39</v>
      </c>
      <c r="AJ1" s="2" t="s">
        <v>26</v>
      </c>
      <c r="AK1" s="2" t="s">
        <v>27</v>
      </c>
      <c r="AL1" s="2" t="s">
        <v>9</v>
      </c>
      <c r="AM1" s="2" t="s">
        <v>40</v>
      </c>
      <c r="AN1" s="2" t="s">
        <v>28</v>
      </c>
      <c r="AO1" s="2" t="s">
        <v>29</v>
      </c>
    </row>
    <row r="2" spans="1:41">
      <c r="A2" s="2">
        <v>1</v>
      </c>
      <c r="B2" s="1">
        <v>1</v>
      </c>
      <c r="C2" s="2">
        <f>0+B2</f>
        <v>1</v>
      </c>
      <c r="D2" s="2">
        <f>C2/A2</f>
        <v>1</v>
      </c>
      <c r="E2" s="2">
        <f>C2/24</f>
        <v>4.1666666666666664E-2</v>
      </c>
      <c r="F2" s="1">
        <v>1</v>
      </c>
      <c r="G2" s="2">
        <f>0+F2</f>
        <v>1</v>
      </c>
      <c r="H2" s="2">
        <f>G2/A2</f>
        <v>1</v>
      </c>
      <c r="I2" s="2">
        <f>G2/12</f>
        <v>8.3333333333333329E-2</v>
      </c>
      <c r="J2" s="1">
        <v>0</v>
      </c>
      <c r="K2" s="2">
        <f>0+J2</f>
        <v>0</v>
      </c>
      <c r="L2" s="2">
        <f>K2/A2</f>
        <v>0</v>
      </c>
      <c r="M2" s="2">
        <f>K2/6</f>
        <v>0</v>
      </c>
      <c r="N2" s="1">
        <v>1</v>
      </c>
      <c r="O2" s="2">
        <f>0+N2</f>
        <v>1</v>
      </c>
      <c r="P2" s="2">
        <f>O2/A2</f>
        <v>1</v>
      </c>
      <c r="Q2" s="2">
        <f>O2/9</f>
        <v>0.1111111111111111</v>
      </c>
      <c r="R2" s="1">
        <v>0</v>
      </c>
      <c r="S2" s="2">
        <f>0+R2</f>
        <v>0</v>
      </c>
      <c r="T2" s="2">
        <f>S2/A2</f>
        <v>0</v>
      </c>
      <c r="U2" s="2">
        <f>S2/8</f>
        <v>0</v>
      </c>
      <c r="V2" s="1">
        <v>1</v>
      </c>
      <c r="W2" s="2">
        <f>0+V2</f>
        <v>1</v>
      </c>
      <c r="X2" s="2">
        <f>W2/A2</f>
        <v>1</v>
      </c>
      <c r="Y2" s="2">
        <f>W2/7</f>
        <v>0.14285714285714285</v>
      </c>
      <c r="Z2" s="1">
        <v>0</v>
      </c>
      <c r="AA2" s="2">
        <f>0+Z2</f>
        <v>0</v>
      </c>
      <c r="AB2" s="2">
        <f>AA2/A2</f>
        <v>0</v>
      </c>
      <c r="AC2" s="2">
        <f>AA2/2</f>
        <v>0</v>
      </c>
      <c r="AD2" s="1">
        <v>0</v>
      </c>
      <c r="AE2" s="2">
        <f>0+AD2</f>
        <v>0</v>
      </c>
      <c r="AF2" s="2">
        <f>AE2/A2</f>
        <v>0</v>
      </c>
      <c r="AG2" s="2">
        <f>AE2/2</f>
        <v>0</v>
      </c>
      <c r="AH2" s="1">
        <v>1</v>
      </c>
      <c r="AI2" s="2">
        <f>0+AH2</f>
        <v>1</v>
      </c>
      <c r="AJ2" s="2">
        <f>AI2/A2</f>
        <v>1</v>
      </c>
      <c r="AK2" s="2">
        <f>AI2/8</f>
        <v>0.125</v>
      </c>
      <c r="AL2" s="2">
        <v>0</v>
      </c>
      <c r="AM2" s="2">
        <f>0+AL2</f>
        <v>0</v>
      </c>
      <c r="AN2" s="2">
        <f>AM2/A2</f>
        <v>0</v>
      </c>
      <c r="AO2" s="2" t="e">
        <f>AM2/0</f>
        <v>#DIV/0!</v>
      </c>
    </row>
    <row r="3" spans="1:41">
      <c r="A3" s="2">
        <f>A2+1</f>
        <v>2</v>
      </c>
      <c r="B3" s="1">
        <v>1</v>
      </c>
      <c r="C3" s="2">
        <f>B3+C2</f>
        <v>2</v>
      </c>
      <c r="D3" s="2">
        <f t="shared" ref="D3:D29" si="0">C3/A3</f>
        <v>1</v>
      </c>
      <c r="E3" s="2">
        <f t="shared" ref="E3:E29" si="1">C3/24</f>
        <v>8.3333333333333329E-2</v>
      </c>
      <c r="F3" s="1">
        <v>1</v>
      </c>
      <c r="G3" s="2">
        <f>G2+F3</f>
        <v>2</v>
      </c>
      <c r="H3" s="2">
        <f t="shared" ref="H3:H22" si="2">G3/A3</f>
        <v>1</v>
      </c>
      <c r="I3" s="2">
        <f t="shared" ref="I3:I22" si="3">G3/12</f>
        <v>0.16666666666666666</v>
      </c>
      <c r="J3" s="1">
        <v>0</v>
      </c>
      <c r="K3" s="2">
        <f>K2+J3</f>
        <v>0</v>
      </c>
      <c r="L3" s="2">
        <f t="shared" ref="L3:L16" si="4">K3/A3</f>
        <v>0</v>
      </c>
      <c r="M3" s="2">
        <f t="shared" ref="M3:M16" si="5">K3/6</f>
        <v>0</v>
      </c>
      <c r="N3" s="1">
        <v>0</v>
      </c>
      <c r="O3" s="2">
        <f>O2+N3</f>
        <v>1</v>
      </c>
      <c r="P3" s="2"/>
      <c r="Q3" s="2"/>
      <c r="R3" s="1">
        <v>1</v>
      </c>
      <c r="S3" s="2">
        <f>S2+R3</f>
        <v>1</v>
      </c>
      <c r="T3" s="2">
        <f t="shared" ref="T3:T13" si="6">S3/A3</f>
        <v>0.5</v>
      </c>
      <c r="U3" s="2">
        <f t="shared" ref="U3:U13" si="7">S3/8</f>
        <v>0.125</v>
      </c>
      <c r="V3" s="1">
        <v>1</v>
      </c>
      <c r="W3" s="2">
        <f>W2+V3</f>
        <v>2</v>
      </c>
      <c r="X3" s="2">
        <f t="shared" ref="X3:X30" si="8">W3/A3</f>
        <v>1</v>
      </c>
      <c r="Y3" s="2">
        <f t="shared" ref="Y3:Y30" si="9">W3/7</f>
        <v>0.2857142857142857</v>
      </c>
      <c r="Z3" s="1">
        <v>0</v>
      </c>
      <c r="AA3" s="2">
        <f>AA2+Z3</f>
        <v>0</v>
      </c>
      <c r="AB3" s="2">
        <f t="shared" ref="AB3:AB25" si="10">AA3/A3</f>
        <v>0</v>
      </c>
      <c r="AC3" s="2">
        <f t="shared" ref="AC3:AC24" si="11">AA3/2</f>
        <v>0</v>
      </c>
      <c r="AD3" s="1">
        <v>0</v>
      </c>
      <c r="AE3" s="2">
        <f>AE2+AD3</f>
        <v>0</v>
      </c>
      <c r="AF3" s="2">
        <f t="shared" ref="AF3:AF31" si="12">AE3/A3</f>
        <v>0</v>
      </c>
      <c r="AG3" s="2">
        <f t="shared" ref="AG3:AG31" si="13">AE3/2</f>
        <v>0</v>
      </c>
      <c r="AH3" s="1">
        <v>0</v>
      </c>
      <c r="AI3" s="2">
        <f>AI2+AH3</f>
        <v>1</v>
      </c>
      <c r="AJ3" s="2">
        <f t="shared" ref="AJ3:AJ31" si="14">AI3/A3</f>
        <v>0.5</v>
      </c>
      <c r="AK3" s="2">
        <f t="shared" ref="AK3:AK31" si="15">AI3/8</f>
        <v>0.125</v>
      </c>
      <c r="AL3" s="2">
        <v>0</v>
      </c>
      <c r="AM3" s="2">
        <f>AM2+AL3</f>
        <v>0</v>
      </c>
      <c r="AN3" s="2">
        <f t="shared" ref="AN3:AN31" si="16">AM3/A3</f>
        <v>0</v>
      </c>
      <c r="AO3" s="2" t="e">
        <f t="shared" ref="AO3:AO12" si="17">AM3/0</f>
        <v>#DIV/0!</v>
      </c>
    </row>
    <row r="4" spans="1:41">
      <c r="A4" s="2">
        <f t="shared" ref="A4:A31" si="18">A3+1</f>
        <v>3</v>
      </c>
      <c r="B4" s="1">
        <v>0</v>
      </c>
      <c r="C4" s="2">
        <f t="shared" ref="C4:C31" si="19">B4+C3</f>
        <v>2</v>
      </c>
      <c r="D4" s="2"/>
      <c r="E4" s="2"/>
      <c r="F4" s="1">
        <v>1</v>
      </c>
      <c r="G4" s="2">
        <f t="shared" ref="G4:G31" si="20">G3+F4</f>
        <v>3</v>
      </c>
      <c r="H4" s="2">
        <f t="shared" si="2"/>
        <v>1</v>
      </c>
      <c r="I4" s="2">
        <f t="shared" si="3"/>
        <v>0.25</v>
      </c>
      <c r="J4" s="1">
        <v>0</v>
      </c>
      <c r="K4" s="2">
        <f t="shared" ref="K4:K31" si="21">K3+J4</f>
        <v>0</v>
      </c>
      <c r="L4" s="2">
        <f t="shared" si="4"/>
        <v>0</v>
      </c>
      <c r="M4" s="2">
        <f t="shared" si="5"/>
        <v>0</v>
      </c>
      <c r="N4" s="1">
        <v>0</v>
      </c>
      <c r="O4" s="2">
        <f t="shared" ref="O4:O31" si="22">O3+N4</f>
        <v>1</v>
      </c>
      <c r="P4" s="2"/>
      <c r="Q4" s="2"/>
      <c r="R4" s="1">
        <v>1</v>
      </c>
      <c r="S4" s="2">
        <f t="shared" ref="S4:S31" si="23">S3+R4</f>
        <v>2</v>
      </c>
      <c r="T4" s="2">
        <f t="shared" si="6"/>
        <v>0.66666666666666663</v>
      </c>
      <c r="U4" s="2">
        <f t="shared" si="7"/>
        <v>0.25</v>
      </c>
      <c r="V4" s="1">
        <v>0</v>
      </c>
      <c r="W4" s="2">
        <f t="shared" ref="W4:W31" si="24">W3+V4</f>
        <v>2</v>
      </c>
      <c r="X4" s="2"/>
      <c r="Y4" s="2"/>
      <c r="Z4" s="1">
        <v>0</v>
      </c>
      <c r="AA4" s="2">
        <f t="shared" ref="AA4:AA31" si="25">AA3+Z4</f>
        <v>0</v>
      </c>
      <c r="AB4" s="2">
        <f t="shared" si="10"/>
        <v>0</v>
      </c>
      <c r="AC4" s="2">
        <f t="shared" si="11"/>
        <v>0</v>
      </c>
      <c r="AD4" s="1">
        <v>0</v>
      </c>
      <c r="AE4" s="2">
        <f t="shared" ref="AE4:AE31" si="26">AE3+AD4</f>
        <v>0</v>
      </c>
      <c r="AF4" s="2">
        <f t="shared" si="12"/>
        <v>0</v>
      </c>
      <c r="AG4" s="2">
        <f t="shared" si="13"/>
        <v>0</v>
      </c>
      <c r="AH4" s="1">
        <v>1</v>
      </c>
      <c r="AI4" s="2">
        <f t="shared" ref="AI4:AI31" si="27">AI3+AH4</f>
        <v>2</v>
      </c>
      <c r="AJ4" s="2">
        <f t="shared" si="14"/>
        <v>0.66666666666666663</v>
      </c>
      <c r="AK4" s="2">
        <f t="shared" si="15"/>
        <v>0.25</v>
      </c>
      <c r="AL4" s="2">
        <v>0</v>
      </c>
      <c r="AM4" s="2">
        <f t="shared" ref="AM4:AM31" si="28">AM3+AL4</f>
        <v>0</v>
      </c>
      <c r="AN4" s="2">
        <f t="shared" si="16"/>
        <v>0</v>
      </c>
      <c r="AO4" s="2" t="e">
        <f t="shared" si="17"/>
        <v>#DIV/0!</v>
      </c>
    </row>
    <row r="5" spans="1:41">
      <c r="A5" s="2">
        <f t="shared" si="18"/>
        <v>4</v>
      </c>
      <c r="B5" s="1">
        <v>1</v>
      </c>
      <c r="C5" s="2">
        <f t="shared" si="19"/>
        <v>3</v>
      </c>
      <c r="D5" s="2">
        <f t="shared" si="0"/>
        <v>0.75</v>
      </c>
      <c r="E5" s="2">
        <f t="shared" si="1"/>
        <v>0.125</v>
      </c>
      <c r="F5" s="1">
        <v>1</v>
      </c>
      <c r="G5" s="2">
        <f t="shared" si="20"/>
        <v>4</v>
      </c>
      <c r="H5" s="2">
        <f t="shared" si="2"/>
        <v>1</v>
      </c>
      <c r="I5" s="2">
        <f t="shared" si="3"/>
        <v>0.33333333333333331</v>
      </c>
      <c r="J5" s="1">
        <v>0</v>
      </c>
      <c r="K5" s="2">
        <f t="shared" si="21"/>
        <v>0</v>
      </c>
      <c r="L5" s="2">
        <f t="shared" si="4"/>
        <v>0</v>
      </c>
      <c r="M5" s="2">
        <f t="shared" si="5"/>
        <v>0</v>
      </c>
      <c r="N5" s="1">
        <v>1</v>
      </c>
      <c r="O5" s="2">
        <f t="shared" si="22"/>
        <v>2</v>
      </c>
      <c r="P5" s="2">
        <f t="shared" ref="P5:P29" si="29">O5/A5</f>
        <v>0.5</v>
      </c>
      <c r="Q5" s="2">
        <f t="shared" ref="Q5:Q29" si="30">O5/9</f>
        <v>0.22222222222222221</v>
      </c>
      <c r="R5" s="1">
        <v>1</v>
      </c>
      <c r="S5" s="2">
        <f t="shared" si="23"/>
        <v>3</v>
      </c>
      <c r="T5" s="2">
        <f t="shared" si="6"/>
        <v>0.75</v>
      </c>
      <c r="U5" s="2">
        <f t="shared" si="7"/>
        <v>0.375</v>
      </c>
      <c r="V5" s="1">
        <v>0</v>
      </c>
      <c r="W5" s="2">
        <f t="shared" si="24"/>
        <v>2</v>
      </c>
      <c r="X5" s="2"/>
      <c r="Y5" s="2"/>
      <c r="Z5" s="1">
        <v>0</v>
      </c>
      <c r="AA5" s="2">
        <f t="shared" si="25"/>
        <v>0</v>
      </c>
      <c r="AB5" s="2">
        <f t="shared" si="10"/>
        <v>0</v>
      </c>
      <c r="AC5" s="2">
        <f t="shared" si="11"/>
        <v>0</v>
      </c>
      <c r="AD5" s="1">
        <v>0</v>
      </c>
      <c r="AE5" s="2">
        <f t="shared" si="26"/>
        <v>0</v>
      </c>
      <c r="AF5" s="2">
        <f t="shared" si="12"/>
        <v>0</v>
      </c>
      <c r="AG5" s="2">
        <f t="shared" si="13"/>
        <v>0</v>
      </c>
      <c r="AH5" s="1">
        <v>0</v>
      </c>
      <c r="AI5" s="2">
        <f t="shared" si="27"/>
        <v>2</v>
      </c>
      <c r="AJ5" s="2"/>
      <c r="AK5" s="2"/>
      <c r="AL5" s="2">
        <v>0</v>
      </c>
      <c r="AM5" s="2">
        <f t="shared" si="28"/>
        <v>0</v>
      </c>
      <c r="AN5" s="2">
        <f t="shared" si="16"/>
        <v>0</v>
      </c>
      <c r="AO5" s="2" t="e">
        <f t="shared" si="17"/>
        <v>#DIV/0!</v>
      </c>
    </row>
    <row r="6" spans="1:41">
      <c r="A6" s="2">
        <f t="shared" si="18"/>
        <v>5</v>
      </c>
      <c r="B6" s="1">
        <v>0</v>
      </c>
      <c r="C6" s="2">
        <f t="shared" si="19"/>
        <v>3</v>
      </c>
      <c r="D6" s="2"/>
      <c r="E6" s="2"/>
      <c r="F6" s="1">
        <v>0</v>
      </c>
      <c r="G6" s="2">
        <f t="shared" si="20"/>
        <v>4</v>
      </c>
      <c r="H6" s="2"/>
      <c r="I6" s="2"/>
      <c r="J6" s="1">
        <v>1</v>
      </c>
      <c r="K6" s="2">
        <f t="shared" si="21"/>
        <v>1</v>
      </c>
      <c r="L6" s="2">
        <f t="shared" si="4"/>
        <v>0.2</v>
      </c>
      <c r="M6" s="2">
        <f t="shared" si="5"/>
        <v>0.16666666666666666</v>
      </c>
      <c r="N6" s="1">
        <v>0</v>
      </c>
      <c r="O6" s="2">
        <f t="shared" si="22"/>
        <v>2</v>
      </c>
      <c r="P6" s="2"/>
      <c r="Q6" s="2"/>
      <c r="R6" s="1">
        <v>0</v>
      </c>
      <c r="S6" s="2">
        <f t="shared" si="23"/>
        <v>3</v>
      </c>
      <c r="T6" s="2"/>
      <c r="U6" s="2"/>
      <c r="V6" s="1">
        <v>0</v>
      </c>
      <c r="W6" s="2">
        <f t="shared" si="24"/>
        <v>2</v>
      </c>
      <c r="X6" s="2"/>
      <c r="Y6" s="2"/>
      <c r="Z6" s="1">
        <v>0</v>
      </c>
      <c r="AA6" s="2">
        <f t="shared" si="25"/>
        <v>0</v>
      </c>
      <c r="AB6" s="2">
        <f t="shared" si="10"/>
        <v>0</v>
      </c>
      <c r="AC6" s="2">
        <f t="shared" si="11"/>
        <v>0</v>
      </c>
      <c r="AD6" s="1">
        <v>0</v>
      </c>
      <c r="AE6" s="2">
        <f t="shared" si="26"/>
        <v>0</v>
      </c>
      <c r="AF6" s="2">
        <f t="shared" si="12"/>
        <v>0</v>
      </c>
      <c r="AG6" s="2">
        <f t="shared" si="13"/>
        <v>0</v>
      </c>
      <c r="AH6" s="1">
        <v>1</v>
      </c>
      <c r="AI6" s="2">
        <f t="shared" si="27"/>
        <v>3</v>
      </c>
      <c r="AJ6" s="2">
        <f t="shared" si="14"/>
        <v>0.6</v>
      </c>
      <c r="AK6" s="2">
        <f t="shared" si="15"/>
        <v>0.375</v>
      </c>
      <c r="AL6" s="2">
        <v>0</v>
      </c>
      <c r="AM6" s="2">
        <f t="shared" si="28"/>
        <v>0</v>
      </c>
      <c r="AN6" s="2">
        <f t="shared" si="16"/>
        <v>0</v>
      </c>
      <c r="AO6" s="2" t="e">
        <f t="shared" si="17"/>
        <v>#DIV/0!</v>
      </c>
    </row>
    <row r="7" spans="1:41">
      <c r="A7" s="2">
        <f t="shared" si="18"/>
        <v>6</v>
      </c>
      <c r="B7" s="1">
        <v>1</v>
      </c>
      <c r="C7" s="2">
        <f t="shared" si="19"/>
        <v>4</v>
      </c>
      <c r="D7" s="2">
        <f t="shared" si="0"/>
        <v>0.66666666666666663</v>
      </c>
      <c r="E7" s="2">
        <f t="shared" si="1"/>
        <v>0.16666666666666666</v>
      </c>
      <c r="F7" s="1">
        <v>0</v>
      </c>
      <c r="G7" s="2">
        <f t="shared" si="20"/>
        <v>4</v>
      </c>
      <c r="H7" s="2"/>
      <c r="I7" s="2"/>
      <c r="J7" s="1">
        <v>0</v>
      </c>
      <c r="K7" s="2">
        <f t="shared" si="21"/>
        <v>1</v>
      </c>
      <c r="L7" s="2"/>
      <c r="M7" s="2"/>
      <c r="N7" s="1">
        <v>0</v>
      </c>
      <c r="O7" s="2">
        <f t="shared" si="22"/>
        <v>2</v>
      </c>
      <c r="P7" s="2"/>
      <c r="Q7" s="2"/>
      <c r="R7" s="1">
        <v>0</v>
      </c>
      <c r="S7" s="2">
        <f t="shared" si="23"/>
        <v>3</v>
      </c>
      <c r="T7" s="2"/>
      <c r="U7" s="2"/>
      <c r="V7" s="1">
        <v>0</v>
      </c>
      <c r="W7" s="2">
        <f t="shared" si="24"/>
        <v>2</v>
      </c>
      <c r="X7" s="2"/>
      <c r="Y7" s="2"/>
      <c r="Z7" s="1">
        <v>0</v>
      </c>
      <c r="AA7" s="2">
        <f t="shared" si="25"/>
        <v>0</v>
      </c>
      <c r="AB7" s="2">
        <f t="shared" si="10"/>
        <v>0</v>
      </c>
      <c r="AC7" s="2">
        <f t="shared" si="11"/>
        <v>0</v>
      </c>
      <c r="AD7" s="1">
        <v>0</v>
      </c>
      <c r="AE7" s="2">
        <f t="shared" si="26"/>
        <v>0</v>
      </c>
      <c r="AF7" s="2">
        <f t="shared" si="12"/>
        <v>0</v>
      </c>
      <c r="AG7" s="2">
        <f t="shared" si="13"/>
        <v>0</v>
      </c>
      <c r="AH7" s="1">
        <v>1</v>
      </c>
      <c r="AI7" s="2">
        <f t="shared" si="27"/>
        <v>4</v>
      </c>
      <c r="AJ7" s="2">
        <f t="shared" si="14"/>
        <v>0.66666666666666663</v>
      </c>
      <c r="AK7" s="2">
        <f t="shared" si="15"/>
        <v>0.5</v>
      </c>
      <c r="AL7" s="2">
        <v>0</v>
      </c>
      <c r="AM7" s="2">
        <f t="shared" si="28"/>
        <v>0</v>
      </c>
      <c r="AN7" s="2">
        <f t="shared" si="16"/>
        <v>0</v>
      </c>
      <c r="AO7" s="2" t="e">
        <f t="shared" si="17"/>
        <v>#DIV/0!</v>
      </c>
    </row>
    <row r="8" spans="1:41">
      <c r="A8" s="2">
        <f t="shared" si="18"/>
        <v>7</v>
      </c>
      <c r="B8" s="1">
        <v>1</v>
      </c>
      <c r="C8" s="2">
        <f t="shared" si="19"/>
        <v>5</v>
      </c>
      <c r="D8" s="2">
        <f t="shared" si="0"/>
        <v>0.7142857142857143</v>
      </c>
      <c r="E8" s="2">
        <f t="shared" si="1"/>
        <v>0.20833333333333334</v>
      </c>
      <c r="F8" s="1">
        <v>1</v>
      </c>
      <c r="G8" s="2">
        <f t="shared" si="20"/>
        <v>5</v>
      </c>
      <c r="H8" s="2">
        <f t="shared" si="2"/>
        <v>0.7142857142857143</v>
      </c>
      <c r="I8" s="2">
        <f t="shared" si="3"/>
        <v>0.41666666666666669</v>
      </c>
      <c r="J8" s="1">
        <v>0</v>
      </c>
      <c r="K8" s="2">
        <f t="shared" si="21"/>
        <v>1</v>
      </c>
      <c r="L8" s="2"/>
      <c r="M8" s="2"/>
      <c r="N8" s="1">
        <v>0</v>
      </c>
      <c r="O8" s="2">
        <f t="shared" si="22"/>
        <v>2</v>
      </c>
      <c r="P8" s="2"/>
      <c r="Q8" s="2"/>
      <c r="R8" s="1">
        <v>1</v>
      </c>
      <c r="S8" s="2">
        <f t="shared" si="23"/>
        <v>4</v>
      </c>
      <c r="T8" s="2">
        <f t="shared" si="6"/>
        <v>0.5714285714285714</v>
      </c>
      <c r="U8" s="2">
        <f t="shared" si="7"/>
        <v>0.5</v>
      </c>
      <c r="V8" s="1">
        <v>1</v>
      </c>
      <c r="W8" s="2">
        <f t="shared" si="24"/>
        <v>3</v>
      </c>
      <c r="X8" s="2">
        <f t="shared" si="8"/>
        <v>0.42857142857142855</v>
      </c>
      <c r="Y8" s="2">
        <f t="shared" si="9"/>
        <v>0.42857142857142855</v>
      </c>
      <c r="Z8" s="1">
        <v>0</v>
      </c>
      <c r="AA8" s="2">
        <f t="shared" si="25"/>
        <v>0</v>
      </c>
      <c r="AB8" s="2">
        <f t="shared" si="10"/>
        <v>0</v>
      </c>
      <c r="AC8" s="2">
        <f t="shared" si="11"/>
        <v>0</v>
      </c>
      <c r="AD8" s="1">
        <v>0</v>
      </c>
      <c r="AE8" s="2">
        <f t="shared" si="26"/>
        <v>0</v>
      </c>
      <c r="AF8" s="2">
        <f t="shared" si="12"/>
        <v>0</v>
      </c>
      <c r="AG8" s="2">
        <f t="shared" si="13"/>
        <v>0</v>
      </c>
      <c r="AH8" s="1">
        <v>0</v>
      </c>
      <c r="AI8" s="2">
        <f t="shared" si="27"/>
        <v>4</v>
      </c>
      <c r="AJ8" s="2"/>
      <c r="AK8" s="2"/>
      <c r="AL8" s="2">
        <v>0</v>
      </c>
      <c r="AM8" s="2">
        <f t="shared" si="28"/>
        <v>0</v>
      </c>
      <c r="AN8" s="2">
        <f t="shared" si="16"/>
        <v>0</v>
      </c>
      <c r="AO8" s="2" t="e">
        <f t="shared" si="17"/>
        <v>#DIV/0!</v>
      </c>
    </row>
    <row r="9" spans="1:41">
      <c r="A9" s="2">
        <f t="shared" si="18"/>
        <v>8</v>
      </c>
      <c r="B9" s="1">
        <v>0</v>
      </c>
      <c r="C9" s="2">
        <f t="shared" si="19"/>
        <v>5</v>
      </c>
      <c r="D9" s="2"/>
      <c r="E9" s="2"/>
      <c r="F9" s="1">
        <v>0</v>
      </c>
      <c r="G9" s="2">
        <f t="shared" si="20"/>
        <v>5</v>
      </c>
      <c r="H9" s="2"/>
      <c r="I9" s="2"/>
      <c r="J9" s="1">
        <v>1</v>
      </c>
      <c r="K9" s="2">
        <f t="shared" si="21"/>
        <v>2</v>
      </c>
      <c r="L9" s="2">
        <f t="shared" si="4"/>
        <v>0.25</v>
      </c>
      <c r="M9" s="2">
        <f t="shared" si="5"/>
        <v>0.33333333333333331</v>
      </c>
      <c r="N9" s="1">
        <v>0</v>
      </c>
      <c r="O9" s="2">
        <f t="shared" si="22"/>
        <v>2</v>
      </c>
      <c r="P9" s="2"/>
      <c r="Q9" s="2"/>
      <c r="R9" s="1">
        <v>1</v>
      </c>
      <c r="S9" s="2">
        <f t="shared" si="23"/>
        <v>5</v>
      </c>
      <c r="T9" s="2">
        <f t="shared" si="6"/>
        <v>0.625</v>
      </c>
      <c r="U9" s="2">
        <f t="shared" si="7"/>
        <v>0.625</v>
      </c>
      <c r="V9" s="1">
        <v>0</v>
      </c>
      <c r="W9" s="2">
        <f t="shared" si="24"/>
        <v>3</v>
      </c>
      <c r="X9" s="2"/>
      <c r="Y9" s="2"/>
      <c r="Z9" s="1">
        <v>0</v>
      </c>
      <c r="AA9" s="2">
        <f t="shared" si="25"/>
        <v>0</v>
      </c>
      <c r="AB9" s="2">
        <f t="shared" si="10"/>
        <v>0</v>
      </c>
      <c r="AC9" s="2">
        <f t="shared" si="11"/>
        <v>0</v>
      </c>
      <c r="AD9" s="1">
        <v>0</v>
      </c>
      <c r="AE9" s="2">
        <f t="shared" si="26"/>
        <v>0</v>
      </c>
      <c r="AF9" s="2">
        <f t="shared" si="12"/>
        <v>0</v>
      </c>
      <c r="AG9" s="2">
        <f t="shared" si="13"/>
        <v>0</v>
      </c>
      <c r="AH9" s="1">
        <v>1</v>
      </c>
      <c r="AI9" s="2">
        <f t="shared" si="27"/>
        <v>5</v>
      </c>
      <c r="AJ9" s="2">
        <f t="shared" si="14"/>
        <v>0.625</v>
      </c>
      <c r="AK9" s="2">
        <f t="shared" si="15"/>
        <v>0.625</v>
      </c>
      <c r="AL9" s="2">
        <v>0</v>
      </c>
      <c r="AM9" s="2">
        <f t="shared" si="28"/>
        <v>0</v>
      </c>
      <c r="AN9" s="2">
        <f t="shared" si="16"/>
        <v>0</v>
      </c>
      <c r="AO9" s="2" t="e">
        <f t="shared" si="17"/>
        <v>#DIV/0!</v>
      </c>
    </row>
    <row r="10" spans="1:41">
      <c r="A10" s="2">
        <f t="shared" si="18"/>
        <v>9</v>
      </c>
      <c r="B10" s="1">
        <v>0</v>
      </c>
      <c r="C10" s="2">
        <f t="shared" si="19"/>
        <v>5</v>
      </c>
      <c r="D10" s="2"/>
      <c r="E10" s="2"/>
      <c r="F10" s="1">
        <v>0</v>
      </c>
      <c r="G10" s="2">
        <f t="shared" si="20"/>
        <v>5</v>
      </c>
      <c r="H10" s="2"/>
      <c r="I10" s="2"/>
      <c r="J10" s="1">
        <v>1</v>
      </c>
      <c r="K10" s="2">
        <f t="shared" si="21"/>
        <v>3</v>
      </c>
      <c r="L10" s="2">
        <f t="shared" si="4"/>
        <v>0.33333333333333331</v>
      </c>
      <c r="M10" s="2">
        <f t="shared" si="5"/>
        <v>0.5</v>
      </c>
      <c r="N10" s="1">
        <v>0</v>
      </c>
      <c r="O10" s="2">
        <f t="shared" si="22"/>
        <v>2</v>
      </c>
      <c r="P10" s="2"/>
      <c r="Q10" s="2"/>
      <c r="R10" s="1">
        <v>0</v>
      </c>
      <c r="S10" s="2">
        <f t="shared" si="23"/>
        <v>5</v>
      </c>
      <c r="T10" s="2"/>
      <c r="U10" s="2"/>
      <c r="V10" s="1">
        <v>0</v>
      </c>
      <c r="W10" s="2">
        <f t="shared" si="24"/>
        <v>3</v>
      </c>
      <c r="X10" s="2"/>
      <c r="Y10" s="2"/>
      <c r="Z10" s="1">
        <v>0</v>
      </c>
      <c r="AA10" s="2">
        <f t="shared" si="25"/>
        <v>0</v>
      </c>
      <c r="AB10" s="2">
        <f t="shared" si="10"/>
        <v>0</v>
      </c>
      <c r="AC10" s="2">
        <f t="shared" si="11"/>
        <v>0</v>
      </c>
      <c r="AD10" s="1">
        <v>0</v>
      </c>
      <c r="AE10" s="2">
        <f t="shared" si="26"/>
        <v>0</v>
      </c>
      <c r="AF10" s="2">
        <f t="shared" si="12"/>
        <v>0</v>
      </c>
      <c r="AG10" s="2">
        <f t="shared" si="13"/>
        <v>0</v>
      </c>
      <c r="AH10" s="1">
        <v>0</v>
      </c>
      <c r="AI10" s="2">
        <f t="shared" si="27"/>
        <v>5</v>
      </c>
      <c r="AJ10" s="2"/>
      <c r="AK10" s="2"/>
      <c r="AL10" s="2">
        <v>0</v>
      </c>
      <c r="AM10" s="2">
        <f t="shared" si="28"/>
        <v>0</v>
      </c>
      <c r="AN10" s="2">
        <f t="shared" si="16"/>
        <v>0</v>
      </c>
      <c r="AO10" s="2" t="e">
        <f t="shared" si="17"/>
        <v>#DIV/0!</v>
      </c>
    </row>
    <row r="11" spans="1:41">
      <c r="A11" s="2">
        <f t="shared" si="18"/>
        <v>10</v>
      </c>
      <c r="B11" s="1">
        <v>0</v>
      </c>
      <c r="C11" s="2">
        <f t="shared" si="19"/>
        <v>5</v>
      </c>
      <c r="D11" s="2"/>
      <c r="E11" s="2"/>
      <c r="F11" s="1">
        <v>0</v>
      </c>
      <c r="G11" s="2">
        <f t="shared" si="20"/>
        <v>5</v>
      </c>
      <c r="H11" s="2"/>
      <c r="I11" s="2"/>
      <c r="J11" s="1">
        <v>1</v>
      </c>
      <c r="K11" s="2">
        <f t="shared" si="21"/>
        <v>4</v>
      </c>
      <c r="L11" s="2">
        <f t="shared" si="4"/>
        <v>0.4</v>
      </c>
      <c r="M11" s="2">
        <f t="shared" si="5"/>
        <v>0.66666666666666663</v>
      </c>
      <c r="N11" s="1">
        <v>1</v>
      </c>
      <c r="O11" s="2">
        <f t="shared" si="22"/>
        <v>3</v>
      </c>
      <c r="P11" s="2">
        <f t="shared" si="29"/>
        <v>0.3</v>
      </c>
      <c r="Q11" s="2">
        <f t="shared" si="30"/>
        <v>0.33333333333333331</v>
      </c>
      <c r="R11" s="1">
        <v>0</v>
      </c>
      <c r="S11" s="2">
        <f t="shared" si="23"/>
        <v>5</v>
      </c>
      <c r="T11" s="2"/>
      <c r="U11" s="2"/>
      <c r="V11" s="1">
        <v>1</v>
      </c>
      <c r="W11" s="2">
        <f t="shared" si="24"/>
        <v>4</v>
      </c>
      <c r="X11" s="2">
        <f t="shared" si="8"/>
        <v>0.4</v>
      </c>
      <c r="Y11" s="2">
        <f t="shared" si="9"/>
        <v>0.5714285714285714</v>
      </c>
      <c r="Z11" s="1">
        <v>0</v>
      </c>
      <c r="AA11" s="2">
        <f t="shared" si="25"/>
        <v>0</v>
      </c>
      <c r="AB11" s="2">
        <f t="shared" si="10"/>
        <v>0</v>
      </c>
      <c r="AC11" s="2">
        <f t="shared" si="11"/>
        <v>0</v>
      </c>
      <c r="AD11" s="1">
        <v>0</v>
      </c>
      <c r="AE11" s="2">
        <f t="shared" si="26"/>
        <v>0</v>
      </c>
      <c r="AF11" s="2">
        <f t="shared" si="12"/>
        <v>0</v>
      </c>
      <c r="AG11" s="2">
        <f t="shared" si="13"/>
        <v>0</v>
      </c>
      <c r="AH11" s="1">
        <v>0</v>
      </c>
      <c r="AI11" s="2">
        <f t="shared" si="27"/>
        <v>5</v>
      </c>
      <c r="AJ11" s="2"/>
      <c r="AK11" s="2"/>
      <c r="AL11" s="2">
        <v>0</v>
      </c>
      <c r="AM11" s="2">
        <f t="shared" si="28"/>
        <v>0</v>
      </c>
      <c r="AN11" s="2">
        <f t="shared" si="16"/>
        <v>0</v>
      </c>
      <c r="AO11" s="2" t="e">
        <f t="shared" si="17"/>
        <v>#DIV/0!</v>
      </c>
    </row>
    <row r="12" spans="1:41">
      <c r="A12" s="2">
        <f t="shared" si="18"/>
        <v>11</v>
      </c>
      <c r="B12" s="1">
        <v>1</v>
      </c>
      <c r="C12" s="2">
        <f t="shared" si="19"/>
        <v>6</v>
      </c>
      <c r="D12" s="2">
        <f t="shared" si="0"/>
        <v>0.54545454545454541</v>
      </c>
      <c r="E12" s="2">
        <f t="shared" si="1"/>
        <v>0.25</v>
      </c>
      <c r="F12" s="1">
        <v>0</v>
      </c>
      <c r="G12" s="2">
        <f t="shared" si="20"/>
        <v>5</v>
      </c>
      <c r="H12" s="2"/>
      <c r="I12" s="2"/>
      <c r="J12" s="1">
        <v>1</v>
      </c>
      <c r="K12" s="2">
        <f t="shared" si="21"/>
        <v>5</v>
      </c>
      <c r="L12" s="2">
        <f t="shared" si="4"/>
        <v>0.45454545454545453</v>
      </c>
      <c r="M12" s="2">
        <f t="shared" si="5"/>
        <v>0.83333333333333337</v>
      </c>
      <c r="N12" s="1">
        <v>0</v>
      </c>
      <c r="O12" s="2">
        <f t="shared" si="22"/>
        <v>3</v>
      </c>
      <c r="P12" s="2"/>
      <c r="Q12" s="2"/>
      <c r="R12" s="1">
        <v>0</v>
      </c>
      <c r="S12" s="2">
        <f t="shared" si="23"/>
        <v>5</v>
      </c>
      <c r="T12" s="2"/>
      <c r="U12" s="2"/>
      <c r="V12" s="1">
        <v>1</v>
      </c>
      <c r="W12" s="2">
        <f t="shared" si="24"/>
        <v>5</v>
      </c>
      <c r="X12" s="2">
        <f t="shared" si="8"/>
        <v>0.45454545454545453</v>
      </c>
      <c r="Y12" s="2">
        <f t="shared" si="9"/>
        <v>0.7142857142857143</v>
      </c>
      <c r="Z12" s="1">
        <v>0</v>
      </c>
      <c r="AA12" s="2">
        <f t="shared" si="25"/>
        <v>0</v>
      </c>
      <c r="AB12" s="2">
        <f t="shared" si="10"/>
        <v>0</v>
      </c>
      <c r="AC12" s="2">
        <f t="shared" si="11"/>
        <v>0</v>
      </c>
      <c r="AD12" s="1">
        <v>0</v>
      </c>
      <c r="AE12" s="2">
        <f t="shared" si="26"/>
        <v>0</v>
      </c>
      <c r="AF12" s="2">
        <f t="shared" si="12"/>
        <v>0</v>
      </c>
      <c r="AG12" s="2">
        <f t="shared" si="13"/>
        <v>0</v>
      </c>
      <c r="AH12" s="1">
        <v>0</v>
      </c>
      <c r="AI12" s="2">
        <f t="shared" si="27"/>
        <v>5</v>
      </c>
      <c r="AJ12" s="2"/>
      <c r="AK12" s="2"/>
      <c r="AL12" s="2">
        <v>0</v>
      </c>
      <c r="AM12" s="2">
        <f t="shared" si="28"/>
        <v>0</v>
      </c>
      <c r="AN12" s="2">
        <f t="shared" si="16"/>
        <v>0</v>
      </c>
      <c r="AO12" s="2" t="e">
        <f t="shared" si="17"/>
        <v>#DIV/0!</v>
      </c>
    </row>
    <row r="13" spans="1:41">
      <c r="A13" s="2">
        <f t="shared" si="18"/>
        <v>12</v>
      </c>
      <c r="B13" s="1">
        <v>0</v>
      </c>
      <c r="C13" s="2">
        <f t="shared" si="19"/>
        <v>6</v>
      </c>
      <c r="D13" s="2"/>
      <c r="E13" s="2"/>
      <c r="F13" s="1">
        <v>1</v>
      </c>
      <c r="G13" s="2">
        <f t="shared" si="20"/>
        <v>6</v>
      </c>
      <c r="H13" s="2">
        <f t="shared" si="2"/>
        <v>0.5</v>
      </c>
      <c r="I13" s="2">
        <f t="shared" si="3"/>
        <v>0.5</v>
      </c>
      <c r="J13" s="1">
        <v>0</v>
      </c>
      <c r="K13" s="2">
        <f t="shared" si="21"/>
        <v>5</v>
      </c>
      <c r="L13" s="2"/>
      <c r="M13" s="2"/>
      <c r="N13" s="1">
        <v>0</v>
      </c>
      <c r="O13" s="2">
        <f t="shared" si="22"/>
        <v>3</v>
      </c>
      <c r="P13" s="2"/>
      <c r="Q13" s="2"/>
      <c r="R13" s="1">
        <v>1</v>
      </c>
      <c r="S13" s="2">
        <f t="shared" si="23"/>
        <v>6</v>
      </c>
      <c r="T13" s="2">
        <f t="shared" si="6"/>
        <v>0.5</v>
      </c>
      <c r="U13" s="2">
        <f t="shared" si="7"/>
        <v>0.75</v>
      </c>
      <c r="V13" s="1">
        <v>0</v>
      </c>
      <c r="W13" s="2">
        <f t="shared" si="24"/>
        <v>5</v>
      </c>
      <c r="X13" s="2"/>
      <c r="Y13" s="2"/>
      <c r="Z13" s="1">
        <v>0</v>
      </c>
      <c r="AA13" s="2">
        <f t="shared" si="25"/>
        <v>0</v>
      </c>
      <c r="AB13" s="2">
        <f t="shared" si="10"/>
        <v>0</v>
      </c>
      <c r="AC13" s="2">
        <f t="shared" si="11"/>
        <v>0</v>
      </c>
      <c r="AD13" s="1">
        <v>0</v>
      </c>
      <c r="AE13" s="2">
        <f t="shared" si="26"/>
        <v>0</v>
      </c>
      <c r="AF13" s="2">
        <f t="shared" si="12"/>
        <v>0</v>
      </c>
      <c r="AG13" s="2">
        <f t="shared" si="13"/>
        <v>0</v>
      </c>
      <c r="AH13" s="1">
        <v>0</v>
      </c>
      <c r="AI13" s="2">
        <f t="shared" si="27"/>
        <v>5</v>
      </c>
      <c r="AJ13" s="2"/>
      <c r="AK13" s="2"/>
      <c r="AL13" s="2">
        <v>0</v>
      </c>
      <c r="AM13" s="2">
        <f t="shared" si="28"/>
        <v>0</v>
      </c>
      <c r="AN13" s="2">
        <f t="shared" si="16"/>
        <v>0</v>
      </c>
      <c r="AO13" s="2" t="e">
        <f>AM13/0</f>
        <v>#DIV/0!</v>
      </c>
    </row>
    <row r="14" spans="1:41">
      <c r="A14" s="2">
        <f t="shared" si="18"/>
        <v>13</v>
      </c>
      <c r="B14" s="1">
        <v>0</v>
      </c>
      <c r="C14" s="2">
        <f t="shared" si="19"/>
        <v>6</v>
      </c>
      <c r="D14" s="2"/>
      <c r="E14" s="2"/>
      <c r="F14" s="1">
        <v>0</v>
      </c>
      <c r="G14" s="2">
        <f t="shared" si="20"/>
        <v>6</v>
      </c>
      <c r="H14" s="2"/>
      <c r="I14" s="2"/>
      <c r="J14" s="1">
        <v>0</v>
      </c>
      <c r="K14" s="2">
        <f t="shared" si="21"/>
        <v>5</v>
      </c>
      <c r="L14" s="2"/>
      <c r="M14" s="2"/>
      <c r="N14" s="1">
        <v>0</v>
      </c>
      <c r="O14" s="2">
        <f t="shared" si="22"/>
        <v>3</v>
      </c>
      <c r="P14" s="2"/>
      <c r="Q14" s="2"/>
      <c r="R14" s="1">
        <v>0</v>
      </c>
      <c r="S14" s="2">
        <f t="shared" si="23"/>
        <v>6</v>
      </c>
      <c r="T14" s="2"/>
      <c r="U14" s="2"/>
      <c r="V14" s="1">
        <v>0</v>
      </c>
      <c r="W14" s="2">
        <f t="shared" si="24"/>
        <v>5</v>
      </c>
      <c r="X14" s="2"/>
      <c r="Y14" s="2"/>
      <c r="Z14" s="1">
        <v>0</v>
      </c>
      <c r="AA14" s="2">
        <f t="shared" si="25"/>
        <v>0</v>
      </c>
      <c r="AB14" s="2">
        <f t="shared" si="10"/>
        <v>0</v>
      </c>
      <c r="AC14" s="2">
        <f t="shared" si="11"/>
        <v>0</v>
      </c>
      <c r="AD14" s="1">
        <v>0</v>
      </c>
      <c r="AE14" s="2">
        <f t="shared" si="26"/>
        <v>0</v>
      </c>
      <c r="AF14" s="2">
        <f t="shared" si="12"/>
        <v>0</v>
      </c>
      <c r="AG14" s="2">
        <f t="shared" si="13"/>
        <v>0</v>
      </c>
      <c r="AH14" s="1">
        <v>0</v>
      </c>
      <c r="AI14" s="2">
        <f t="shared" si="27"/>
        <v>5</v>
      </c>
      <c r="AJ14" s="2"/>
      <c r="AK14" s="2"/>
      <c r="AL14" s="2">
        <v>0</v>
      </c>
      <c r="AM14" s="2">
        <f t="shared" si="28"/>
        <v>0</v>
      </c>
      <c r="AN14" s="2">
        <f t="shared" si="16"/>
        <v>0</v>
      </c>
      <c r="AO14" s="2" t="e">
        <f t="shared" ref="AO14:AO28" si="31">AM14/0</f>
        <v>#DIV/0!</v>
      </c>
    </row>
    <row r="15" spans="1:41">
      <c r="A15" s="2">
        <f t="shared" si="18"/>
        <v>14</v>
      </c>
      <c r="B15" s="1">
        <v>1</v>
      </c>
      <c r="C15" s="2">
        <f t="shared" si="19"/>
        <v>7</v>
      </c>
      <c r="D15" s="2">
        <f t="shared" si="0"/>
        <v>0.5</v>
      </c>
      <c r="E15" s="2">
        <f t="shared" si="1"/>
        <v>0.29166666666666669</v>
      </c>
      <c r="F15" s="1">
        <v>0</v>
      </c>
      <c r="G15" s="2">
        <f t="shared" si="20"/>
        <v>6</v>
      </c>
      <c r="H15" s="2"/>
      <c r="I15" s="2"/>
      <c r="J15" s="1">
        <v>0</v>
      </c>
      <c r="K15" s="2">
        <f t="shared" si="21"/>
        <v>5</v>
      </c>
      <c r="L15" s="2"/>
      <c r="M15" s="2"/>
      <c r="N15" s="1">
        <v>0</v>
      </c>
      <c r="O15" s="2">
        <f t="shared" si="22"/>
        <v>3</v>
      </c>
      <c r="P15" s="2"/>
      <c r="Q15" s="2"/>
      <c r="R15" s="1">
        <v>0</v>
      </c>
      <c r="S15" s="2">
        <f t="shared" si="23"/>
        <v>6</v>
      </c>
      <c r="T15" s="2"/>
      <c r="U15" s="2"/>
      <c r="V15" s="1">
        <v>0</v>
      </c>
      <c r="W15" s="2">
        <f t="shared" si="24"/>
        <v>5</v>
      </c>
      <c r="X15" s="2"/>
      <c r="Y15" s="2"/>
      <c r="Z15" s="1">
        <v>0</v>
      </c>
      <c r="AA15" s="2">
        <f t="shared" si="25"/>
        <v>0</v>
      </c>
      <c r="AB15" s="2">
        <f t="shared" si="10"/>
        <v>0</v>
      </c>
      <c r="AC15" s="2">
        <f t="shared" si="11"/>
        <v>0</v>
      </c>
      <c r="AD15" s="1">
        <v>0</v>
      </c>
      <c r="AE15" s="2">
        <f t="shared" si="26"/>
        <v>0</v>
      </c>
      <c r="AF15" s="2">
        <f t="shared" si="12"/>
        <v>0</v>
      </c>
      <c r="AG15" s="2">
        <f t="shared" si="13"/>
        <v>0</v>
      </c>
      <c r="AH15" s="1">
        <v>0</v>
      </c>
      <c r="AI15" s="2">
        <f t="shared" si="27"/>
        <v>5</v>
      </c>
      <c r="AJ15" s="2"/>
      <c r="AK15" s="2"/>
      <c r="AL15" s="2">
        <v>0</v>
      </c>
      <c r="AM15" s="2">
        <f t="shared" si="28"/>
        <v>0</v>
      </c>
      <c r="AN15" s="2">
        <f t="shared" si="16"/>
        <v>0</v>
      </c>
      <c r="AO15" s="2" t="e">
        <f t="shared" si="31"/>
        <v>#DIV/0!</v>
      </c>
    </row>
    <row r="16" spans="1:41">
      <c r="A16" s="2">
        <f t="shared" si="18"/>
        <v>15</v>
      </c>
      <c r="B16" s="1">
        <v>1</v>
      </c>
      <c r="C16" s="2">
        <f t="shared" si="19"/>
        <v>8</v>
      </c>
      <c r="D16" s="2">
        <f t="shared" si="0"/>
        <v>0.53333333333333333</v>
      </c>
      <c r="E16" s="2">
        <f t="shared" si="1"/>
        <v>0.33333333333333331</v>
      </c>
      <c r="F16" s="1">
        <v>1</v>
      </c>
      <c r="G16" s="2">
        <f t="shared" si="20"/>
        <v>7</v>
      </c>
      <c r="H16" s="2">
        <f t="shared" si="2"/>
        <v>0.46666666666666667</v>
      </c>
      <c r="I16" s="2">
        <f t="shared" si="3"/>
        <v>0.58333333333333337</v>
      </c>
      <c r="J16" s="1">
        <v>1</v>
      </c>
      <c r="K16" s="2">
        <f t="shared" si="21"/>
        <v>6</v>
      </c>
      <c r="L16" s="2">
        <f t="shared" si="4"/>
        <v>0.4</v>
      </c>
      <c r="M16" s="2">
        <f t="shared" si="5"/>
        <v>1</v>
      </c>
      <c r="N16" s="1">
        <v>1</v>
      </c>
      <c r="O16" s="2">
        <f t="shared" si="22"/>
        <v>4</v>
      </c>
      <c r="P16" s="2">
        <f t="shared" si="29"/>
        <v>0.26666666666666666</v>
      </c>
      <c r="Q16" s="2">
        <f t="shared" si="30"/>
        <v>0.44444444444444442</v>
      </c>
      <c r="R16" s="1">
        <v>0</v>
      </c>
      <c r="S16" s="2">
        <f t="shared" si="23"/>
        <v>6</v>
      </c>
      <c r="T16" s="2"/>
      <c r="U16" s="2"/>
      <c r="V16" s="1">
        <v>0</v>
      </c>
      <c r="W16" s="2">
        <f t="shared" si="24"/>
        <v>5</v>
      </c>
      <c r="X16" s="2"/>
      <c r="Y16" s="2"/>
      <c r="Z16" s="1">
        <v>0</v>
      </c>
      <c r="AA16" s="2">
        <f t="shared" si="25"/>
        <v>0</v>
      </c>
      <c r="AB16" s="2">
        <f t="shared" si="10"/>
        <v>0</v>
      </c>
      <c r="AC16" s="2">
        <f t="shared" si="11"/>
        <v>0</v>
      </c>
      <c r="AD16" s="1">
        <v>0</v>
      </c>
      <c r="AE16" s="2">
        <f t="shared" si="26"/>
        <v>0</v>
      </c>
      <c r="AF16" s="2">
        <f t="shared" si="12"/>
        <v>0</v>
      </c>
      <c r="AG16" s="2">
        <f t="shared" si="13"/>
        <v>0</v>
      </c>
      <c r="AH16" s="1">
        <v>0</v>
      </c>
      <c r="AI16" s="2">
        <f t="shared" si="27"/>
        <v>5</v>
      </c>
      <c r="AJ16" s="2"/>
      <c r="AK16" s="2"/>
      <c r="AL16" s="2">
        <v>0</v>
      </c>
      <c r="AM16" s="2">
        <f t="shared" si="28"/>
        <v>0</v>
      </c>
      <c r="AN16" s="2">
        <f t="shared" si="16"/>
        <v>0</v>
      </c>
      <c r="AO16" s="2" t="e">
        <f t="shared" si="31"/>
        <v>#DIV/0!</v>
      </c>
    </row>
    <row r="17" spans="1:41">
      <c r="A17" s="2">
        <f t="shared" si="18"/>
        <v>16</v>
      </c>
      <c r="B17" s="1">
        <v>0</v>
      </c>
      <c r="C17" s="2">
        <f t="shared" si="19"/>
        <v>8</v>
      </c>
      <c r="D17" s="2"/>
      <c r="E17" s="2"/>
      <c r="F17" s="1">
        <v>0</v>
      </c>
      <c r="G17" s="2">
        <f t="shared" si="20"/>
        <v>7</v>
      </c>
      <c r="H17" s="2"/>
      <c r="I17" s="2"/>
      <c r="J17" s="1">
        <v>0</v>
      </c>
      <c r="K17" s="2">
        <f t="shared" si="21"/>
        <v>6</v>
      </c>
      <c r="L17" s="2"/>
      <c r="M17" s="2"/>
      <c r="N17" s="1">
        <v>0</v>
      </c>
      <c r="O17" s="2">
        <f t="shared" si="22"/>
        <v>4</v>
      </c>
      <c r="P17" s="2"/>
      <c r="Q17" s="2"/>
      <c r="R17" s="1">
        <v>0</v>
      </c>
      <c r="S17" s="2">
        <f t="shared" si="23"/>
        <v>6</v>
      </c>
      <c r="T17" s="2"/>
      <c r="U17" s="2"/>
      <c r="V17" s="1">
        <v>0</v>
      </c>
      <c r="W17" s="2">
        <f t="shared" si="24"/>
        <v>5</v>
      </c>
      <c r="X17" s="2"/>
      <c r="Y17" s="2"/>
      <c r="Z17" s="1">
        <v>0</v>
      </c>
      <c r="AA17" s="2">
        <f t="shared" si="25"/>
        <v>0</v>
      </c>
      <c r="AB17" s="2">
        <f t="shared" si="10"/>
        <v>0</v>
      </c>
      <c r="AC17" s="2">
        <f t="shared" si="11"/>
        <v>0</v>
      </c>
      <c r="AD17" s="1">
        <v>0</v>
      </c>
      <c r="AE17" s="2">
        <f t="shared" si="26"/>
        <v>0</v>
      </c>
      <c r="AF17" s="2">
        <f t="shared" si="12"/>
        <v>0</v>
      </c>
      <c r="AG17" s="2">
        <f t="shared" si="13"/>
        <v>0</v>
      </c>
      <c r="AH17" s="1">
        <v>1</v>
      </c>
      <c r="AI17" s="2">
        <f t="shared" si="27"/>
        <v>6</v>
      </c>
      <c r="AJ17" s="2">
        <f t="shared" si="14"/>
        <v>0.375</v>
      </c>
      <c r="AK17" s="2">
        <f t="shared" si="15"/>
        <v>0.75</v>
      </c>
      <c r="AL17" s="2">
        <v>0</v>
      </c>
      <c r="AM17" s="2">
        <f t="shared" si="28"/>
        <v>0</v>
      </c>
      <c r="AN17" s="2">
        <f t="shared" si="16"/>
        <v>0</v>
      </c>
      <c r="AO17" s="2" t="e">
        <f t="shared" si="31"/>
        <v>#DIV/0!</v>
      </c>
    </row>
    <row r="18" spans="1:41">
      <c r="A18" s="2">
        <f t="shared" si="18"/>
        <v>17</v>
      </c>
      <c r="B18" s="1">
        <v>0</v>
      </c>
      <c r="C18" s="2">
        <f t="shared" si="19"/>
        <v>8</v>
      </c>
      <c r="D18" s="2"/>
      <c r="E18" s="2"/>
      <c r="F18" s="1">
        <v>0</v>
      </c>
      <c r="G18" s="2">
        <f t="shared" si="20"/>
        <v>7</v>
      </c>
      <c r="H18" s="2"/>
      <c r="I18" s="2"/>
      <c r="J18" s="1">
        <v>0</v>
      </c>
      <c r="K18" s="2">
        <f t="shared" si="21"/>
        <v>6</v>
      </c>
      <c r="L18" s="2"/>
      <c r="M18" s="2"/>
      <c r="N18" s="1">
        <v>0</v>
      </c>
      <c r="O18" s="2">
        <f t="shared" si="22"/>
        <v>4</v>
      </c>
      <c r="P18" s="2"/>
      <c r="Q18" s="2"/>
      <c r="R18" s="1">
        <v>0</v>
      </c>
      <c r="S18" s="2">
        <f t="shared" si="23"/>
        <v>6</v>
      </c>
      <c r="T18" s="2"/>
      <c r="U18" s="2"/>
      <c r="V18" s="1">
        <v>0</v>
      </c>
      <c r="W18" s="2">
        <f t="shared" si="24"/>
        <v>5</v>
      </c>
      <c r="X18" s="2"/>
      <c r="Y18" s="2"/>
      <c r="Z18" s="1">
        <v>0</v>
      </c>
      <c r="AA18" s="2">
        <f t="shared" si="25"/>
        <v>0</v>
      </c>
      <c r="AB18" s="2">
        <f t="shared" si="10"/>
        <v>0</v>
      </c>
      <c r="AC18" s="2">
        <f t="shared" si="11"/>
        <v>0</v>
      </c>
      <c r="AD18" s="1">
        <v>0</v>
      </c>
      <c r="AE18" s="2">
        <f t="shared" si="26"/>
        <v>0</v>
      </c>
      <c r="AF18" s="2">
        <f t="shared" si="12"/>
        <v>0</v>
      </c>
      <c r="AG18" s="2">
        <f t="shared" si="13"/>
        <v>0</v>
      </c>
      <c r="AH18" s="1">
        <v>0</v>
      </c>
      <c r="AI18" s="2">
        <f t="shared" si="27"/>
        <v>6</v>
      </c>
      <c r="AJ18" s="2"/>
      <c r="AK18" s="2"/>
      <c r="AL18" s="2">
        <v>0</v>
      </c>
      <c r="AM18" s="2">
        <f t="shared" si="28"/>
        <v>0</v>
      </c>
      <c r="AN18" s="2">
        <f t="shared" si="16"/>
        <v>0</v>
      </c>
      <c r="AO18" s="2" t="e">
        <f t="shared" si="31"/>
        <v>#DIV/0!</v>
      </c>
    </row>
    <row r="19" spans="1:41">
      <c r="A19" s="2">
        <f t="shared" si="18"/>
        <v>18</v>
      </c>
      <c r="B19" s="1">
        <v>0</v>
      </c>
      <c r="C19" s="2">
        <f t="shared" si="19"/>
        <v>8</v>
      </c>
      <c r="D19" s="2"/>
      <c r="E19" s="2"/>
      <c r="F19" s="1">
        <v>1</v>
      </c>
      <c r="G19" s="2">
        <f t="shared" si="20"/>
        <v>8</v>
      </c>
      <c r="H19" s="2">
        <f t="shared" si="2"/>
        <v>0.44444444444444442</v>
      </c>
      <c r="I19" s="2">
        <f t="shared" si="3"/>
        <v>0.66666666666666663</v>
      </c>
      <c r="J19" s="1">
        <v>0</v>
      </c>
      <c r="K19" s="2">
        <f t="shared" si="21"/>
        <v>6</v>
      </c>
      <c r="L19" s="2"/>
      <c r="M19" s="2"/>
      <c r="N19" s="1">
        <v>0</v>
      </c>
      <c r="O19" s="2">
        <f t="shared" si="22"/>
        <v>4</v>
      </c>
      <c r="P19" s="2"/>
      <c r="Q19" s="2"/>
      <c r="R19" s="1">
        <v>0</v>
      </c>
      <c r="S19" s="2">
        <f t="shared" si="23"/>
        <v>6</v>
      </c>
      <c r="T19" s="2"/>
      <c r="U19" s="2"/>
      <c r="V19" s="1">
        <v>0</v>
      </c>
      <c r="W19" s="2">
        <f t="shared" si="24"/>
        <v>5</v>
      </c>
      <c r="X19" s="2"/>
      <c r="Y19" s="2"/>
      <c r="Z19" s="1">
        <v>0</v>
      </c>
      <c r="AA19" s="2">
        <f t="shared" si="25"/>
        <v>0</v>
      </c>
      <c r="AB19" s="2">
        <f t="shared" si="10"/>
        <v>0</v>
      </c>
      <c r="AC19" s="2">
        <f t="shared" si="11"/>
        <v>0</v>
      </c>
      <c r="AD19" s="1">
        <v>0</v>
      </c>
      <c r="AE19" s="2">
        <f t="shared" si="26"/>
        <v>0</v>
      </c>
      <c r="AF19" s="2">
        <f t="shared" si="12"/>
        <v>0</v>
      </c>
      <c r="AG19" s="2">
        <f t="shared" si="13"/>
        <v>0</v>
      </c>
      <c r="AH19" s="1">
        <v>0</v>
      </c>
      <c r="AI19" s="2">
        <f t="shared" si="27"/>
        <v>6</v>
      </c>
      <c r="AJ19" s="2"/>
      <c r="AK19" s="2"/>
      <c r="AL19" s="2">
        <v>0</v>
      </c>
      <c r="AM19" s="2">
        <f t="shared" si="28"/>
        <v>0</v>
      </c>
      <c r="AN19" s="2">
        <f t="shared" si="16"/>
        <v>0</v>
      </c>
      <c r="AO19" s="2" t="e">
        <f t="shared" si="31"/>
        <v>#DIV/0!</v>
      </c>
    </row>
    <row r="20" spans="1:41">
      <c r="A20" s="2">
        <f t="shared" si="18"/>
        <v>19</v>
      </c>
      <c r="B20" s="1">
        <v>0</v>
      </c>
      <c r="C20" s="2">
        <f t="shared" si="19"/>
        <v>8</v>
      </c>
      <c r="D20" s="2"/>
      <c r="E20" s="2"/>
      <c r="F20" s="1">
        <v>1</v>
      </c>
      <c r="G20" s="2">
        <f t="shared" si="20"/>
        <v>9</v>
      </c>
      <c r="H20" s="2">
        <f t="shared" si="2"/>
        <v>0.47368421052631576</v>
      </c>
      <c r="I20" s="2">
        <f t="shared" si="3"/>
        <v>0.75</v>
      </c>
      <c r="J20" s="1">
        <v>0</v>
      </c>
      <c r="K20" s="2">
        <f t="shared" si="21"/>
        <v>6</v>
      </c>
      <c r="L20" s="2"/>
      <c r="M20" s="2"/>
      <c r="N20" s="1">
        <v>0</v>
      </c>
      <c r="O20" s="2">
        <f t="shared" si="22"/>
        <v>4</v>
      </c>
      <c r="P20" s="2"/>
      <c r="Q20" s="2"/>
      <c r="R20" s="1">
        <v>0</v>
      </c>
      <c r="S20" s="2">
        <f t="shared" si="23"/>
        <v>6</v>
      </c>
      <c r="T20" s="2"/>
      <c r="U20" s="2"/>
      <c r="V20" s="1">
        <v>0</v>
      </c>
      <c r="W20" s="2">
        <f t="shared" si="24"/>
        <v>5</v>
      </c>
      <c r="X20" s="2"/>
      <c r="Y20" s="2"/>
      <c r="Z20" s="1">
        <v>0</v>
      </c>
      <c r="AA20" s="2">
        <f t="shared" si="25"/>
        <v>0</v>
      </c>
      <c r="AB20" s="2">
        <f t="shared" si="10"/>
        <v>0</v>
      </c>
      <c r="AC20" s="2">
        <f t="shared" si="11"/>
        <v>0</v>
      </c>
      <c r="AD20" s="1">
        <v>0</v>
      </c>
      <c r="AE20" s="2">
        <f t="shared" si="26"/>
        <v>0</v>
      </c>
      <c r="AF20" s="2">
        <f t="shared" si="12"/>
        <v>0</v>
      </c>
      <c r="AG20" s="2">
        <f t="shared" si="13"/>
        <v>0</v>
      </c>
      <c r="AH20" s="1">
        <v>0</v>
      </c>
      <c r="AI20" s="2">
        <f t="shared" si="27"/>
        <v>6</v>
      </c>
      <c r="AJ20" s="2"/>
      <c r="AK20" s="2"/>
      <c r="AL20" s="2">
        <v>0</v>
      </c>
      <c r="AM20" s="2">
        <f t="shared" si="28"/>
        <v>0</v>
      </c>
      <c r="AN20" s="2">
        <f t="shared" si="16"/>
        <v>0</v>
      </c>
      <c r="AO20" s="2" t="e">
        <f t="shared" si="31"/>
        <v>#DIV/0!</v>
      </c>
    </row>
    <row r="21" spans="1:41">
      <c r="A21" s="2">
        <f t="shared" si="18"/>
        <v>20</v>
      </c>
      <c r="B21" s="1">
        <v>0</v>
      </c>
      <c r="C21" s="2">
        <f t="shared" si="19"/>
        <v>8</v>
      </c>
      <c r="D21" s="2"/>
      <c r="E21" s="2"/>
      <c r="F21" s="1">
        <v>0</v>
      </c>
      <c r="G21" s="2">
        <f t="shared" si="20"/>
        <v>9</v>
      </c>
      <c r="H21" s="2"/>
      <c r="I21" s="2"/>
      <c r="J21" s="1">
        <v>0</v>
      </c>
      <c r="K21" s="2">
        <f t="shared" si="21"/>
        <v>6</v>
      </c>
      <c r="L21" s="2"/>
      <c r="M21" s="2"/>
      <c r="N21" s="1">
        <v>0</v>
      </c>
      <c r="O21" s="2">
        <f t="shared" si="22"/>
        <v>4</v>
      </c>
      <c r="P21" s="2"/>
      <c r="Q21" s="2"/>
      <c r="R21" s="1">
        <v>0</v>
      </c>
      <c r="S21" s="2">
        <f t="shared" si="23"/>
        <v>6</v>
      </c>
      <c r="T21" s="2"/>
      <c r="U21" s="2"/>
      <c r="V21" s="1">
        <v>0</v>
      </c>
      <c r="W21" s="2">
        <f t="shared" si="24"/>
        <v>5</v>
      </c>
      <c r="X21" s="2"/>
      <c r="Y21" s="2"/>
      <c r="Z21" s="1">
        <v>0</v>
      </c>
      <c r="AA21" s="2">
        <f t="shared" si="25"/>
        <v>0</v>
      </c>
      <c r="AB21" s="2">
        <f t="shared" si="10"/>
        <v>0</v>
      </c>
      <c r="AC21" s="2">
        <f t="shared" si="11"/>
        <v>0</v>
      </c>
      <c r="AD21" s="1">
        <v>0</v>
      </c>
      <c r="AE21" s="2">
        <f t="shared" si="26"/>
        <v>0</v>
      </c>
      <c r="AF21" s="2">
        <f t="shared" si="12"/>
        <v>0</v>
      </c>
      <c r="AG21" s="2">
        <f t="shared" si="13"/>
        <v>0</v>
      </c>
      <c r="AH21" s="1">
        <v>0</v>
      </c>
      <c r="AI21" s="2">
        <f t="shared" si="27"/>
        <v>6</v>
      </c>
      <c r="AJ21" s="2"/>
      <c r="AK21" s="2"/>
      <c r="AL21" s="2">
        <v>0</v>
      </c>
      <c r="AM21" s="2">
        <f t="shared" si="28"/>
        <v>0</v>
      </c>
      <c r="AN21" s="2">
        <f t="shared" si="16"/>
        <v>0</v>
      </c>
      <c r="AO21" s="2" t="e">
        <f t="shared" si="31"/>
        <v>#DIV/0!</v>
      </c>
    </row>
    <row r="22" spans="1:41">
      <c r="A22" s="2">
        <f t="shared" si="18"/>
        <v>21</v>
      </c>
      <c r="B22" s="1">
        <v>1</v>
      </c>
      <c r="C22" s="2">
        <f t="shared" si="19"/>
        <v>9</v>
      </c>
      <c r="D22" s="2">
        <f t="shared" si="0"/>
        <v>0.42857142857142855</v>
      </c>
      <c r="E22" s="2">
        <f t="shared" si="1"/>
        <v>0.375</v>
      </c>
      <c r="F22" s="1">
        <v>1</v>
      </c>
      <c r="G22" s="2">
        <f t="shared" si="20"/>
        <v>10</v>
      </c>
      <c r="H22" s="2">
        <f t="shared" si="2"/>
        <v>0.47619047619047616</v>
      </c>
      <c r="I22" s="2">
        <f t="shared" si="3"/>
        <v>0.83333333333333337</v>
      </c>
      <c r="J22" s="1">
        <v>0</v>
      </c>
      <c r="K22" s="2">
        <f t="shared" si="21"/>
        <v>6</v>
      </c>
      <c r="L22" s="2"/>
      <c r="M22" s="2"/>
      <c r="N22" s="1">
        <v>0</v>
      </c>
      <c r="O22" s="2">
        <f t="shared" si="22"/>
        <v>4</v>
      </c>
      <c r="P22" s="2"/>
      <c r="Q22" s="2"/>
      <c r="R22" s="1">
        <v>0</v>
      </c>
      <c r="S22" s="2">
        <f t="shared" si="23"/>
        <v>6</v>
      </c>
      <c r="T22" s="2"/>
      <c r="U22" s="2"/>
      <c r="V22" s="1">
        <v>0</v>
      </c>
      <c r="W22" s="2">
        <f t="shared" si="24"/>
        <v>5</v>
      </c>
      <c r="X22" s="2"/>
      <c r="Y22" s="2"/>
      <c r="Z22" s="1">
        <v>0</v>
      </c>
      <c r="AA22" s="2">
        <f t="shared" si="25"/>
        <v>0</v>
      </c>
      <c r="AB22" s="2">
        <f t="shared" si="10"/>
        <v>0</v>
      </c>
      <c r="AC22" s="2">
        <f t="shared" si="11"/>
        <v>0</v>
      </c>
      <c r="AD22" s="1">
        <v>0</v>
      </c>
      <c r="AE22" s="2">
        <f t="shared" si="26"/>
        <v>0</v>
      </c>
      <c r="AF22" s="2">
        <f t="shared" si="12"/>
        <v>0</v>
      </c>
      <c r="AG22" s="2">
        <f t="shared" si="13"/>
        <v>0</v>
      </c>
      <c r="AH22" s="1">
        <v>0</v>
      </c>
      <c r="AI22" s="2">
        <f t="shared" si="27"/>
        <v>6</v>
      </c>
      <c r="AJ22" s="2"/>
      <c r="AK22" s="2"/>
      <c r="AL22" s="2">
        <v>0</v>
      </c>
      <c r="AM22" s="2">
        <f t="shared" si="28"/>
        <v>0</v>
      </c>
      <c r="AN22" s="2">
        <f t="shared" si="16"/>
        <v>0</v>
      </c>
      <c r="AO22" s="2" t="e">
        <f t="shared" si="31"/>
        <v>#DIV/0!</v>
      </c>
    </row>
    <row r="23" spans="1:41">
      <c r="A23" s="2">
        <f t="shared" si="18"/>
        <v>22</v>
      </c>
      <c r="B23" s="1">
        <v>0</v>
      </c>
      <c r="C23" s="2">
        <f t="shared" si="19"/>
        <v>9</v>
      </c>
      <c r="D23" s="2"/>
      <c r="E23" s="2"/>
      <c r="F23" s="1">
        <v>0</v>
      </c>
      <c r="G23" s="2">
        <f t="shared" si="20"/>
        <v>10</v>
      </c>
      <c r="H23" s="2"/>
      <c r="I23" s="2"/>
      <c r="J23" s="1">
        <v>0</v>
      </c>
      <c r="K23" s="2">
        <f t="shared" si="21"/>
        <v>6</v>
      </c>
      <c r="L23" s="2"/>
      <c r="M23" s="2"/>
      <c r="N23" s="1">
        <v>0</v>
      </c>
      <c r="O23" s="2">
        <f t="shared" si="22"/>
        <v>4</v>
      </c>
      <c r="P23" s="2"/>
      <c r="Q23" s="2"/>
      <c r="R23" s="1">
        <v>0</v>
      </c>
      <c r="S23" s="2">
        <f t="shared" si="23"/>
        <v>6</v>
      </c>
      <c r="T23" s="2"/>
      <c r="U23" s="2"/>
      <c r="V23" s="1">
        <v>0</v>
      </c>
      <c r="W23" s="2">
        <f t="shared" si="24"/>
        <v>5</v>
      </c>
      <c r="X23" s="2"/>
      <c r="Y23" s="2"/>
      <c r="Z23" s="1">
        <v>0</v>
      </c>
      <c r="AA23" s="2">
        <f t="shared" si="25"/>
        <v>0</v>
      </c>
      <c r="AB23" s="2">
        <f t="shared" si="10"/>
        <v>0</v>
      </c>
      <c r="AC23" s="2">
        <f t="shared" si="11"/>
        <v>0</v>
      </c>
      <c r="AD23" s="1">
        <v>0</v>
      </c>
      <c r="AE23" s="2">
        <f t="shared" si="26"/>
        <v>0</v>
      </c>
      <c r="AF23" s="2">
        <f t="shared" si="12"/>
        <v>0</v>
      </c>
      <c r="AG23" s="2">
        <f t="shared" si="13"/>
        <v>0</v>
      </c>
      <c r="AH23" s="1">
        <v>1</v>
      </c>
      <c r="AI23" s="2">
        <f t="shared" si="27"/>
        <v>7</v>
      </c>
      <c r="AJ23" s="2">
        <f t="shared" si="14"/>
        <v>0.31818181818181818</v>
      </c>
      <c r="AK23" s="2">
        <f t="shared" si="15"/>
        <v>0.875</v>
      </c>
      <c r="AL23" s="2">
        <v>0</v>
      </c>
      <c r="AM23" s="2">
        <f t="shared" si="28"/>
        <v>0</v>
      </c>
      <c r="AN23" s="2">
        <f t="shared" si="16"/>
        <v>0</v>
      </c>
      <c r="AO23" s="2" t="e">
        <f t="shared" si="31"/>
        <v>#DIV/0!</v>
      </c>
    </row>
    <row r="24" spans="1:41">
      <c r="A24" s="2">
        <f t="shared" si="18"/>
        <v>23</v>
      </c>
      <c r="B24" s="1">
        <v>1</v>
      </c>
      <c r="C24" s="2">
        <f t="shared" si="19"/>
        <v>10</v>
      </c>
      <c r="D24" s="2">
        <f t="shared" si="0"/>
        <v>0.43478260869565216</v>
      </c>
      <c r="E24" s="2">
        <f t="shared" si="1"/>
        <v>0.41666666666666669</v>
      </c>
      <c r="F24" s="1">
        <v>0</v>
      </c>
      <c r="G24" s="2">
        <f t="shared" si="20"/>
        <v>10</v>
      </c>
      <c r="H24" s="2"/>
      <c r="I24" s="2"/>
      <c r="J24" s="1">
        <v>0</v>
      </c>
      <c r="K24" s="2">
        <f t="shared" si="21"/>
        <v>6</v>
      </c>
      <c r="L24" s="2"/>
      <c r="M24" s="2"/>
      <c r="N24" s="1">
        <v>0</v>
      </c>
      <c r="O24" s="2">
        <f t="shared" si="22"/>
        <v>4</v>
      </c>
      <c r="P24" s="2"/>
      <c r="Q24" s="2"/>
      <c r="R24" s="1">
        <v>0</v>
      </c>
      <c r="S24" s="2">
        <f t="shared" si="23"/>
        <v>6</v>
      </c>
      <c r="T24" s="2"/>
      <c r="U24" s="2"/>
      <c r="V24" s="1">
        <v>0</v>
      </c>
      <c r="W24" s="2">
        <f t="shared" si="24"/>
        <v>5</v>
      </c>
      <c r="X24" s="2"/>
      <c r="Y24" s="2"/>
      <c r="Z24" s="1">
        <v>0</v>
      </c>
      <c r="AA24" s="2">
        <f t="shared" si="25"/>
        <v>0</v>
      </c>
      <c r="AB24" s="2">
        <f t="shared" si="10"/>
        <v>0</v>
      </c>
      <c r="AC24" s="2">
        <f t="shared" si="11"/>
        <v>0</v>
      </c>
      <c r="AD24" s="1">
        <v>0</v>
      </c>
      <c r="AE24" s="2">
        <f t="shared" si="26"/>
        <v>0</v>
      </c>
      <c r="AF24" s="2">
        <f t="shared" si="12"/>
        <v>0</v>
      </c>
      <c r="AG24" s="2">
        <f t="shared" si="13"/>
        <v>0</v>
      </c>
      <c r="AH24" s="1">
        <v>0</v>
      </c>
      <c r="AI24" s="2">
        <f t="shared" si="27"/>
        <v>7</v>
      </c>
      <c r="AJ24" s="2"/>
      <c r="AK24" s="2"/>
      <c r="AL24" s="2">
        <v>0</v>
      </c>
      <c r="AM24" s="2">
        <f t="shared" si="28"/>
        <v>0</v>
      </c>
      <c r="AN24" s="2">
        <f t="shared" si="16"/>
        <v>0</v>
      </c>
      <c r="AO24" s="2" t="e">
        <f t="shared" si="31"/>
        <v>#DIV/0!</v>
      </c>
    </row>
    <row r="25" spans="1:41">
      <c r="A25" s="2">
        <f t="shared" si="18"/>
        <v>24</v>
      </c>
      <c r="B25" s="1">
        <v>1</v>
      </c>
      <c r="C25" s="2">
        <f t="shared" si="19"/>
        <v>11</v>
      </c>
      <c r="D25" s="2">
        <f t="shared" si="0"/>
        <v>0.45833333333333331</v>
      </c>
      <c r="E25" s="2">
        <f t="shared" si="1"/>
        <v>0.45833333333333331</v>
      </c>
      <c r="F25" s="1">
        <v>0</v>
      </c>
      <c r="G25" s="2">
        <f t="shared" si="20"/>
        <v>10</v>
      </c>
      <c r="H25" s="2"/>
      <c r="I25" s="2"/>
      <c r="J25" s="1">
        <v>0</v>
      </c>
      <c r="K25" s="2">
        <f t="shared" si="21"/>
        <v>6</v>
      </c>
      <c r="L25" s="2"/>
      <c r="M25" s="2"/>
      <c r="N25" s="1">
        <v>1</v>
      </c>
      <c r="O25" s="2">
        <f t="shared" si="22"/>
        <v>5</v>
      </c>
      <c r="P25" s="2">
        <f t="shared" si="29"/>
        <v>0.20833333333333334</v>
      </c>
      <c r="Q25" s="2">
        <f t="shared" si="30"/>
        <v>0.55555555555555558</v>
      </c>
      <c r="R25" s="1">
        <v>0</v>
      </c>
      <c r="S25" s="2">
        <f t="shared" si="23"/>
        <v>6</v>
      </c>
      <c r="T25" s="2"/>
      <c r="U25" s="2"/>
      <c r="V25" s="1">
        <v>0</v>
      </c>
      <c r="W25" s="2">
        <f t="shared" si="24"/>
        <v>5</v>
      </c>
      <c r="X25" s="2"/>
      <c r="Y25" s="2"/>
      <c r="Z25" s="1">
        <v>1</v>
      </c>
      <c r="AA25" s="2">
        <f t="shared" si="25"/>
        <v>1</v>
      </c>
      <c r="AB25" s="2">
        <f t="shared" si="10"/>
        <v>4.1666666666666664E-2</v>
      </c>
      <c r="AC25" s="2">
        <f>AA25/2</f>
        <v>0.5</v>
      </c>
      <c r="AD25" s="1">
        <v>0</v>
      </c>
      <c r="AE25" s="2">
        <f t="shared" si="26"/>
        <v>0</v>
      </c>
      <c r="AF25" s="2">
        <f t="shared" si="12"/>
        <v>0</v>
      </c>
      <c r="AG25" s="2">
        <f t="shared" si="13"/>
        <v>0</v>
      </c>
      <c r="AH25" s="1">
        <v>0</v>
      </c>
      <c r="AI25" s="2">
        <f t="shared" si="27"/>
        <v>7</v>
      </c>
      <c r="AJ25" s="2"/>
      <c r="AK25" s="2"/>
      <c r="AL25" s="2">
        <v>0</v>
      </c>
      <c r="AM25" s="2">
        <f t="shared" si="28"/>
        <v>0</v>
      </c>
      <c r="AN25" s="2">
        <f t="shared" si="16"/>
        <v>0</v>
      </c>
      <c r="AO25" s="2" t="e">
        <f t="shared" si="31"/>
        <v>#DIV/0!</v>
      </c>
    </row>
    <row r="26" spans="1:41">
      <c r="A26" s="2">
        <f t="shared" si="18"/>
        <v>25</v>
      </c>
      <c r="B26" s="1">
        <v>1</v>
      </c>
      <c r="C26" s="2">
        <f t="shared" si="19"/>
        <v>12</v>
      </c>
      <c r="D26" s="2">
        <f t="shared" si="0"/>
        <v>0.48</v>
      </c>
      <c r="E26" s="2">
        <f t="shared" si="1"/>
        <v>0.5</v>
      </c>
      <c r="F26" s="1">
        <v>0</v>
      </c>
      <c r="G26" s="2">
        <f t="shared" si="20"/>
        <v>10</v>
      </c>
      <c r="H26" s="2"/>
      <c r="I26" s="2"/>
      <c r="J26" s="1">
        <v>0</v>
      </c>
      <c r="K26" s="2">
        <f t="shared" si="21"/>
        <v>6</v>
      </c>
      <c r="L26" s="2"/>
      <c r="M26" s="2"/>
      <c r="N26" s="1">
        <v>1</v>
      </c>
      <c r="O26" s="2">
        <f t="shared" si="22"/>
        <v>6</v>
      </c>
      <c r="P26" s="2">
        <f t="shared" si="29"/>
        <v>0.24</v>
      </c>
      <c r="Q26" s="2">
        <f t="shared" si="30"/>
        <v>0.66666666666666663</v>
      </c>
      <c r="R26" s="1">
        <v>0</v>
      </c>
      <c r="S26" s="2">
        <f t="shared" si="23"/>
        <v>6</v>
      </c>
      <c r="T26" s="2"/>
      <c r="U26" s="2"/>
      <c r="V26" s="1">
        <v>0</v>
      </c>
      <c r="W26" s="2">
        <f t="shared" si="24"/>
        <v>5</v>
      </c>
      <c r="X26" s="2"/>
      <c r="Y26" s="2"/>
      <c r="Z26" s="1">
        <v>0</v>
      </c>
      <c r="AA26" s="2">
        <f t="shared" si="25"/>
        <v>1</v>
      </c>
      <c r="AB26" s="2"/>
      <c r="AC26" s="2"/>
      <c r="AD26" s="1">
        <v>0</v>
      </c>
      <c r="AE26" s="2">
        <f t="shared" si="26"/>
        <v>0</v>
      </c>
      <c r="AF26" s="2">
        <f t="shared" si="12"/>
        <v>0</v>
      </c>
      <c r="AG26" s="2">
        <f t="shared" si="13"/>
        <v>0</v>
      </c>
      <c r="AH26" s="1">
        <v>0</v>
      </c>
      <c r="AI26" s="2">
        <f t="shared" si="27"/>
        <v>7</v>
      </c>
      <c r="AJ26" s="2"/>
      <c r="AK26" s="2"/>
      <c r="AL26" s="2">
        <v>0</v>
      </c>
      <c r="AM26" s="2">
        <f t="shared" si="28"/>
        <v>0</v>
      </c>
      <c r="AN26" s="2">
        <f t="shared" si="16"/>
        <v>0</v>
      </c>
      <c r="AO26" s="2" t="e">
        <f t="shared" si="31"/>
        <v>#DIV/0!</v>
      </c>
    </row>
    <row r="27" spans="1:41">
      <c r="A27" s="2">
        <f t="shared" si="18"/>
        <v>26</v>
      </c>
      <c r="B27" s="1">
        <v>1</v>
      </c>
      <c r="C27" s="2">
        <f t="shared" si="19"/>
        <v>13</v>
      </c>
      <c r="D27" s="2">
        <f t="shared" si="0"/>
        <v>0.5</v>
      </c>
      <c r="E27" s="2">
        <f t="shared" si="1"/>
        <v>0.54166666666666663</v>
      </c>
      <c r="F27" s="1">
        <v>0</v>
      </c>
      <c r="G27" s="2">
        <f t="shared" si="20"/>
        <v>10</v>
      </c>
      <c r="H27" s="2"/>
      <c r="I27" s="2"/>
      <c r="J27" s="1">
        <v>0</v>
      </c>
      <c r="K27" s="2">
        <f t="shared" si="21"/>
        <v>6</v>
      </c>
      <c r="L27" s="2"/>
      <c r="M27" s="2"/>
      <c r="N27" s="1">
        <v>1</v>
      </c>
      <c r="O27" s="2">
        <f t="shared" si="22"/>
        <v>7</v>
      </c>
      <c r="P27" s="2">
        <f t="shared" si="29"/>
        <v>0.26923076923076922</v>
      </c>
      <c r="Q27" s="2">
        <f t="shared" si="30"/>
        <v>0.77777777777777779</v>
      </c>
      <c r="R27" s="1">
        <v>0</v>
      </c>
      <c r="S27" s="2">
        <f t="shared" si="23"/>
        <v>6</v>
      </c>
      <c r="T27" s="2"/>
      <c r="U27" s="2"/>
      <c r="V27" s="1">
        <v>0</v>
      </c>
      <c r="W27" s="2">
        <f t="shared" si="24"/>
        <v>5</v>
      </c>
      <c r="X27" s="2"/>
      <c r="Y27" s="2"/>
      <c r="Z27" s="1">
        <v>0</v>
      </c>
      <c r="AA27" s="2">
        <f t="shared" si="25"/>
        <v>1</v>
      </c>
      <c r="AB27" s="2"/>
      <c r="AC27" s="2"/>
      <c r="AD27" s="1">
        <v>0</v>
      </c>
      <c r="AE27" s="2">
        <f t="shared" si="26"/>
        <v>0</v>
      </c>
      <c r="AF27" s="2">
        <f t="shared" si="12"/>
        <v>0</v>
      </c>
      <c r="AG27" s="2">
        <f t="shared" si="13"/>
        <v>0</v>
      </c>
      <c r="AH27" s="1">
        <v>0</v>
      </c>
      <c r="AI27" s="2">
        <f t="shared" si="27"/>
        <v>7</v>
      </c>
      <c r="AJ27" s="2"/>
      <c r="AK27" s="2"/>
      <c r="AL27" s="2">
        <v>0</v>
      </c>
      <c r="AM27" s="2">
        <f t="shared" si="28"/>
        <v>0</v>
      </c>
      <c r="AN27" s="2">
        <f t="shared" si="16"/>
        <v>0</v>
      </c>
      <c r="AO27" s="2" t="e">
        <f t="shared" si="31"/>
        <v>#DIV/0!</v>
      </c>
    </row>
    <row r="28" spans="1:41">
      <c r="A28" s="2">
        <f t="shared" si="18"/>
        <v>27</v>
      </c>
      <c r="B28" s="1">
        <v>0</v>
      </c>
      <c r="C28" s="2">
        <f t="shared" si="19"/>
        <v>13</v>
      </c>
      <c r="D28" s="2"/>
      <c r="E28" s="2"/>
      <c r="F28" s="1">
        <v>0</v>
      </c>
      <c r="G28" s="2">
        <f t="shared" si="20"/>
        <v>10</v>
      </c>
      <c r="H28" s="2"/>
      <c r="I28" s="2"/>
      <c r="J28" s="1">
        <v>0</v>
      </c>
      <c r="K28" s="2">
        <f t="shared" si="21"/>
        <v>6</v>
      </c>
      <c r="L28" s="2"/>
      <c r="M28" s="2"/>
      <c r="N28" s="1">
        <v>0</v>
      </c>
      <c r="O28" s="2">
        <f t="shared" si="22"/>
        <v>7</v>
      </c>
      <c r="P28" s="2"/>
      <c r="Q28" s="2"/>
      <c r="R28" s="1">
        <v>0</v>
      </c>
      <c r="S28" s="2">
        <f t="shared" si="23"/>
        <v>6</v>
      </c>
      <c r="T28" s="2"/>
      <c r="U28" s="2"/>
      <c r="V28" s="1">
        <v>0</v>
      </c>
      <c r="W28" s="2">
        <f t="shared" si="24"/>
        <v>5</v>
      </c>
      <c r="X28" s="2"/>
      <c r="Y28" s="2"/>
      <c r="Z28" s="1">
        <v>0</v>
      </c>
      <c r="AA28" s="2">
        <f t="shared" si="25"/>
        <v>1</v>
      </c>
      <c r="AB28" s="2"/>
      <c r="AC28" s="2"/>
      <c r="AD28" s="1">
        <v>0</v>
      </c>
      <c r="AE28" s="2">
        <f t="shared" si="26"/>
        <v>0</v>
      </c>
      <c r="AF28" s="2">
        <f t="shared" si="12"/>
        <v>0</v>
      </c>
      <c r="AG28" s="2">
        <f t="shared" si="13"/>
        <v>0</v>
      </c>
      <c r="AH28" s="1">
        <v>0</v>
      </c>
      <c r="AI28" s="2">
        <f t="shared" si="27"/>
        <v>7</v>
      </c>
      <c r="AJ28" s="2"/>
      <c r="AK28" s="2"/>
      <c r="AL28" s="2">
        <v>0</v>
      </c>
      <c r="AM28" s="2">
        <f t="shared" si="28"/>
        <v>0</v>
      </c>
      <c r="AN28" s="2">
        <f t="shared" si="16"/>
        <v>0</v>
      </c>
      <c r="AO28" s="2" t="e">
        <f t="shared" si="31"/>
        <v>#DIV/0!</v>
      </c>
    </row>
    <row r="29" spans="1:41">
      <c r="A29" s="2">
        <f t="shared" si="18"/>
        <v>28</v>
      </c>
      <c r="B29" s="1">
        <v>1</v>
      </c>
      <c r="C29" s="2">
        <f t="shared" si="19"/>
        <v>14</v>
      </c>
      <c r="D29" s="2">
        <f t="shared" si="0"/>
        <v>0.5</v>
      </c>
      <c r="E29" s="2">
        <f t="shared" si="1"/>
        <v>0.58333333333333337</v>
      </c>
      <c r="F29" s="1">
        <v>0</v>
      </c>
      <c r="G29" s="2">
        <f t="shared" si="20"/>
        <v>10</v>
      </c>
      <c r="H29" s="2"/>
      <c r="I29" s="2"/>
      <c r="J29" s="1">
        <v>0</v>
      </c>
      <c r="K29" s="2">
        <f t="shared" si="21"/>
        <v>6</v>
      </c>
      <c r="L29" s="2"/>
      <c r="M29" s="2"/>
      <c r="N29" s="1">
        <v>1</v>
      </c>
      <c r="O29" s="2">
        <f t="shared" si="22"/>
        <v>8</v>
      </c>
      <c r="P29" s="2">
        <f t="shared" si="29"/>
        <v>0.2857142857142857</v>
      </c>
      <c r="Q29" s="2">
        <f t="shared" si="30"/>
        <v>0.88888888888888884</v>
      </c>
      <c r="R29" s="1">
        <v>0</v>
      </c>
      <c r="S29" s="2">
        <f t="shared" si="23"/>
        <v>6</v>
      </c>
      <c r="T29" s="2"/>
      <c r="U29" s="2"/>
      <c r="V29" s="1">
        <v>0</v>
      </c>
      <c r="W29" s="2">
        <f t="shared" si="24"/>
        <v>5</v>
      </c>
      <c r="X29" s="2"/>
      <c r="Y29" s="2"/>
      <c r="Z29" s="1">
        <v>0</v>
      </c>
      <c r="AA29" s="2">
        <f t="shared" si="25"/>
        <v>1</v>
      </c>
      <c r="AB29" s="2"/>
      <c r="AC29" s="2"/>
      <c r="AD29" s="1">
        <v>1</v>
      </c>
      <c r="AE29" s="2">
        <f t="shared" si="26"/>
        <v>1</v>
      </c>
      <c r="AF29" s="2">
        <f t="shared" si="12"/>
        <v>3.5714285714285712E-2</v>
      </c>
      <c r="AG29" s="2">
        <f t="shared" si="13"/>
        <v>0.5</v>
      </c>
      <c r="AH29" s="1">
        <v>0</v>
      </c>
      <c r="AI29" s="2">
        <f t="shared" si="27"/>
        <v>7</v>
      </c>
      <c r="AJ29" s="2"/>
      <c r="AK29" s="2"/>
      <c r="AL29" s="2">
        <v>0</v>
      </c>
      <c r="AM29" s="2">
        <f t="shared" si="28"/>
        <v>0</v>
      </c>
      <c r="AN29" s="2">
        <f t="shared" si="16"/>
        <v>0</v>
      </c>
      <c r="AO29" s="2" t="e">
        <f>AM29/0</f>
        <v>#DIV/0!</v>
      </c>
    </row>
    <row r="30" spans="1:41">
      <c r="A30" s="2">
        <f t="shared" si="18"/>
        <v>29</v>
      </c>
      <c r="B30" s="1">
        <v>0</v>
      </c>
      <c r="C30" s="2">
        <f t="shared" si="19"/>
        <v>14</v>
      </c>
      <c r="D30" s="2"/>
      <c r="E30" s="2"/>
      <c r="F30" s="1">
        <v>0</v>
      </c>
      <c r="G30" s="2">
        <f t="shared" si="20"/>
        <v>10</v>
      </c>
      <c r="H30" s="2"/>
      <c r="I30" s="2"/>
      <c r="J30" s="1">
        <v>0</v>
      </c>
      <c r="K30" s="2">
        <f t="shared" si="21"/>
        <v>6</v>
      </c>
      <c r="L30" s="2"/>
      <c r="M30" s="2"/>
      <c r="N30" s="1">
        <v>0</v>
      </c>
      <c r="O30" s="2">
        <f t="shared" si="22"/>
        <v>8</v>
      </c>
      <c r="P30" s="2"/>
      <c r="Q30" s="2"/>
      <c r="R30" s="1">
        <v>0</v>
      </c>
      <c r="S30" s="2">
        <f t="shared" si="23"/>
        <v>6</v>
      </c>
      <c r="T30" s="2"/>
      <c r="U30" s="2"/>
      <c r="V30" s="1">
        <v>1</v>
      </c>
      <c r="W30" s="2">
        <f t="shared" si="24"/>
        <v>6</v>
      </c>
      <c r="X30" s="2">
        <f t="shared" si="8"/>
        <v>0.20689655172413793</v>
      </c>
      <c r="Y30" s="2">
        <f t="shared" si="9"/>
        <v>0.8571428571428571</v>
      </c>
      <c r="Z30" s="1">
        <v>0</v>
      </c>
      <c r="AA30" s="2">
        <f t="shared" si="25"/>
        <v>1</v>
      </c>
      <c r="AB30" s="2"/>
      <c r="AC30" s="2"/>
      <c r="AD30" s="1">
        <v>0</v>
      </c>
      <c r="AE30" s="2">
        <f t="shared" si="26"/>
        <v>1</v>
      </c>
      <c r="AF30" s="2">
        <f t="shared" si="12"/>
        <v>3.4482758620689655E-2</v>
      </c>
      <c r="AG30" s="2">
        <f t="shared" si="13"/>
        <v>0.5</v>
      </c>
      <c r="AH30" s="1">
        <v>0</v>
      </c>
      <c r="AI30" s="2">
        <f t="shared" si="27"/>
        <v>7</v>
      </c>
      <c r="AJ30" s="2"/>
      <c r="AK30" s="2"/>
      <c r="AL30" s="2">
        <v>0</v>
      </c>
      <c r="AM30" s="2">
        <f t="shared" si="28"/>
        <v>0</v>
      </c>
      <c r="AN30" s="2">
        <f t="shared" si="16"/>
        <v>0</v>
      </c>
      <c r="AO30" s="2" t="e">
        <f t="shared" ref="AO30:AO31" si="32">AM30/0</f>
        <v>#DIV/0!</v>
      </c>
    </row>
    <row r="31" spans="1:41">
      <c r="A31" s="2">
        <f t="shared" si="18"/>
        <v>30</v>
      </c>
      <c r="B31" s="1">
        <v>0</v>
      </c>
      <c r="C31" s="2">
        <f t="shared" si="19"/>
        <v>14</v>
      </c>
      <c r="D31" s="2"/>
      <c r="E31" s="2"/>
      <c r="F31" s="1">
        <v>0</v>
      </c>
      <c r="G31" s="2">
        <f t="shared" si="20"/>
        <v>10</v>
      </c>
      <c r="H31" s="2"/>
      <c r="I31" s="2"/>
      <c r="J31" s="1">
        <v>0</v>
      </c>
      <c r="K31" s="2">
        <f t="shared" si="21"/>
        <v>6</v>
      </c>
      <c r="L31" s="2"/>
      <c r="M31" s="2"/>
      <c r="N31" s="1">
        <v>0</v>
      </c>
      <c r="O31" s="2">
        <f t="shared" si="22"/>
        <v>8</v>
      </c>
      <c r="P31" s="2"/>
      <c r="Q31" s="2"/>
      <c r="R31" s="1">
        <v>0</v>
      </c>
      <c r="S31" s="2">
        <f t="shared" si="23"/>
        <v>6</v>
      </c>
      <c r="T31" s="2"/>
      <c r="U31" s="2"/>
      <c r="V31" s="1">
        <v>0</v>
      </c>
      <c r="W31" s="2">
        <f t="shared" si="24"/>
        <v>6</v>
      </c>
      <c r="X31" s="2"/>
      <c r="Y31" s="2"/>
      <c r="Z31" s="1">
        <v>0</v>
      </c>
      <c r="AA31" s="2">
        <f t="shared" si="25"/>
        <v>1</v>
      </c>
      <c r="AB31" s="2"/>
      <c r="AC31" s="2"/>
      <c r="AD31" s="1">
        <v>0</v>
      </c>
      <c r="AE31" s="2">
        <f t="shared" si="26"/>
        <v>1</v>
      </c>
      <c r="AF31" s="2">
        <f t="shared" si="12"/>
        <v>3.3333333333333333E-2</v>
      </c>
      <c r="AG31" s="2">
        <f t="shared" si="13"/>
        <v>0.5</v>
      </c>
      <c r="AH31" s="1">
        <v>1</v>
      </c>
      <c r="AI31" s="2">
        <f t="shared" si="27"/>
        <v>8</v>
      </c>
      <c r="AJ31" s="2">
        <f t="shared" si="14"/>
        <v>0.26666666666666666</v>
      </c>
      <c r="AK31" s="2">
        <f t="shared" si="15"/>
        <v>1</v>
      </c>
      <c r="AL31" s="2">
        <v>0</v>
      </c>
      <c r="AM31" s="2">
        <f t="shared" si="28"/>
        <v>0</v>
      </c>
      <c r="AN31" s="2">
        <f t="shared" si="16"/>
        <v>0</v>
      </c>
      <c r="AO31" s="2" t="e">
        <f t="shared" si="32"/>
        <v>#DIV/0!</v>
      </c>
    </row>
    <row r="32" spans="1:41">
      <c r="A32" s="2" t="s">
        <v>41</v>
      </c>
      <c r="B32" s="2"/>
      <c r="C32" s="2"/>
      <c r="D32" s="2">
        <f>SUM(D2:D31)</f>
        <v>8.5114276303406733</v>
      </c>
      <c r="E32" s="2">
        <f>SUM(E2:E31)</f>
        <v>4.375</v>
      </c>
      <c r="F32" s="2"/>
      <c r="G32" s="2"/>
      <c r="H32" s="2">
        <f>SUM(H2:H31)</f>
        <v>7.075271512113618</v>
      </c>
      <c r="I32" s="2">
        <f>SUM(I2:I31)</f>
        <v>4.583333333333333</v>
      </c>
      <c r="J32" s="2"/>
      <c r="K32" s="2"/>
      <c r="L32" s="2">
        <f>SUM(L2:L31)</f>
        <v>2.0378787878787881</v>
      </c>
      <c r="M32" s="2">
        <f>SUM(M2:M31)</f>
        <v>3.5</v>
      </c>
      <c r="N32" s="2"/>
      <c r="O32" s="2"/>
      <c r="P32" s="2">
        <f>SUM(P2:P31)</f>
        <v>3.0699450549450553</v>
      </c>
      <c r="Q32" s="2">
        <f>SUM(Q2:Q31)</f>
        <v>4</v>
      </c>
      <c r="R32" s="2"/>
      <c r="S32" s="2"/>
      <c r="T32" s="2">
        <f>SUM(T2:T31)</f>
        <v>3.6130952380952381</v>
      </c>
      <c r="U32" s="2">
        <f>SUM(U2:U31)</f>
        <v>2.625</v>
      </c>
      <c r="V32" s="2"/>
      <c r="W32" s="2"/>
      <c r="X32" s="2">
        <f>SUM(X2:X31)</f>
        <v>3.4900134348410208</v>
      </c>
      <c r="Y32" s="2">
        <f>SUM(Y2:Y31)</f>
        <v>3</v>
      </c>
      <c r="Z32" s="2"/>
      <c r="AA32" s="2"/>
      <c r="AB32" s="2">
        <f>AB25/1</f>
        <v>4.1666666666666664E-2</v>
      </c>
      <c r="AC32" s="2">
        <v>0.5</v>
      </c>
      <c r="AD32" s="2"/>
      <c r="AE32" s="2"/>
      <c r="AF32" s="2"/>
      <c r="AG32" s="2"/>
      <c r="AH32" s="2"/>
      <c r="AI32" s="2"/>
      <c r="AJ32" s="2">
        <f>SUM(AJ2:AJ31)</f>
        <v>5.0181818181818185</v>
      </c>
      <c r="AK32" s="2">
        <f>SUM(AK2:AK31)</f>
        <v>4.625</v>
      </c>
      <c r="AL32" s="2"/>
      <c r="AM32" s="2"/>
      <c r="AN32" s="2"/>
      <c r="AO32" s="2"/>
    </row>
    <row r="33" spans="1:41">
      <c r="A33" s="2"/>
      <c r="B33" s="2"/>
      <c r="C33" s="2"/>
      <c r="D33" s="2">
        <f>D32/14</f>
        <v>0.60795911645290523</v>
      </c>
      <c r="E33" s="2">
        <f>E32/14</f>
        <v>0.3125</v>
      </c>
      <c r="F33" s="2"/>
      <c r="G33" s="2"/>
      <c r="H33" s="2">
        <f>H32/10</f>
        <v>0.70752715121136178</v>
      </c>
      <c r="I33" s="2">
        <f>I32/10</f>
        <v>0.45833333333333331</v>
      </c>
      <c r="J33" s="2"/>
      <c r="K33" s="2"/>
      <c r="L33" s="2">
        <f>L32/6</f>
        <v>0.3396464646464647</v>
      </c>
      <c r="M33" s="2">
        <f>M32/6</f>
        <v>0.58333333333333337</v>
      </c>
      <c r="N33" s="2"/>
      <c r="O33" s="2"/>
      <c r="P33" s="2">
        <f>P32/8</f>
        <v>0.38374313186813191</v>
      </c>
      <c r="Q33" s="2">
        <f>Q32/8</f>
        <v>0.5</v>
      </c>
      <c r="R33" s="2"/>
      <c r="S33" s="2"/>
      <c r="T33" s="2">
        <f>T32/6</f>
        <v>0.60218253968253965</v>
      </c>
      <c r="U33" s="2">
        <f>U32/6</f>
        <v>0.4375</v>
      </c>
      <c r="V33" s="2"/>
      <c r="W33" s="2"/>
      <c r="X33" s="2">
        <f>X32/6</f>
        <v>0.58166890580683683</v>
      </c>
      <c r="Y33" s="2">
        <f>Y32/6</f>
        <v>0.5</v>
      </c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>
        <f>AJ32/8</f>
        <v>0.62727272727272732</v>
      </c>
      <c r="AK33" s="2">
        <f>AK32/8</f>
        <v>0.578125</v>
      </c>
      <c r="AL33" s="2"/>
      <c r="AM33" s="2"/>
      <c r="AN33" s="2"/>
      <c r="AO33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12"/>
  <sheetViews>
    <sheetView tabSelected="1" zoomScale="115" zoomScaleNormal="115" workbookViewId="0">
      <selection activeCell="B16" sqref="B16"/>
    </sheetView>
  </sheetViews>
  <sheetFormatPr defaultRowHeight="15"/>
  <cols>
    <col min="1" max="1" width="29.5703125" customWidth="1"/>
    <col min="2" max="3" width="14.7109375" customWidth="1"/>
    <col min="4" max="4" width="16.5703125" customWidth="1"/>
  </cols>
  <sheetData>
    <row r="1" spans="1:4">
      <c r="A1" s="1" t="s">
        <v>45</v>
      </c>
      <c r="B1" s="1" t="s">
        <v>42</v>
      </c>
      <c r="C1" s="1" t="s">
        <v>43</v>
      </c>
      <c r="D1" s="1" t="s">
        <v>44</v>
      </c>
    </row>
    <row r="2" spans="1:4" ht="15.75">
      <c r="A2" s="3" t="s">
        <v>46</v>
      </c>
      <c r="B2" s="1">
        <v>0.60795911645290523</v>
      </c>
      <c r="C2" s="1">
        <v>0.3125</v>
      </c>
      <c r="D2" s="1">
        <f>2*(B2*C2)/(B2+C2)</f>
        <v>0.41280969571722087</v>
      </c>
    </row>
    <row r="3" spans="1:4" ht="15.75">
      <c r="A3" s="3" t="s">
        <v>47</v>
      </c>
      <c r="B3" s="1">
        <v>0.70752715121136178</v>
      </c>
      <c r="C3" s="1">
        <v>0.45833333333333331</v>
      </c>
      <c r="D3" s="1">
        <f t="shared" ref="D3:D12" si="0">2*(B3*C3)/(B3+C3)</f>
        <v>0.5562985999395692</v>
      </c>
    </row>
    <row r="4" spans="1:4" ht="15.75">
      <c r="A4" s="3" t="s">
        <v>48</v>
      </c>
      <c r="B4" s="1">
        <v>0.3396464646464647</v>
      </c>
      <c r="C4" s="1">
        <v>0.58333333333333337</v>
      </c>
      <c r="D4" s="1">
        <f t="shared" si="0"/>
        <v>0.42932056543547664</v>
      </c>
    </row>
    <row r="5" spans="1:4" ht="15.75">
      <c r="A5" s="3" t="s">
        <v>49</v>
      </c>
      <c r="B5" s="1">
        <v>0.38374313186813191</v>
      </c>
      <c r="C5" s="1">
        <v>0.5</v>
      </c>
      <c r="D5" s="1">
        <f t="shared" si="0"/>
        <v>0.43422474023299373</v>
      </c>
    </row>
    <row r="6" spans="1:4" ht="15.75">
      <c r="A6" s="3" t="s">
        <v>50</v>
      </c>
      <c r="B6" s="1">
        <v>0.60218253968253965</v>
      </c>
      <c r="C6" s="1">
        <v>0.4375</v>
      </c>
      <c r="D6" s="1">
        <f t="shared" si="0"/>
        <v>0.50679866412213748</v>
      </c>
    </row>
    <row r="7" spans="1:4" ht="15.75">
      <c r="A7" s="3" t="s">
        <v>51</v>
      </c>
      <c r="B7" s="1">
        <v>0.58166890580683683</v>
      </c>
      <c r="C7" s="1">
        <v>0.5</v>
      </c>
      <c r="D7" s="1">
        <f t="shared" si="0"/>
        <v>0.53775134210126829</v>
      </c>
    </row>
    <row r="8" spans="1:4" ht="15.75">
      <c r="A8" s="3" t="s">
        <v>52</v>
      </c>
      <c r="B8" s="1">
        <v>4.1666666666666664E-2</v>
      </c>
      <c r="C8" s="1">
        <v>0.5</v>
      </c>
      <c r="D8" s="1">
        <f t="shared" si="0"/>
        <v>7.6923076923076927E-2</v>
      </c>
    </row>
    <row r="9" spans="1:4" ht="15.75">
      <c r="A9" s="3" t="s">
        <v>53</v>
      </c>
      <c r="B9" s="1">
        <v>3.5714285714285712E-2</v>
      </c>
      <c r="C9" s="1">
        <v>0.5</v>
      </c>
      <c r="D9" s="1">
        <f t="shared" si="0"/>
        <v>6.6666666666666666E-2</v>
      </c>
    </row>
    <row r="10" spans="1:4" ht="15.75">
      <c r="A10" s="3" t="s">
        <v>54</v>
      </c>
      <c r="B10" s="1">
        <v>0.62727272727272732</v>
      </c>
      <c r="C10" s="1">
        <v>0.578125</v>
      </c>
      <c r="D10" s="1">
        <f t="shared" si="0"/>
        <v>0.60169691256186653</v>
      </c>
    </row>
    <row r="11" spans="1:4" ht="15.75">
      <c r="A11" s="3" t="s">
        <v>55</v>
      </c>
      <c r="B11" s="1"/>
      <c r="C11" s="1"/>
      <c r="D11" s="1"/>
    </row>
    <row r="12" spans="1:4">
      <c r="A12" s="1" t="s">
        <v>56</v>
      </c>
      <c r="B12" s="1">
        <f>SUM(B2:B11)/9</f>
        <v>0.43637566548021328</v>
      </c>
      <c r="C12" s="1">
        <f>SUM(C2:C11)/9</f>
        <v>0.48553240740740733</v>
      </c>
      <c r="D12" s="1">
        <f t="shared" si="0"/>
        <v>0.45964350161503498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localadmin</dc:creator>
  <cp:lastModifiedBy>tara baniya</cp:lastModifiedBy>
  <dcterms:created xsi:type="dcterms:W3CDTF">2015-11-23T23:34:45Z</dcterms:created>
  <dcterms:modified xsi:type="dcterms:W3CDTF">2015-12-01T22:42:08Z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1e77d49e-99b3-4de3-9bec-e957e42de6f6</vt:lpwstr>
  </property>
</Properties>
</file>