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AA Data\Tim\pastebin\jethro\"/>
    </mc:Choice>
  </mc:AlternateContent>
  <bookViews>
    <workbookView xWindow="0" yWindow="0" windowWidth="16380" windowHeight="8190" tabRatio="500"/>
  </bookViews>
  <sheets>
    <sheet name="Report" sheetId="1" r:id="rId1"/>
  </sheets>
  <definedNames>
    <definedName name="_xlnm.Print_Titles" localSheetId="0">Report!$2:$2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5" i="1" l="1"/>
  <c r="C5" i="1"/>
  <c r="G2" i="1"/>
  <c r="F2" i="1"/>
  <c r="E2" i="1"/>
  <c r="D5" i="1"/>
  <c r="D6" i="1"/>
  <c r="F5" i="1"/>
  <c r="F6" i="1" s="1"/>
  <c r="H4" i="1"/>
  <c r="H3" i="1"/>
  <c r="H5" i="1"/>
  <c r="G6" i="1"/>
  <c r="C6" i="1"/>
  <c r="E5" i="1"/>
  <c r="E6" i="1" s="1"/>
  <c r="H6" i="1" s="1"/>
  <c r="H7" i="1" s="1"/>
  <c r="D2" i="1"/>
</calcChain>
</file>

<file path=xl/sharedStrings.xml><?xml version="1.0" encoding="utf-8"?>
<sst xmlns="http://schemas.openxmlformats.org/spreadsheetml/2006/main" count="26" uniqueCount="24">
  <si>
    <t>[onshow.dates;ope=tbs:num]</t>
  </si>
  <si>
    <t>[onshow.date1;ope=tbs:date]</t>
  </si>
  <si>
    <t>[onshow.date2;ope=tbs:date]</t>
  </si>
  <si>
    <t>[onshow.date3;ope=tbs:date]</t>
  </si>
  <si>
    <t>[onshow.date4;ope=tbs:date]</t>
  </si>
  <si>
    <t>[onshow.date5;ope=tbs:date]</t>
  </si>
  <si>
    <t>Status</t>
  </si>
  <si>
    <t>TOTALS</t>
  </si>
  <si>
    <t>[person.status]</t>
  </si>
  <si>
    <t>[person.date1_group1_number;ope=tbs:num]</t>
  </si>
  <si>
    <t>[person.date2_group1_number;ope=tbs:num]</t>
  </si>
  <si>
    <t>[person.date3_group1_number;ope=tbs:num]</t>
  </si>
  <si>
    <t>[person.date4_group1_number;ope=tbs:num]</t>
  </si>
  <si>
    <t>[person.date5_group1_number;ope=tbs:num]</t>
  </si>
  <si>
    <t xml:space="preserve">Extras </t>
  </si>
  <si>
    <t>[onshow.extra1;ope=tbs:num]</t>
  </si>
  <si>
    <t>[onshow.extra2;ope=tbs:num]</t>
  </si>
  <si>
    <t>[onshow.extra3;ope=tbs:num]</t>
  </si>
  <si>
    <t>[onshow.extra4;ope=tbs:num]</t>
  </si>
  <si>
    <t>[onshow.extra5;ope=tbs:num]</t>
  </si>
  <si>
    <t>Totals</t>
  </si>
  <si>
    <t>Weeks</t>
  </si>
  <si>
    <t>Average</t>
  </si>
  <si>
    <t>[person.first_name;block=tbs:row] [person.last_name]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</si>
</sst>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&quot; - &quot;yyyy"/>
    <numFmt numFmtId="165" formatCode="d\ mmm"/>
    <numFmt numFmtId="166" formatCode="&quot;✔ &quot;;&quot;&quot;;&quot;&quot;"/>
    <numFmt numFmtId="167" formatCode="#"/>
  </numFmts>
  <fonts count="6" x14ac:knownFonts="1"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rgb="FF4D4D4D"/>
      </left>
      <right/>
      <top/>
      <bottom style="dotted">
        <color rgb="FF4D4D4D"/>
      </bottom>
      <diagonal/>
    </border>
    <border>
      <left/>
      <right style="thin">
        <color auto="1"/>
      </right>
      <top/>
      <bottom/>
      <diagonal/>
    </border>
    <border>
      <left style="thin">
        <color rgb="FF4D4D4D"/>
      </left>
      <right/>
      <top/>
      <bottom style="thin">
        <color rgb="FF4D4D4D"/>
      </bottom>
      <diagonal/>
    </border>
    <border>
      <left style="thin">
        <color rgb="FF4D4D4D"/>
      </left>
      <right style="thin">
        <color auto="1"/>
      </right>
      <top style="thin">
        <color auto="1"/>
      </top>
      <bottom style="thin">
        <color rgb="FF4D4D4D"/>
      </bottom>
      <diagonal/>
    </border>
    <border>
      <left/>
      <right/>
      <top/>
      <bottom style="thin">
        <color rgb="FF4D4D4D"/>
      </bottom>
      <diagonal/>
    </border>
    <border>
      <left style="thin">
        <color rgb="FF4D4D4D"/>
      </left>
      <right/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 style="thin">
        <color rgb="FF4D4D4D"/>
      </top>
      <bottom style="thin">
        <color rgb="FF4D4D4D"/>
      </bottom>
      <diagonal/>
    </border>
    <border>
      <left/>
      <right style="thin">
        <color rgb="FF4D4D4D"/>
      </right>
      <top style="thin">
        <color rgb="FF4D4D4D"/>
      </top>
      <bottom style="thin">
        <color rgb="FF4D4D4D"/>
      </bottom>
      <diagonal/>
    </border>
    <border>
      <left style="thin">
        <color rgb="FF4D4D4D"/>
      </left>
      <right style="thin">
        <color rgb="FF4D4D4D"/>
      </right>
      <top/>
      <bottom style="dotted">
        <color rgb="FF4D4D4D"/>
      </bottom>
      <diagonal/>
    </border>
    <border>
      <left/>
      <right/>
      <top/>
      <bottom style="dotted">
        <color rgb="FF4D4D4D"/>
      </bottom>
      <diagonal/>
    </border>
    <border>
      <left style="thin">
        <color rgb="FF4D4D4D"/>
      </left>
      <right/>
      <top/>
      <bottom/>
      <diagonal/>
    </border>
    <border>
      <left style="thin">
        <color rgb="FF4D4D4D"/>
      </left>
      <right style="thin">
        <color rgb="FF4D4D4D"/>
      </right>
      <top/>
      <bottom style="thin">
        <color rgb="FF4D4D4D"/>
      </bottom>
      <diagonal/>
    </border>
    <border>
      <left/>
      <right style="thin">
        <color rgb="FF4D4D4D"/>
      </right>
      <top/>
      <bottom style="dotted">
        <color rgb="FF4D4D4D"/>
      </bottom>
      <diagonal/>
    </border>
    <border>
      <left style="thin">
        <color rgb="FF4D4D4D"/>
      </left>
      <right style="thin">
        <color rgb="FF4D4D4D"/>
      </right>
      <top/>
      <bottom/>
      <diagonal/>
    </border>
    <border>
      <left/>
      <right style="thin">
        <color rgb="FF4D4D4D"/>
      </right>
      <top style="dotted">
        <color rgb="FF4D4D4D"/>
      </top>
      <bottom/>
      <diagonal/>
    </border>
    <border>
      <left/>
      <right style="thin">
        <color rgb="FF4D4D4D"/>
      </right>
      <top/>
      <bottom/>
      <diagonal/>
    </border>
  </borders>
  <cellStyleXfs count="2">
    <xf numFmtId="0" fontId="0" fillId="0" borderId="0"/>
    <xf numFmtId="0" fontId="2" fillId="0" borderId="1">
      <protection locked="0"/>
    </xf>
  </cellStyleXfs>
  <cellXfs count="33">
    <xf numFmtId="0" fontId="0" fillId="0" borderId="0" xfId="0"/>
    <xf numFmtId="49" fontId="0" fillId="0" borderId="0" xfId="0" applyNumberFormat="1" applyFont="1" applyProtection="1">
      <protection locked="0"/>
    </xf>
    <xf numFmtId="0" fontId="3" fillId="0" borderId="2" xfId="0" applyFont="1" applyBorder="1" applyProtection="1">
      <protection locked="0"/>
    </xf>
    <xf numFmtId="0" fontId="0" fillId="0" borderId="0" xfId="0" applyFont="1" applyBorder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1" fontId="4" fillId="0" borderId="3" xfId="0" applyNumberFormat="1" applyFont="1" applyBorder="1" applyAlignment="1" applyProtection="1">
      <alignment horizontal="center"/>
    </xf>
    <xf numFmtId="164" fontId="4" fillId="0" borderId="4" xfId="0" applyNumberFormat="1" applyFont="1" applyBorder="1" applyAlignment="1" applyProtection="1">
      <alignment horizontal="center" textRotation="90"/>
    </xf>
    <xf numFmtId="165" fontId="4" fillId="0" borderId="5" xfId="0" applyNumberFormat="1" applyFont="1" applyBorder="1" applyAlignment="1" applyProtection="1">
      <alignment horizontal="center"/>
      <protection locked="0"/>
    </xf>
    <xf numFmtId="165" fontId="4" fillId="0" borderId="5" xfId="0" applyNumberFormat="1" applyFont="1" applyBorder="1" applyAlignment="1" applyProtection="1">
      <alignment horizontal="center"/>
    </xf>
    <xf numFmtId="164" fontId="4" fillId="0" borderId="6" xfId="0" applyNumberFormat="1" applyFont="1" applyBorder="1" applyAlignment="1" applyProtection="1">
      <alignment horizontal="center"/>
    </xf>
    <xf numFmtId="164" fontId="4" fillId="0" borderId="7" xfId="0" applyNumberFormat="1" applyFont="1" applyBorder="1" applyAlignment="1" applyProtection="1">
      <alignment horizontal="center"/>
    </xf>
    <xf numFmtId="165" fontId="4" fillId="0" borderId="8" xfId="0" applyNumberFormat="1" applyFont="1" applyBorder="1" applyAlignment="1" applyProtection="1">
      <alignment horizontal="center"/>
    </xf>
    <xf numFmtId="0" fontId="0" fillId="0" borderId="0" xfId="0" applyProtection="1"/>
    <xf numFmtId="0" fontId="2" fillId="0" borderId="1" xfId="1">
      <protection locked="0"/>
    </xf>
    <xf numFmtId="167" fontId="0" fillId="0" borderId="1" xfId="0" applyNumberFormat="1" applyFont="1" applyBorder="1" applyAlignment="1" applyProtection="1">
      <alignment horizontal="center"/>
      <protection locked="0"/>
    </xf>
    <xf numFmtId="167" fontId="0" fillId="0" borderId="10" xfId="0" applyNumberFormat="1" applyFont="1" applyBorder="1" applyAlignment="1" applyProtection="1">
      <alignment horizontal="center"/>
      <protection locked="0"/>
    </xf>
    <xf numFmtId="167" fontId="0" fillId="0" borderId="9" xfId="0" applyNumberFormat="1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0" borderId="1" xfId="1" applyFont="1">
      <protection locked="0"/>
    </xf>
    <xf numFmtId="49" fontId="1" fillId="0" borderId="11" xfId="0" applyNumberFormat="1" applyFont="1" applyBorder="1" applyProtection="1"/>
    <xf numFmtId="167" fontId="4" fillId="0" borderId="3" xfId="0" applyNumberFormat="1" applyFont="1" applyBorder="1" applyAlignment="1" applyProtection="1">
      <alignment horizontal="center"/>
    </xf>
    <xf numFmtId="167" fontId="4" fillId="0" borderId="9" xfId="0" applyNumberFormat="1" applyFont="1" applyBorder="1" applyAlignment="1" applyProtection="1">
      <alignment horizontal="center"/>
    </xf>
    <xf numFmtId="0" fontId="0" fillId="0" borderId="0" xfId="0" applyFont="1" applyBorder="1" applyProtection="1"/>
    <xf numFmtId="49" fontId="1" fillId="0" borderId="11" xfId="0" applyNumberFormat="1" applyFont="1" applyBorder="1" applyAlignment="1" applyProtection="1">
      <alignment horizontal="left"/>
    </xf>
    <xf numFmtId="167" fontId="4" fillId="0" borderId="12" xfId="0" applyNumberFormat="1" applyFont="1" applyBorder="1" applyAlignment="1" applyProtection="1">
      <alignment horizontal="center"/>
    </xf>
    <xf numFmtId="166" fontId="0" fillId="0" borderId="14" xfId="0" applyNumberFormat="1" applyFont="1" applyBorder="1" applyAlignment="1" applyProtection="1">
      <alignment horizontal="center"/>
      <protection locked="0"/>
    </xf>
    <xf numFmtId="0" fontId="2" fillId="0" borderId="13" xfId="1" applyFont="1" applyBorder="1">
      <protection locked="0"/>
    </xf>
    <xf numFmtId="49" fontId="1" fillId="0" borderId="15" xfId="0" applyNumberFormat="1" applyFont="1" applyBorder="1" applyProtection="1"/>
    <xf numFmtId="49" fontId="5" fillId="0" borderId="0" xfId="0" applyNumberFormat="1" applyFont="1" applyBorder="1" applyAlignment="1" applyProtection="1">
      <alignment horizontal="left"/>
    </xf>
    <xf numFmtId="49" fontId="5" fillId="0" borderId="16" xfId="0" applyNumberFormat="1" applyFont="1" applyBorder="1" applyAlignment="1" applyProtection="1">
      <alignment horizontal="left"/>
    </xf>
    <xf numFmtId="49" fontId="1" fillId="0" borderId="0" xfId="0" applyNumberFormat="1" applyFont="1" applyBorder="1" applyAlignment="1" applyProtection="1">
      <alignment horizontal="left"/>
    </xf>
    <xf numFmtId="49" fontId="1" fillId="0" borderId="16" xfId="0" applyNumberFormat="1" applyFont="1" applyBorder="1" applyAlignment="1" applyProtection="1">
      <alignment horizontal="left"/>
    </xf>
    <xf numFmtId="0" fontId="3" fillId="0" borderId="0" xfId="0" applyFont="1" applyBorder="1" applyProtection="1">
      <protection locked="0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topLeftCell="A2" zoomScale="172" zoomScaleNormal="172" workbookViewId="0">
      <selection activeCell="A2" sqref="A2"/>
    </sheetView>
  </sheetViews>
  <sheetFormatPr defaultRowHeight="12.75" x14ac:dyDescent="0.2"/>
  <cols>
    <col min="1" max="1" width="28" style="1" customWidth="1"/>
    <col min="2" max="2" width="9.28515625" style="2" customWidth="1"/>
    <col min="3" max="8" width="10.140625" style="3" customWidth="1"/>
    <col min="9" max="244" width="9" style="4" customWidth="1"/>
    <col min="245" max="1025" width="9" customWidth="1"/>
  </cols>
  <sheetData>
    <row r="1" spans="1:1024" hidden="1" x14ac:dyDescent="0.2">
      <c r="A1" s="5" t="s">
        <v>0</v>
      </c>
      <c r="B1" s="6"/>
      <c r="C1" s="7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</row>
    <row r="2" spans="1:1024" s="12" customFormat="1" x14ac:dyDescent="0.2">
      <c r="A2" s="9" t="s">
        <v>1</v>
      </c>
      <c r="B2" s="10" t="s">
        <v>6</v>
      </c>
      <c r="C2" s="11" t="s">
        <v>1</v>
      </c>
      <c r="D2" s="11" t="str">
        <f ca="1">IF(INDIRECT("a1")&gt;1,INDIRECT("D1"),"")</f>
        <v>[onshow.date2;ope=tbs:date]</v>
      </c>
      <c r="E2" s="11" t="str">
        <f ca="1">IF(INDIRECT("a1")&gt;2,INDIRECT("E1"),"")</f>
        <v>[onshow.date3;ope=tbs:date]</v>
      </c>
      <c r="F2" s="11" t="str">
        <f ca="1">IF(INDIRECT("a1")&gt;3,INDIRECT("F1"),"")</f>
        <v>[onshow.date4;ope=tbs:date]</v>
      </c>
      <c r="G2" s="11" t="str">
        <f ca="1">IF(INDIRECT("a1")&gt;4,INDIRECT("G1"),"")</f>
        <v>[onshow.date5;ope=tbs:date]</v>
      </c>
      <c r="H2" s="11" t="s">
        <v>7</v>
      </c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7" customFormat="1" ht="15" x14ac:dyDescent="0.2">
      <c r="A3" s="13" t="s">
        <v>23</v>
      </c>
      <c r="B3" s="25" t="s">
        <v>8</v>
      </c>
      <c r="C3" s="14" t="s">
        <v>9</v>
      </c>
      <c r="D3" s="15" t="s">
        <v>10</v>
      </c>
      <c r="E3" s="15" t="s">
        <v>11</v>
      </c>
      <c r="F3" s="15" t="s">
        <v>12</v>
      </c>
      <c r="G3" s="15" t="s">
        <v>13</v>
      </c>
      <c r="H3" s="16">
        <f ca="1">SUM(INDIRECT("C"&amp;ROW()):INDIRECT("G"&amp;ROW()))</f>
        <v>0</v>
      </c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17" customFormat="1" ht="15" x14ac:dyDescent="0.2">
      <c r="A4" s="18" t="s">
        <v>14</v>
      </c>
      <c r="B4" s="26"/>
      <c r="C4" s="14" t="s">
        <v>15</v>
      </c>
      <c r="D4" s="15" t="s">
        <v>16</v>
      </c>
      <c r="E4" s="15" t="s">
        <v>17</v>
      </c>
      <c r="F4" s="15" t="s">
        <v>18</v>
      </c>
      <c r="G4" s="15" t="s">
        <v>19</v>
      </c>
      <c r="H4" s="16">
        <f ca="1">SUM(INDIRECT("C"&amp;ROW()):INDIRECT("G"&amp;ROW()))</f>
        <v>0</v>
      </c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22" customFormat="1" ht="15.75" x14ac:dyDescent="0.25">
      <c r="A5" s="19" t="s">
        <v>20</v>
      </c>
      <c r="B5" s="27"/>
      <c r="C5" s="20">
        <f ca="1">SUM(C3:INDIRECT("C"&amp;ROW()-1))</f>
        <v>0</v>
      </c>
      <c r="D5" s="20">
        <f ca="1">SUM(D3:INDIRECT("D"&amp;ROW()-1))</f>
        <v>0</v>
      </c>
      <c r="E5" s="20">
        <f ca="1">SUM(E3:INDIRECT("E"&amp;ROW()-1))</f>
        <v>0</v>
      </c>
      <c r="F5" s="20">
        <f ca="1">SUM(F3:INDIRECT("F"&amp;ROW()-1))</f>
        <v>0</v>
      </c>
      <c r="G5" s="20">
        <f ca="1">SUM(G3:INDIRECT("G"&amp;ROW()-1))</f>
        <v>0</v>
      </c>
      <c r="H5" s="21">
        <f ca="1">SUM(H3:INDIRECT("H"&amp;ROW()-1))</f>
        <v>0</v>
      </c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s="22" customFormat="1" ht="15.75" x14ac:dyDescent="0.25">
      <c r="A6" s="23" t="s">
        <v>21</v>
      </c>
      <c r="B6" s="28"/>
      <c r="C6" s="28">
        <f ca="1">IF(INDIRECT("C"&amp;ROW()-1)&gt;0,1,0)</f>
        <v>0</v>
      </c>
      <c r="D6" s="28">
        <f ca="1">IF(INDIRECT("D"&amp;ROW()-1)&gt;0,1,0)</f>
        <v>0</v>
      </c>
      <c r="E6" s="28">
        <f ca="1">IF(INDIRECT("E"&amp;ROW()-1)&gt;0,1,0)</f>
        <v>0</v>
      </c>
      <c r="F6" s="28">
        <f ca="1">IF(INDIRECT("F"&amp;ROW()-1)&gt;0,1,0)</f>
        <v>0</v>
      </c>
      <c r="G6" s="29">
        <f ca="1">IF(INDIRECT("G"&amp;ROW()-1)&gt;0,1,0)</f>
        <v>0</v>
      </c>
      <c r="H6" s="21">
        <f ca="1">SUM(INDIRECT("C"&amp;ROW()):INDIRECT("G"&amp;ROW()))</f>
        <v>0</v>
      </c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s="22" customFormat="1" ht="15.75" x14ac:dyDescent="0.25">
      <c r="A7" s="23" t="s">
        <v>22</v>
      </c>
      <c r="B7" s="30"/>
      <c r="C7" s="30"/>
      <c r="D7" s="30"/>
      <c r="E7" s="30"/>
      <c r="F7" s="30"/>
      <c r="G7" s="31"/>
      <c r="H7" s="24" t="e">
        <f ca="1">INDIRECT("H"&amp;ROW()-2)/INDIRECT("H"&amp;ROW()-1)</f>
        <v>#DIV/0!</v>
      </c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x14ac:dyDescent="0.2">
      <c r="B8" s="32"/>
    </row>
    <row r="9" spans="1:1024" x14ac:dyDescent="0.2">
      <c r="B9" s="32"/>
    </row>
    <row r="10" spans="1:1024" x14ac:dyDescent="0.2">
      <c r="B10" s="32"/>
    </row>
    <row r="11" spans="1:1024" x14ac:dyDescent="0.2">
      <c r="B11" s="32"/>
    </row>
    <row r="12" spans="1:1024" x14ac:dyDescent="0.2">
      <c r="B12" s="32"/>
    </row>
    <row r="13" spans="1:1024" x14ac:dyDescent="0.2">
      <c r="B13" s="32"/>
    </row>
    <row r="14" spans="1:1024" x14ac:dyDescent="0.2">
      <c r="B14" s="32"/>
    </row>
    <row r="15" spans="1:1024" x14ac:dyDescent="0.2">
      <c r="B15" s="32"/>
    </row>
    <row r="16" spans="1:1024" x14ac:dyDescent="0.2">
      <c r="B16" s="32"/>
    </row>
    <row r="17" spans="2:2" x14ac:dyDescent="0.2">
      <c r="B17" s="32"/>
    </row>
    <row r="18" spans="2:2" x14ac:dyDescent="0.2">
      <c r="B18" s="32"/>
    </row>
    <row r="19" spans="2:2" x14ac:dyDescent="0.2">
      <c r="B19" s="32"/>
    </row>
  </sheetData>
  <printOptions gridLines="1"/>
  <pageMargins left="0.39374999999999999" right="0" top="1.6013888888888901" bottom="0.59027777777777801" header="0.98402777777777795" footer="0.51180555555555496"/>
  <pageSetup paperSize="9" firstPageNumber="0" orientation="portrait" horizontalDpi="300" verticalDpi="300" r:id="rId1"/>
  <headerFooter>
    <oddHeader>&amp;C&amp;"Arial,Bold"&amp;16[onshow.system_name]
[onshow.group1]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Reception</dc:creator>
  <dc:description/>
  <cp:lastModifiedBy>Tim Pearce</cp:lastModifiedBy>
  <cp:revision>38</cp:revision>
  <cp:lastPrinted>2017-11-28T10:55:52Z</cp:lastPrinted>
  <dcterms:created xsi:type="dcterms:W3CDTF">2017-09-30T09:08:32Z</dcterms:created>
  <dcterms:modified xsi:type="dcterms:W3CDTF">2018-01-20T09:02:36Z</dcterms:modified>
  <dc:language>en-AU</dc:language>
</cp:coreProperties>
</file>