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1210"/>
  <workbookPr filterPrivacy="1" autoCompressPictures="0" defaultThemeVersion="124226"/>
  <bookViews>
    <workbookView xWindow="520" yWindow="0" windowWidth="24860" windowHeight="14720" tabRatio="547" xr2:uid="{00000000-000D-0000-FFFF-FFFF00000000}"/>
  </bookViews>
  <sheets>
    <sheet name="Data" sheetId="1" r:id="rId1"/>
  </sheets>
  <calcPr calcId="171027" concurrentCalc="0"/>
</workbook>
</file>

<file path=xl/calcChain.xml><?xml version="1.0" encoding="utf-8"?>
<calcChain xmlns="http://schemas.openxmlformats.org/spreadsheetml/2006/main">
  <c r="G51" i="1" l="1"/>
  <c r="G52" i="1"/>
  <c r="G50" i="1"/>
</calcChain>
</file>

<file path=xl/sharedStrings.xml><?xml version="1.0" encoding="utf-8"?>
<sst xmlns="http://schemas.openxmlformats.org/spreadsheetml/2006/main" count="566" uniqueCount="165">
  <si>
    <t>Bayley</t>
  </si>
  <si>
    <t>Cite</t>
  </si>
  <si>
    <t>Dataset</t>
  </si>
  <si>
    <t>Outcome</t>
  </si>
  <si>
    <t>s</t>
  </si>
  <si>
    <t>s SE</t>
  </si>
  <si>
    <t>a</t>
  </si>
  <si>
    <t>c</t>
  </si>
  <si>
    <t>e</t>
  </si>
  <si>
    <t>e SE</t>
  </si>
  <si>
    <t>c SE</t>
  </si>
  <si>
    <t>Reading</t>
  </si>
  <si>
    <t>Math</t>
  </si>
  <si>
    <t>SES</t>
  </si>
  <si>
    <t>Composite</t>
  </si>
  <si>
    <t>Turkheimer (2003)/Tucker-Drob, Harden, &amp; Turkheimer (2009)</t>
  </si>
  <si>
    <t>Harden, Loehlin, &amp; Turkheimer (2007)</t>
  </si>
  <si>
    <t>Parental Income</t>
  </si>
  <si>
    <t>NMSQT Selection Score</t>
  </si>
  <si>
    <t>FSIQ</t>
  </si>
  <si>
    <t>VIQ</t>
  </si>
  <si>
    <t>PIQ</t>
  </si>
  <si>
    <t>Bates, Lewis, &amp; Weiss (2013)</t>
  </si>
  <si>
    <t>MIDUS</t>
  </si>
  <si>
    <t>NCPP</t>
  </si>
  <si>
    <t>NMSQT</t>
  </si>
  <si>
    <t>Add Health</t>
  </si>
  <si>
    <t>Parental Education</t>
  </si>
  <si>
    <t>Kremen et al. (2005)</t>
  </si>
  <si>
    <t>Hanscombe et al. (2012)</t>
  </si>
  <si>
    <t>VET</t>
  </si>
  <si>
    <t>Grant et al. (2010)</t>
  </si>
  <si>
    <t>TEDS</t>
  </si>
  <si>
    <t>FSTR</t>
  </si>
  <si>
    <t>BATS</t>
  </si>
  <si>
    <t>Job status</t>
  </si>
  <si>
    <t>Rhemtulla &amp; Tucker-Drob 2012/ Tucker-Drob et al. (2011)</t>
  </si>
  <si>
    <t>Rhemtulla &amp; Tucker-Drob (2012)</t>
  </si>
  <si>
    <t>Fischbein (1980)</t>
  </si>
  <si>
    <t>Verbal</t>
  </si>
  <si>
    <t>Inductive</t>
  </si>
  <si>
    <t>Parental Occupation and Family Income</t>
  </si>
  <si>
    <t>Tucker-Drob et al. (2011)</t>
  </si>
  <si>
    <t>PPV</t>
  </si>
  <si>
    <t>WRAT-word recognition subtest</t>
  </si>
  <si>
    <t>g</t>
  </si>
  <si>
    <t>Jacobson [Rowe, Jacobson, &amp; Van den Oord (1999)]</t>
  </si>
  <si>
    <t>Unique Data ID</t>
  </si>
  <si>
    <t>US</t>
  </si>
  <si>
    <t>UK</t>
  </si>
  <si>
    <t>USA</t>
  </si>
  <si>
    <t>Tucker-Drob  (2012)</t>
  </si>
  <si>
    <t>x</t>
  </si>
  <si>
    <t>Education</t>
  </si>
  <si>
    <t>k</t>
  </si>
  <si>
    <t>Country</t>
  </si>
  <si>
    <t>SWE</t>
  </si>
  <si>
    <t>van der Sluis et al. (2008)</t>
  </si>
  <si>
    <t>Bartels et al. (2009)</t>
  </si>
  <si>
    <t>National Collaborative Perinatal Project</t>
  </si>
  <si>
    <t>National Merit Twin Study</t>
  </si>
  <si>
    <t>Midlife in the United States</t>
  </si>
  <si>
    <t>Vietnam Era Twin Registry</t>
  </si>
  <si>
    <t>Twins Early Development Study (UK)</t>
  </si>
  <si>
    <t>Florida State Twin Registry</t>
  </si>
  <si>
    <t>Brisbane Adolescent Twin Study</t>
  </si>
  <si>
    <t>National Longitudinal Study of Adolescent Health</t>
  </si>
  <si>
    <t>Minnesota Twin and Family Study</t>
  </si>
  <si>
    <t>Swedish Twins</t>
  </si>
  <si>
    <t>ECLSB</t>
  </si>
  <si>
    <t>Acronym</t>
  </si>
  <si>
    <t>MTFS</t>
  </si>
  <si>
    <t>Cognitive Ability, Self-Perceived Motivation, and School Achievement</t>
  </si>
  <si>
    <t>CoSMoS</t>
  </si>
  <si>
    <t>Netherlands Twin Registry (Child)</t>
  </si>
  <si>
    <t>Spengler, Gottschling,  &amp; Spinath, (2011, unpublished)</t>
  </si>
  <si>
    <t>Maternal Education</t>
  </si>
  <si>
    <t>Weschler FSIQ</t>
  </si>
  <si>
    <t>Eff N</t>
  </si>
  <si>
    <t>Netherlands</t>
  </si>
  <si>
    <t>Germany</t>
  </si>
  <si>
    <t>NTR-C</t>
  </si>
  <si>
    <t>NTR-A</t>
  </si>
  <si>
    <t>Netherlands Twin Registry (Adult) young males</t>
  </si>
  <si>
    <t>Netherlands Twin Registry (Adult) young females</t>
  </si>
  <si>
    <t>Netherlands Twin Registry (Adult) old males</t>
  </si>
  <si>
    <t>Netherlands Twin Registry (Adult) old females</t>
  </si>
  <si>
    <t>s_z</t>
  </si>
  <si>
    <t>s SE_z</t>
  </si>
  <si>
    <t>a_z</t>
  </si>
  <si>
    <t>c_z</t>
  </si>
  <si>
    <t>c SE_z</t>
  </si>
  <si>
    <t>e_z</t>
  </si>
  <si>
    <t>e SE_z</t>
  </si>
  <si>
    <t>SES index 1: Parental education and occupation at 18 months</t>
  </si>
  <si>
    <t>SES index 2: Parental education and occupation at age 7</t>
  </si>
  <si>
    <t>Barratt/Hollingshead SES</t>
  </si>
  <si>
    <t>AFQT</t>
  </si>
  <si>
    <t>g composite (2 Verbal and 2 Nonverbal)</t>
  </si>
  <si>
    <t>SWT</t>
  </si>
  <si>
    <t>SES Composite</t>
  </si>
  <si>
    <t>CITO-elementary test (national test of educational achievement: composite)</t>
  </si>
  <si>
    <t>Jacobson (unpublished)</t>
  </si>
  <si>
    <t>Soden-Hensler (2012)</t>
  </si>
  <si>
    <t>SES index 3: Parental income at 9 years</t>
  </si>
  <si>
    <t>doi</t>
  </si>
  <si>
    <t>10.1007/S10519-006-91134</t>
  </si>
  <si>
    <t>10.1177/0956797613488394</t>
  </si>
  <si>
    <t>10.1046/j.0956-7976.2003.psci_1475.x</t>
  </si>
  <si>
    <t>10.1177/0956797610392926</t>
  </si>
  <si>
    <t>10.1007/s10519-012-9527-0</t>
  </si>
  <si>
    <t>10.1007/s10519-010-9351-3</t>
  </si>
  <si>
    <t>10.1007/s10519-004-3876-2</t>
  </si>
  <si>
    <t>10.1371/journal.pone.0030320</t>
  </si>
  <si>
    <t>10.1016/j.intell.2016.02.003</t>
  </si>
  <si>
    <t>Bates, Hansel, Martin &amp; Wright (2016)</t>
  </si>
  <si>
    <t>10.1016/0160-2896(80)90006-9</t>
  </si>
  <si>
    <t>10.1007/s10519-014-9698-y</t>
  </si>
  <si>
    <t>Kirkpatrick, McGue, &amp; Iacono (2015)</t>
  </si>
  <si>
    <t>10.1111/1467-8624.00084</t>
  </si>
  <si>
    <t>10.1007/s10519-009-9293-9</t>
  </si>
  <si>
    <t>10.1007/s10519-008-9212-5</t>
  </si>
  <si>
    <t>10.1177/0956797611426728</t>
  </si>
  <si>
    <t>10.1111/cdev.12920</t>
  </si>
  <si>
    <t>Grasby et al. (2017)</t>
  </si>
  <si>
    <t>10.1073/pnas.1708491114</t>
  </si>
  <si>
    <t>Figlio, et al. (2017)</t>
  </si>
  <si>
    <t>Australia</t>
  </si>
  <si>
    <t>Reading &amp; Mathematics</t>
  </si>
  <si>
    <t>ATR</t>
  </si>
  <si>
    <t>Early Childhood Longitudinal Study</t>
  </si>
  <si>
    <t>Australian twin registry NAPLAN</t>
  </si>
  <si>
    <t>validated</t>
  </si>
  <si>
    <t>NA</t>
  </si>
  <si>
    <t>N Pairs</t>
  </si>
  <si>
    <t>broad vs composite</t>
  </si>
  <si>
    <t>achievement vs Gc</t>
  </si>
  <si>
    <t>Age Yrs</t>
  </si>
  <si>
    <t>a SE</t>
  </si>
  <si>
    <t>a SE z</t>
  </si>
  <si>
    <t>Zcheck</t>
  </si>
  <si>
    <t>a1</t>
  </si>
  <si>
    <t>a1 SE</t>
  </si>
  <si>
    <t>c1</t>
  </si>
  <si>
    <t>c1 SE</t>
  </si>
  <si>
    <t>e1</t>
  </si>
  <si>
    <t>e1 SE</t>
  </si>
  <si>
    <t>a1_z</t>
  </si>
  <si>
    <t>a1 SE_z</t>
  </si>
  <si>
    <t>c1_z</t>
  </si>
  <si>
    <t>c1 SE_z</t>
  </si>
  <si>
    <t>e1_z</t>
  </si>
  <si>
    <t>e1 SE_z</t>
  </si>
  <si>
    <t>Eric 2015 Louisville</t>
  </si>
  <si>
    <t>Eric Norway</t>
  </si>
  <si>
    <t>Maternal Education and zip income</t>
  </si>
  <si>
    <t>10.1007/s10519-015-9760-4</t>
  </si>
  <si>
    <t xml:space="preserve">Hollingshead </t>
  </si>
  <si>
    <t>Louisville Twin Study</t>
  </si>
  <si>
    <t>LTS</t>
  </si>
  <si>
    <t xml:space="preserve">10.1007/s10519-017-9857-z </t>
  </si>
  <si>
    <t>Norwegian Male conscripts</t>
  </si>
  <si>
    <t>NOR</t>
  </si>
  <si>
    <t>g (Arithmetic, Similarities and Figures)</t>
  </si>
  <si>
    <t>Norway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</si>
</sst>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"/>
  </numFmts>
  <fonts count="1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Optima Regular"/>
    </font>
    <font>
      <sz val="11"/>
      <color rgb="FF000000"/>
      <name val="Optima Regular"/>
    </font>
    <font>
      <sz val="11"/>
      <color rgb="FF222222"/>
      <name val="Optima Regular"/>
    </font>
    <font>
      <sz val="11"/>
      <color rgb="FF003366"/>
      <name val="Optima Regular"/>
    </font>
    <font>
      <sz val="11"/>
      <color rgb="FF333333"/>
      <name val="Optima Regular"/>
    </font>
    <font>
      <sz val="10"/>
      <color theme="1"/>
      <name val="BcwwljAdvPTimes"/>
    </font>
    <font>
      <sz val="10"/>
      <color theme="1"/>
      <name val="AdvTTc999d02f"/>
    </font>
    <font>
      <sz val="9"/>
      <color theme="1"/>
      <name val="NpvqjbSTIX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2">
    <xf numFmtId="0" fontId="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0" applyFont="1" applyAlignment="1">
      <alignment horizontal="left" vertical="center"/>
    </xf>
    <xf numFmtId="2" fontId="3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2" fontId="4" fillId="0" borderId="0" xfId="0" applyNumberFormat="1" applyFont="1" applyAlignment="1">
      <alignment horizontal="left" vertical="center"/>
    </xf>
    <xf numFmtId="2" fontId="4" fillId="0" borderId="0" xfId="0" applyNumberFormat="1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2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0" fontId="4" fillId="0" borderId="0" xfId="0" applyNumberFormat="1" applyFont="1" applyAlignment="1">
      <alignment horizontal="left" vertical="center"/>
    </xf>
    <xf numFmtId="0" fontId="4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3" fontId="10" fillId="0" borderId="0" xfId="0" applyNumberFormat="1" applyFont="1"/>
    <xf numFmtId="0" fontId="11" fillId="0" borderId="0" xfId="0" applyFont="1"/>
  </cellXfs>
  <cellStyles count="8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3"/>
  <sheetViews>
    <sheetView tabSelected="1" zoomScale="125" zoomScaleNormal="125" zoomScalePageLayoutView="125" workbookViewId="0">
      <pane xSplit="2" ySplit="1" topLeftCell="S31" activePane="bottomRight" state="frozen"/>
      <selection pane="topRight" activeCell="C1" sqref="C1"/>
      <selection pane="bottomLeft" activeCell="A2" sqref="A2"/>
      <selection pane="bottomRight" activeCell="AG35" sqref="AG35"/>
    </sheetView>
  </sheetViews>
  <sheetFormatPr baseColWidth="10" defaultColWidth="8.83203125" defaultRowHeight="15"/>
  <cols>
    <col min="1" max="1" width="8.83203125" style="4"/>
    <col min="2" max="2" width="9.5" style="4" bestFit="1" customWidth="1"/>
    <col min="3" max="3" width="33" style="4" customWidth="1"/>
    <col min="4" max="4" width="13" style="4" bestFit="1" customWidth="1"/>
    <col min="5" max="5" width="7" style="4" customWidth="1"/>
    <col min="6" max="6" width="4.5" style="3" customWidth="1"/>
    <col min="7" max="7" width="8.1640625" style="4" customWidth="1"/>
    <col min="8" max="8" width="26.1640625" style="4" customWidth="1"/>
    <col min="9" max="9" width="12.6640625" style="4" customWidth="1"/>
    <col min="10" max="11" width="19.5" style="4" customWidth="1"/>
    <col min="12" max="12" width="20.83203125" style="4" customWidth="1"/>
    <col min="13" max="13" width="14.33203125" style="4" customWidth="1"/>
    <col min="14" max="14" width="15.1640625" style="4" customWidth="1"/>
    <col min="15" max="15" width="11" style="4" bestFit="1" customWidth="1"/>
    <col min="16" max="16" width="3.1640625" style="3" bestFit="1" customWidth="1"/>
    <col min="17" max="17" width="12.83203125" style="5" bestFit="1" customWidth="1"/>
    <col min="18" max="18" width="7.5" style="4" customWidth="1"/>
    <col min="19" max="19" width="7.1640625" style="4" bestFit="1" customWidth="1"/>
    <col min="20" max="20" width="7.5" style="4" customWidth="1"/>
    <col min="21" max="21" width="7.1640625" style="4" bestFit="1" customWidth="1"/>
    <col min="22" max="22" width="6.83203125" style="4" bestFit="1" customWidth="1"/>
    <col min="23" max="23" width="8.1640625" style="4" customWidth="1"/>
    <col min="24" max="25" width="6.1640625" style="4" bestFit="1" customWidth="1"/>
    <col min="26" max="26" width="6.83203125" style="4" bestFit="1" customWidth="1"/>
    <col min="27" max="27" width="7.1640625" style="4" bestFit="1" customWidth="1"/>
    <col min="28" max="28" width="6.1640625" style="4" bestFit="1" customWidth="1"/>
    <col min="29" max="29" width="7.1640625" style="4" bestFit="1" customWidth="1"/>
    <col min="30" max="30" width="6.83203125" style="4" bestFit="1" customWidth="1"/>
    <col min="31" max="31" width="7.1640625" style="4" bestFit="1" customWidth="1"/>
    <col min="32" max="32" width="15.5" style="4" customWidth="1"/>
    <col min="33" max="33" width="10.83203125" style="4" customWidth="1"/>
    <col min="34" max="16384" width="8.83203125" style="4"/>
  </cols>
  <sheetData>
    <row r="1" spans="1:47" s="1" customFormat="1">
      <c r="A1" s="1" t="s">
        <v>132</v>
      </c>
      <c r="B1" s="1" t="s">
        <v>70</v>
      </c>
      <c r="C1" s="1" t="s">
        <v>2</v>
      </c>
      <c r="D1" s="1" t="s">
        <v>47</v>
      </c>
      <c r="E1" s="1" t="s">
        <v>134</v>
      </c>
      <c r="F1" s="1" t="s">
        <v>54</v>
      </c>
      <c r="G1" s="1" t="s">
        <v>78</v>
      </c>
      <c r="H1" s="1" t="s">
        <v>105</v>
      </c>
      <c r="I1" s="1" t="s">
        <v>1</v>
      </c>
      <c r="J1" s="1" t="s">
        <v>13</v>
      </c>
      <c r="K1" s="1" t="s">
        <v>100</v>
      </c>
      <c r="L1" s="1" t="s">
        <v>3</v>
      </c>
      <c r="M1" s="1" t="s">
        <v>135</v>
      </c>
      <c r="N1" s="1" t="s">
        <v>136</v>
      </c>
      <c r="O1" s="1" t="s">
        <v>55</v>
      </c>
      <c r="P1" s="1" t="s">
        <v>48</v>
      </c>
      <c r="Q1" s="2" t="s">
        <v>137</v>
      </c>
      <c r="R1" s="1" t="s">
        <v>4</v>
      </c>
      <c r="S1" s="1" t="s">
        <v>5</v>
      </c>
      <c r="T1" s="1" t="s">
        <v>6</v>
      </c>
      <c r="U1" s="1" t="s">
        <v>138</v>
      </c>
      <c r="V1" s="1" t="s">
        <v>141</v>
      </c>
      <c r="W1" s="1" t="s">
        <v>142</v>
      </c>
      <c r="X1" s="1" t="s">
        <v>7</v>
      </c>
      <c r="Y1" s="1" t="s">
        <v>10</v>
      </c>
      <c r="Z1" s="1" t="s">
        <v>143</v>
      </c>
      <c r="AA1" s="1" t="s">
        <v>144</v>
      </c>
      <c r="AB1" s="1" t="s">
        <v>8</v>
      </c>
      <c r="AC1" s="1" t="s">
        <v>9</v>
      </c>
      <c r="AD1" s="1" t="s">
        <v>145</v>
      </c>
      <c r="AE1" s="1" t="s">
        <v>146</v>
      </c>
      <c r="AF1" s="1" t="s">
        <v>140</v>
      </c>
      <c r="AG1" s="1" t="s">
        <v>52</v>
      </c>
      <c r="AH1" s="1" t="s">
        <v>87</v>
      </c>
      <c r="AI1" s="1" t="s">
        <v>88</v>
      </c>
      <c r="AJ1" s="1" t="s">
        <v>89</v>
      </c>
      <c r="AK1" s="1" t="s">
        <v>139</v>
      </c>
      <c r="AL1" s="1" t="s">
        <v>147</v>
      </c>
      <c r="AM1" s="1" t="s">
        <v>148</v>
      </c>
      <c r="AN1" s="1" t="s">
        <v>90</v>
      </c>
      <c r="AO1" s="1" t="s">
        <v>91</v>
      </c>
      <c r="AP1" s="1" t="s">
        <v>149</v>
      </c>
      <c r="AQ1" s="1" t="s">
        <v>150</v>
      </c>
      <c r="AR1" s="1" t="s">
        <v>92</v>
      </c>
      <c r="AS1" s="1" t="s">
        <v>93</v>
      </c>
      <c r="AT1" s="1" t="s">
        <v>151</v>
      </c>
      <c r="AU1" s="1" t="s">
        <v>152</v>
      </c>
    </row>
    <row r="2" spans="1:47" s="6" customFormat="1">
      <c r="A2" s="6" t="b">
        <v>1</v>
      </c>
      <c r="B2" s="6" t="s">
        <v>69</v>
      </c>
      <c r="C2" s="6" t="s">
        <v>130</v>
      </c>
      <c r="D2" s="6">
        <v>1</v>
      </c>
      <c r="E2" s="6">
        <v>750</v>
      </c>
      <c r="F2" s="6">
        <v>6</v>
      </c>
      <c r="G2" s="6">
        <v>125</v>
      </c>
      <c r="H2" s="15" t="s">
        <v>109</v>
      </c>
      <c r="I2" s="6" t="s">
        <v>42</v>
      </c>
      <c r="J2" s="7" t="s">
        <v>14</v>
      </c>
      <c r="K2" s="7">
        <v>1</v>
      </c>
      <c r="L2" s="7" t="s">
        <v>0</v>
      </c>
      <c r="M2" s="7">
        <v>1</v>
      </c>
      <c r="N2" s="7">
        <v>0</v>
      </c>
      <c r="O2" s="6" t="s">
        <v>50</v>
      </c>
      <c r="P2" s="6">
        <v>1</v>
      </c>
      <c r="Q2" s="8">
        <v>0.83</v>
      </c>
      <c r="R2" s="6">
        <v>0.03</v>
      </c>
      <c r="S2" s="6">
        <v>3.6999999999999998E-2</v>
      </c>
      <c r="T2" s="6">
        <v>5.2999999999999999E-2</v>
      </c>
      <c r="U2" s="6">
        <v>0.17399999999999999</v>
      </c>
      <c r="V2" s="6">
        <v>6.2E-2</v>
      </c>
      <c r="W2" s="6">
        <v>0.14199999999999999</v>
      </c>
      <c r="X2" s="6">
        <v>0.88700000000000001</v>
      </c>
      <c r="Y2" s="6">
        <v>0.03</v>
      </c>
      <c r="Z2" s="6">
        <v>-2.5000000000000001E-2</v>
      </c>
      <c r="AA2" s="6">
        <v>2.9000000000000001E-2</v>
      </c>
      <c r="AB2" s="6">
        <v>0.45300000000000001</v>
      </c>
      <c r="AC2" s="6">
        <v>1.7000000000000001E-2</v>
      </c>
      <c r="AD2" s="6">
        <v>-1.7999999999999999E-2</v>
      </c>
      <c r="AE2" s="6">
        <v>2.1000000000000001E-2</v>
      </c>
      <c r="AF2" s="8">
        <v>1</v>
      </c>
      <c r="AG2" s="8"/>
      <c r="AH2" s="6">
        <v>3.0064904999999999E-2</v>
      </c>
      <c r="AI2" s="6">
        <v>3.7080050000000003E-2</v>
      </c>
      <c r="AJ2" s="6">
        <v>5.3114665999999998E-2</v>
      </c>
      <c r="AK2" s="6">
        <v>0.17437644899999999</v>
      </c>
      <c r="AL2" s="6">
        <v>6.2134136999999999E-2</v>
      </c>
      <c r="AM2" s="6">
        <v>0.14230721700000001</v>
      </c>
      <c r="AN2" s="6">
        <v>0.88891902499999997</v>
      </c>
      <c r="AO2" s="6">
        <v>3.0064904999999999E-2</v>
      </c>
      <c r="AP2" s="6">
        <v>-2.5054087999999999E-2</v>
      </c>
      <c r="AQ2" s="6">
        <v>2.9062741999999999E-2</v>
      </c>
      <c r="AR2" s="6">
        <v>0.45398006600000002</v>
      </c>
      <c r="AS2" s="6">
        <v>1.7036780000000001E-2</v>
      </c>
      <c r="AT2" s="6">
        <v>-1.8038943000000002E-2</v>
      </c>
      <c r="AU2" s="6">
        <v>2.1045433999999998E-2</v>
      </c>
    </row>
    <row r="3" spans="1:47" s="6" customFormat="1">
      <c r="A3" s="6" t="b">
        <v>1</v>
      </c>
      <c r="B3" s="6" t="s">
        <v>69</v>
      </c>
      <c r="C3" s="6" t="s">
        <v>130</v>
      </c>
      <c r="D3" s="6">
        <v>1</v>
      </c>
      <c r="E3" s="6">
        <v>750</v>
      </c>
      <c r="F3" s="6">
        <v>6</v>
      </c>
      <c r="G3" s="6">
        <v>125</v>
      </c>
      <c r="H3" s="16" t="s">
        <v>110</v>
      </c>
      <c r="I3" s="6" t="s">
        <v>36</v>
      </c>
      <c r="J3" s="7" t="s">
        <v>14</v>
      </c>
      <c r="K3" s="7">
        <v>1</v>
      </c>
      <c r="L3" s="7" t="s">
        <v>0</v>
      </c>
      <c r="M3" s="7">
        <v>1</v>
      </c>
      <c r="N3" s="7">
        <v>0</v>
      </c>
      <c r="O3" s="6" t="s">
        <v>50</v>
      </c>
      <c r="P3" s="6">
        <v>1</v>
      </c>
      <c r="Q3" s="8">
        <v>2</v>
      </c>
      <c r="R3" s="6">
        <v>0.32900000000000001</v>
      </c>
      <c r="S3" s="6">
        <v>3.5000000000000003E-2</v>
      </c>
      <c r="T3" s="6">
        <v>0.39600000000000002</v>
      </c>
      <c r="U3" s="6">
        <v>7.4999999999999997E-2</v>
      </c>
      <c r="V3" s="6">
        <v>0.193</v>
      </c>
      <c r="W3" s="6">
        <v>5.5E-2</v>
      </c>
      <c r="X3" s="6">
        <v>0.69099999999999995</v>
      </c>
      <c r="Y3" s="6">
        <v>4.2000000000000003E-2</v>
      </c>
      <c r="Z3" s="6">
        <v>-7.1999999999999995E-2</v>
      </c>
      <c r="AA3" s="6">
        <v>3.7999999999999999E-2</v>
      </c>
      <c r="AB3" s="6">
        <v>0.46800000000000003</v>
      </c>
      <c r="AC3" s="6">
        <v>2.3E-2</v>
      </c>
      <c r="AD3" s="6">
        <v>-2.3E-2</v>
      </c>
      <c r="AE3" s="6">
        <v>0.02</v>
      </c>
      <c r="AF3" s="8">
        <v>0.96</v>
      </c>
      <c r="AG3" s="8"/>
      <c r="AH3" s="6">
        <v>0.335511377</v>
      </c>
      <c r="AI3" s="6">
        <v>3.5692700000000001E-2</v>
      </c>
      <c r="AJ3" s="6">
        <v>0.40383740299999998</v>
      </c>
      <c r="AK3" s="6">
        <v>7.6484357000000003E-2</v>
      </c>
      <c r="AL3" s="6">
        <v>0.19681974399999999</v>
      </c>
      <c r="AM3" s="6">
        <v>5.6088527999999999E-2</v>
      </c>
      <c r="AN3" s="6">
        <v>0.70467587200000004</v>
      </c>
      <c r="AO3" s="6">
        <v>4.283124E-2</v>
      </c>
      <c r="AP3" s="6">
        <v>-7.3424982E-2</v>
      </c>
      <c r="AQ3" s="6">
        <v>3.8752073999999997E-2</v>
      </c>
      <c r="AR3" s="6">
        <v>0.47726238500000001</v>
      </c>
      <c r="AS3" s="6">
        <v>2.3455203000000001E-2</v>
      </c>
      <c r="AT3" s="6">
        <v>-2.3455203000000001E-2</v>
      </c>
      <c r="AU3" s="6">
        <v>2.0395828000000001E-2</v>
      </c>
    </row>
    <row r="4" spans="1:47" s="6" customFormat="1">
      <c r="A4" s="6" t="b">
        <v>1</v>
      </c>
      <c r="B4" s="6" t="s">
        <v>69</v>
      </c>
      <c r="C4" s="6" t="s">
        <v>130</v>
      </c>
      <c r="D4" s="6">
        <v>1</v>
      </c>
      <c r="E4" s="6">
        <v>750</v>
      </c>
      <c r="F4" s="6">
        <v>6</v>
      </c>
      <c r="G4" s="6">
        <v>125</v>
      </c>
      <c r="H4" s="16" t="s">
        <v>110</v>
      </c>
      <c r="I4" s="6" t="s">
        <v>37</v>
      </c>
      <c r="J4" s="7" t="s">
        <v>14</v>
      </c>
      <c r="K4" s="7">
        <v>1</v>
      </c>
      <c r="L4" s="7" t="s">
        <v>11</v>
      </c>
      <c r="M4" s="7">
        <v>0</v>
      </c>
      <c r="N4" s="7">
        <v>1</v>
      </c>
      <c r="O4" s="6" t="s">
        <v>50</v>
      </c>
      <c r="P4" s="6">
        <v>1</v>
      </c>
      <c r="Q4" s="8">
        <v>4</v>
      </c>
      <c r="R4" s="6">
        <v>0.44600000000000001</v>
      </c>
      <c r="S4" s="6">
        <v>3.3000000000000002E-2</v>
      </c>
      <c r="T4" s="6">
        <v>0.27100000000000002</v>
      </c>
      <c r="U4" s="6">
        <v>8.6999999999999994E-2</v>
      </c>
      <c r="V4" s="6">
        <v>3.1E-2</v>
      </c>
      <c r="W4" s="6">
        <v>6.6000000000000003E-2</v>
      </c>
      <c r="X4" s="6">
        <v>0.73299999999999998</v>
      </c>
      <c r="Y4" s="6">
        <v>3.5000000000000003E-2</v>
      </c>
      <c r="Z4" s="6">
        <v>0.11</v>
      </c>
      <c r="AA4" s="6">
        <v>3.4000000000000002E-2</v>
      </c>
      <c r="AB4" s="6">
        <v>0.41099999999999998</v>
      </c>
      <c r="AC4" s="6">
        <v>2.1999999999999999E-2</v>
      </c>
      <c r="AD4" s="6">
        <v>7.0999999999999994E-2</v>
      </c>
      <c r="AE4" s="6">
        <v>0.02</v>
      </c>
      <c r="AF4" s="8">
        <v>0.98</v>
      </c>
      <c r="AG4" s="8"/>
      <c r="AH4" s="6">
        <v>0.45085778799999998</v>
      </c>
      <c r="AI4" s="6">
        <v>3.3359433000000001E-2</v>
      </c>
      <c r="AJ4" s="6">
        <v>0.27395170499999999</v>
      </c>
      <c r="AK4" s="6">
        <v>8.7947595000000003E-2</v>
      </c>
      <c r="AL4" s="6">
        <v>3.1337649000000002E-2</v>
      </c>
      <c r="AM4" s="6">
        <v>6.6718865000000002E-2</v>
      </c>
      <c r="AN4" s="6">
        <v>0.74098376300000002</v>
      </c>
      <c r="AO4" s="6">
        <v>3.5381217E-2</v>
      </c>
      <c r="AP4" s="6">
        <v>0.111198109</v>
      </c>
      <c r="AQ4" s="6">
        <v>3.4370325E-2</v>
      </c>
      <c r="AR4" s="6">
        <v>0.41547657100000002</v>
      </c>
      <c r="AS4" s="6">
        <v>2.2239622000000001E-2</v>
      </c>
      <c r="AT4" s="6">
        <v>7.1773324999999999E-2</v>
      </c>
      <c r="AU4" s="6">
        <v>2.0217837999999998E-2</v>
      </c>
    </row>
    <row r="5" spans="1:47" s="6" customFormat="1">
      <c r="A5" s="6" t="b">
        <v>1</v>
      </c>
      <c r="B5" s="6" t="s">
        <v>69</v>
      </c>
      <c r="C5" s="6" t="s">
        <v>130</v>
      </c>
      <c r="D5" s="6">
        <v>1</v>
      </c>
      <c r="E5" s="6">
        <v>750</v>
      </c>
      <c r="F5" s="6">
        <v>6</v>
      </c>
      <c r="G5" s="6">
        <v>125</v>
      </c>
      <c r="H5" s="16" t="s">
        <v>110</v>
      </c>
      <c r="I5" s="6" t="s">
        <v>37</v>
      </c>
      <c r="J5" s="7" t="s">
        <v>14</v>
      </c>
      <c r="K5" s="7">
        <v>1</v>
      </c>
      <c r="L5" s="7" t="s">
        <v>12</v>
      </c>
      <c r="M5" s="7">
        <v>0</v>
      </c>
      <c r="N5" s="7">
        <v>1</v>
      </c>
      <c r="O5" s="6" t="s">
        <v>50</v>
      </c>
      <c r="P5" s="6">
        <v>1</v>
      </c>
      <c r="Q5" s="8">
        <v>4</v>
      </c>
      <c r="R5" s="6">
        <v>0.46500000000000002</v>
      </c>
      <c r="S5" s="6">
        <v>3.4000000000000002E-2</v>
      </c>
      <c r="T5" s="6">
        <v>0.438</v>
      </c>
      <c r="U5" s="6">
        <v>5.5E-2</v>
      </c>
      <c r="V5" s="6">
        <v>0.16400000000000001</v>
      </c>
      <c r="W5" s="6">
        <v>4.2999999999999997E-2</v>
      </c>
      <c r="X5" s="6">
        <v>0.63100000000000001</v>
      </c>
      <c r="Y5" s="6">
        <v>4.2000000000000003E-2</v>
      </c>
      <c r="Z5" s="6">
        <v>-3.5000000000000003E-2</v>
      </c>
      <c r="AA5" s="6">
        <v>3.7999999999999999E-2</v>
      </c>
      <c r="AB5" s="6">
        <v>0.38700000000000001</v>
      </c>
      <c r="AC5" s="6">
        <v>2.1000000000000001E-2</v>
      </c>
      <c r="AD5" s="6">
        <v>3.2000000000000001E-2</v>
      </c>
      <c r="AE5" s="6">
        <v>1.9E-2</v>
      </c>
      <c r="AF5" s="8">
        <v>0.96</v>
      </c>
      <c r="AG5" s="8"/>
      <c r="AH5" s="6">
        <v>0.47558071299999999</v>
      </c>
      <c r="AI5" s="6">
        <v>3.4773643999999999E-2</v>
      </c>
      <c r="AJ5" s="6">
        <v>0.44796634899999999</v>
      </c>
      <c r="AK5" s="6">
        <v>5.6251481999999998E-2</v>
      </c>
      <c r="AL5" s="6">
        <v>0.16773169199999999</v>
      </c>
      <c r="AM5" s="6">
        <v>4.3978431999999998E-2</v>
      </c>
      <c r="AN5" s="6">
        <v>0.64535791399999998</v>
      </c>
      <c r="AO5" s="6">
        <v>4.2955676999999998E-2</v>
      </c>
      <c r="AP5" s="6">
        <v>-3.5796398E-2</v>
      </c>
      <c r="AQ5" s="6">
        <v>3.8864660000000002E-2</v>
      </c>
      <c r="AR5" s="6">
        <v>0.395805884</v>
      </c>
      <c r="AS5" s="6">
        <v>2.1477838999999999E-2</v>
      </c>
      <c r="AT5" s="6">
        <v>3.2728134999999998E-2</v>
      </c>
      <c r="AU5" s="6">
        <v>1.9432330000000001E-2</v>
      </c>
    </row>
    <row r="6" spans="1:47" s="6" customFormat="1">
      <c r="A6" s="6" t="b">
        <v>1</v>
      </c>
      <c r="B6" s="6" t="s">
        <v>69</v>
      </c>
      <c r="C6" s="6" t="s">
        <v>130</v>
      </c>
      <c r="D6" s="6">
        <v>1</v>
      </c>
      <c r="E6" s="6">
        <v>750</v>
      </c>
      <c r="F6" s="6">
        <v>6</v>
      </c>
      <c r="G6" s="6">
        <v>125</v>
      </c>
      <c r="H6" s="15" t="s">
        <v>122</v>
      </c>
      <c r="I6" s="6" t="s">
        <v>51</v>
      </c>
      <c r="J6" s="7" t="s">
        <v>14</v>
      </c>
      <c r="K6" s="7">
        <v>1</v>
      </c>
      <c r="L6" s="7" t="s">
        <v>12</v>
      </c>
      <c r="M6" s="7">
        <v>0</v>
      </c>
      <c r="N6" s="7">
        <v>1</v>
      </c>
      <c r="O6" s="6" t="s">
        <v>50</v>
      </c>
      <c r="P6" s="6">
        <v>1</v>
      </c>
      <c r="Q6" s="8">
        <v>5</v>
      </c>
      <c r="R6" s="6">
        <v>0.47599999999999998</v>
      </c>
      <c r="S6" s="6">
        <v>3.5000000000000003E-2</v>
      </c>
      <c r="T6" s="6">
        <v>0.53100000000000003</v>
      </c>
      <c r="U6" s="6">
        <v>5.1999999999999998E-2</v>
      </c>
      <c r="V6" s="6">
        <v>-1.2999999999999999E-2</v>
      </c>
      <c r="W6" s="6">
        <v>4.5999999999999999E-2</v>
      </c>
      <c r="X6" s="6">
        <v>0.58199999999999996</v>
      </c>
      <c r="Y6" s="6">
        <v>4.8000000000000001E-2</v>
      </c>
      <c r="Z6" s="6">
        <v>-3.2000000000000001E-2</v>
      </c>
      <c r="AA6" s="6">
        <v>4.5999999999999999E-2</v>
      </c>
      <c r="AB6" s="6">
        <v>0.38200000000000001</v>
      </c>
      <c r="AC6" s="6">
        <v>2.3E-2</v>
      </c>
      <c r="AD6" s="6">
        <v>-2.4E-2</v>
      </c>
      <c r="AE6" s="6">
        <v>1.9E-2</v>
      </c>
      <c r="AF6" s="8">
        <v>0.99</v>
      </c>
      <c r="AG6" s="8"/>
      <c r="AH6" s="6">
        <v>0.477630308</v>
      </c>
      <c r="AI6" s="6">
        <v>3.5119876000000001E-2</v>
      </c>
      <c r="AJ6" s="6">
        <v>0.53281868399999999</v>
      </c>
      <c r="AK6" s="6">
        <v>5.2178100999999998E-2</v>
      </c>
      <c r="AL6" s="6">
        <v>-1.3044525E-2</v>
      </c>
      <c r="AM6" s="6">
        <v>4.6157550999999998E-2</v>
      </c>
      <c r="AN6" s="6">
        <v>0.58399335900000005</v>
      </c>
      <c r="AO6" s="6">
        <v>4.8164401000000003E-2</v>
      </c>
      <c r="AP6" s="6">
        <v>-3.2109601000000002E-2</v>
      </c>
      <c r="AQ6" s="6">
        <v>4.6157550999999998E-2</v>
      </c>
      <c r="AR6" s="6">
        <v>0.38330835600000002</v>
      </c>
      <c r="AS6" s="6">
        <v>2.3078774999999999E-2</v>
      </c>
      <c r="AT6" s="6">
        <v>-2.4082200000000002E-2</v>
      </c>
      <c r="AU6" s="6">
        <v>1.9065075000000001E-2</v>
      </c>
    </row>
    <row r="7" spans="1:47" s="6" customFormat="1">
      <c r="A7" s="6" t="b">
        <v>1</v>
      </c>
      <c r="B7" s="6" t="s">
        <v>69</v>
      </c>
      <c r="C7" s="6" t="s">
        <v>130</v>
      </c>
      <c r="D7" s="6">
        <v>1</v>
      </c>
      <c r="E7" s="6">
        <v>750</v>
      </c>
      <c r="F7" s="6">
        <v>6</v>
      </c>
      <c r="G7" s="6">
        <v>125</v>
      </c>
      <c r="H7" s="15" t="s">
        <v>122</v>
      </c>
      <c r="I7" s="6" t="s">
        <v>51</v>
      </c>
      <c r="J7" s="7" t="s">
        <v>14</v>
      </c>
      <c r="K7" s="7">
        <v>1</v>
      </c>
      <c r="L7" s="7" t="s">
        <v>11</v>
      </c>
      <c r="M7" s="7">
        <v>0</v>
      </c>
      <c r="N7" s="7">
        <v>1</v>
      </c>
      <c r="O7" s="6" t="s">
        <v>50</v>
      </c>
      <c r="P7" s="6">
        <v>1</v>
      </c>
      <c r="Q7" s="8">
        <v>5</v>
      </c>
      <c r="R7" s="6">
        <v>0.40600000000000003</v>
      </c>
      <c r="S7" s="6">
        <v>3.6999999999999998E-2</v>
      </c>
      <c r="T7" s="6">
        <v>0.57299999999999995</v>
      </c>
      <c r="U7" s="6">
        <v>4.2000000000000003E-2</v>
      </c>
      <c r="V7" s="6">
        <v>1.0999999999999999E-2</v>
      </c>
      <c r="W7" s="6">
        <v>3.9E-2</v>
      </c>
      <c r="X7" s="6">
        <v>0.61899999999999999</v>
      </c>
      <c r="Y7" s="6">
        <v>4.7E-2</v>
      </c>
      <c r="Z7" s="6">
        <v>5.8999999999999997E-2</v>
      </c>
      <c r="AA7" s="6">
        <v>4.5999999999999999E-2</v>
      </c>
      <c r="AB7" s="6">
        <v>0.32800000000000001</v>
      </c>
      <c r="AC7" s="6">
        <v>1.9E-2</v>
      </c>
      <c r="AD7" s="6">
        <v>8.0000000000000002E-3</v>
      </c>
      <c r="AE7" s="6">
        <v>1.4999999999999999E-2</v>
      </c>
      <c r="AF7" s="8">
        <v>0.98</v>
      </c>
      <c r="AG7" s="8"/>
      <c r="AH7" s="6">
        <v>0.409306222</v>
      </c>
      <c r="AI7" s="6">
        <v>3.7301305999999999E-2</v>
      </c>
      <c r="AJ7" s="6">
        <v>0.57766616999999998</v>
      </c>
      <c r="AK7" s="6">
        <v>4.2342022999999999E-2</v>
      </c>
      <c r="AL7" s="6">
        <v>1.1089577E-2</v>
      </c>
      <c r="AM7" s="6">
        <v>3.9317592999999998E-2</v>
      </c>
      <c r="AN7" s="6">
        <v>0.624040767</v>
      </c>
      <c r="AO7" s="6">
        <v>4.738274E-2</v>
      </c>
      <c r="AP7" s="6">
        <v>5.9480460999999998E-2</v>
      </c>
      <c r="AQ7" s="6">
        <v>4.6374596999999997E-2</v>
      </c>
      <c r="AR7" s="6">
        <v>0.33067103599999997</v>
      </c>
      <c r="AS7" s="6">
        <v>1.9154725000000001E-2</v>
      </c>
      <c r="AT7" s="6">
        <v>8.0651469999999999E-3</v>
      </c>
      <c r="AU7" s="6">
        <v>1.5122151E-2</v>
      </c>
    </row>
    <row r="8" spans="1:47" s="6" customFormat="1">
      <c r="A8" s="6" t="b">
        <v>1</v>
      </c>
      <c r="B8" s="6" t="s">
        <v>24</v>
      </c>
      <c r="C8" s="6" t="s">
        <v>59</v>
      </c>
      <c r="D8" s="6">
        <v>2</v>
      </c>
      <c r="E8" s="6">
        <v>319</v>
      </c>
      <c r="F8" s="6">
        <v>3</v>
      </c>
      <c r="G8" s="6">
        <v>106.33333330000001</v>
      </c>
      <c r="H8" s="15" t="s">
        <v>108</v>
      </c>
      <c r="I8" s="6" t="s">
        <v>15</v>
      </c>
      <c r="J8" s="6" t="s">
        <v>14</v>
      </c>
      <c r="K8" s="7">
        <v>1</v>
      </c>
      <c r="L8" s="6" t="s">
        <v>20</v>
      </c>
      <c r="M8" s="6">
        <v>0</v>
      </c>
      <c r="N8" s="6">
        <v>1</v>
      </c>
      <c r="O8" s="6" t="s">
        <v>50</v>
      </c>
      <c r="P8" s="6">
        <v>1</v>
      </c>
      <c r="Q8" s="8">
        <v>7</v>
      </c>
      <c r="R8" s="8">
        <v>0.4</v>
      </c>
      <c r="S8" s="8">
        <v>0.05</v>
      </c>
      <c r="T8" s="8">
        <v>0.48</v>
      </c>
      <c r="U8" s="8">
        <v>0.1</v>
      </c>
      <c r="V8" s="8">
        <v>0.15</v>
      </c>
      <c r="W8" s="8">
        <v>7.0000000000000007E-2</v>
      </c>
      <c r="X8" s="8">
        <v>0.54</v>
      </c>
      <c r="Y8" s="8">
        <v>0.09</v>
      </c>
      <c r="Z8" s="8">
        <v>-0.14000000000000001</v>
      </c>
      <c r="AA8" s="8">
        <v>0.1</v>
      </c>
      <c r="AB8" s="8">
        <v>0.47</v>
      </c>
      <c r="AC8" s="8">
        <v>0.03</v>
      </c>
      <c r="AD8" s="8">
        <v>-0.02</v>
      </c>
      <c r="AE8" s="8">
        <v>0.03</v>
      </c>
      <c r="AF8" s="8">
        <v>0.9</v>
      </c>
      <c r="AG8" s="8"/>
      <c r="AH8" s="6">
        <v>0.42076296000000002</v>
      </c>
      <c r="AI8" s="6">
        <v>4.8509012999999997E-2</v>
      </c>
      <c r="AJ8" s="6">
        <v>0.50301737400000002</v>
      </c>
      <c r="AK8" s="6">
        <v>0.107563464</v>
      </c>
      <c r="AL8" s="6">
        <v>0.16239973899999999</v>
      </c>
      <c r="AM8" s="6">
        <v>7.0654432000000003E-2</v>
      </c>
      <c r="AN8" s="6">
        <v>0.56945363100000002</v>
      </c>
      <c r="AO8" s="6">
        <v>9.9127113000000003E-2</v>
      </c>
      <c r="AP8" s="6">
        <v>-0.14974521399999999</v>
      </c>
      <c r="AQ8" s="6">
        <v>0.10334528900000001</v>
      </c>
      <c r="AR8" s="6">
        <v>0.495635567</v>
      </c>
      <c r="AS8" s="6">
        <v>3.2690856999999997E-2</v>
      </c>
      <c r="AT8" s="6">
        <v>-1.6872700000000001E-2</v>
      </c>
      <c r="AU8" s="6">
        <v>2.9527225000000001E-2</v>
      </c>
    </row>
    <row r="9" spans="1:47" s="6" customFormat="1">
      <c r="A9" s="6" t="b">
        <v>1</v>
      </c>
      <c r="B9" s="6" t="s">
        <v>24</v>
      </c>
      <c r="C9" s="6" t="s">
        <v>59</v>
      </c>
      <c r="D9" s="6">
        <v>2</v>
      </c>
      <c r="E9" s="6">
        <v>319</v>
      </c>
      <c r="F9" s="6">
        <v>3</v>
      </c>
      <c r="G9" s="6">
        <v>106.33333330000001</v>
      </c>
      <c r="H9" s="15" t="s">
        <v>108</v>
      </c>
      <c r="I9" s="6" t="s">
        <v>15</v>
      </c>
      <c r="J9" s="6" t="s">
        <v>14</v>
      </c>
      <c r="K9" s="7">
        <v>1</v>
      </c>
      <c r="L9" s="6" t="s">
        <v>19</v>
      </c>
      <c r="M9" s="6">
        <v>1</v>
      </c>
      <c r="N9" s="6">
        <v>0</v>
      </c>
      <c r="O9" s="6" t="s">
        <v>50</v>
      </c>
      <c r="P9" s="6">
        <v>1</v>
      </c>
      <c r="Q9" s="8">
        <v>7</v>
      </c>
      <c r="R9" s="8">
        <v>0.41</v>
      </c>
      <c r="S9" s="8">
        <v>0.05</v>
      </c>
      <c r="T9" s="8">
        <v>0.46</v>
      </c>
      <c r="U9" s="8">
        <v>0.1</v>
      </c>
      <c r="V9" s="8">
        <v>0.18</v>
      </c>
      <c r="W9" s="8">
        <v>7.0000000000000007E-2</v>
      </c>
      <c r="X9" s="8">
        <v>0.56999999999999995</v>
      </c>
      <c r="Y9" s="8">
        <v>7.0000000000000007E-2</v>
      </c>
      <c r="Z9" s="8">
        <v>-0.14000000000000001</v>
      </c>
      <c r="AA9" s="8">
        <v>7.0000000000000007E-2</v>
      </c>
      <c r="AB9" s="8">
        <v>0.45</v>
      </c>
      <c r="AC9" s="8">
        <v>0.03</v>
      </c>
      <c r="AD9" s="8">
        <v>-0.11</v>
      </c>
      <c r="AE9" s="8">
        <v>0.02</v>
      </c>
      <c r="AF9" s="8">
        <v>0.9</v>
      </c>
      <c r="AG9" s="8"/>
      <c r="AH9" s="6">
        <v>0.43233682800000001</v>
      </c>
      <c r="AI9" s="6">
        <v>4.9439978000000002E-2</v>
      </c>
      <c r="AJ9" s="6">
        <v>0.48808829300000001</v>
      </c>
      <c r="AK9" s="6">
        <v>0.10308761399999999</v>
      </c>
      <c r="AL9" s="6">
        <v>0.19144842500000001</v>
      </c>
      <c r="AM9" s="6">
        <v>7.1530180999999998E-2</v>
      </c>
      <c r="AN9" s="6">
        <v>0.59643547799999996</v>
      </c>
      <c r="AO9" s="6">
        <v>7.6789753000000002E-2</v>
      </c>
      <c r="AP9" s="6">
        <v>-0.143060362</v>
      </c>
      <c r="AQ9" s="6">
        <v>7.2582094999999999E-2</v>
      </c>
      <c r="AR9" s="6">
        <v>0.46810191899999998</v>
      </c>
      <c r="AS9" s="6">
        <v>2.8401689000000001E-2</v>
      </c>
      <c r="AT9" s="6">
        <v>-0.115710587</v>
      </c>
      <c r="AU9" s="6">
        <v>2.3142117E-2</v>
      </c>
    </row>
    <row r="10" spans="1:47" s="6" customFormat="1">
      <c r="A10" s="6" t="b">
        <v>1</v>
      </c>
      <c r="B10" s="6" t="s">
        <v>24</v>
      </c>
      <c r="C10" s="6" t="s">
        <v>59</v>
      </c>
      <c r="D10" s="6">
        <v>2</v>
      </c>
      <c r="E10" s="6">
        <v>319</v>
      </c>
      <c r="F10" s="6">
        <v>3</v>
      </c>
      <c r="G10" s="6">
        <v>106.33333330000001</v>
      </c>
      <c r="H10" s="15" t="s">
        <v>108</v>
      </c>
      <c r="I10" s="6" t="s">
        <v>15</v>
      </c>
      <c r="J10" s="6" t="s">
        <v>14</v>
      </c>
      <c r="K10" s="7">
        <v>1</v>
      </c>
      <c r="L10" s="6" t="s">
        <v>21</v>
      </c>
      <c r="M10" s="6">
        <v>0</v>
      </c>
      <c r="N10" s="6">
        <v>0</v>
      </c>
      <c r="O10" s="6" t="s">
        <v>50</v>
      </c>
      <c r="P10" s="6">
        <v>1</v>
      </c>
      <c r="Q10" s="8">
        <v>7</v>
      </c>
      <c r="R10" s="8">
        <v>0.33</v>
      </c>
      <c r="S10" s="8">
        <v>0.05</v>
      </c>
      <c r="T10" s="8">
        <v>0.3</v>
      </c>
      <c r="U10" s="8">
        <v>0.17</v>
      </c>
      <c r="V10" s="8">
        <v>0.24</v>
      </c>
      <c r="W10" s="8">
        <v>0.1</v>
      </c>
      <c r="X10" s="8">
        <v>0.59</v>
      </c>
      <c r="Y10" s="8">
        <v>7.0000000000000007E-2</v>
      </c>
      <c r="Z10" s="8">
        <v>-0.1</v>
      </c>
      <c r="AA10" s="8">
        <v>0.08</v>
      </c>
      <c r="AB10" s="8">
        <v>0.61</v>
      </c>
      <c r="AC10" s="8">
        <v>0.03</v>
      </c>
      <c r="AD10" s="8">
        <v>-0.1</v>
      </c>
      <c r="AE10" s="8">
        <v>0.03</v>
      </c>
      <c r="AF10" s="8">
        <v>0.93</v>
      </c>
      <c r="AG10" s="8"/>
      <c r="AH10" s="6">
        <v>0.34379578</v>
      </c>
      <c r="AI10" s="6">
        <v>4.9855581000000003E-2</v>
      </c>
      <c r="AJ10" s="6">
        <v>0.31575201600000002</v>
      </c>
      <c r="AK10" s="6">
        <v>0.175533193</v>
      </c>
      <c r="AL10" s="6">
        <v>0.245123276</v>
      </c>
      <c r="AM10" s="6">
        <v>9.9711163000000005E-2</v>
      </c>
      <c r="AN10" s="6">
        <v>0.61592416299999997</v>
      </c>
      <c r="AO10" s="6">
        <v>7.6860687999999996E-2</v>
      </c>
      <c r="AP10" s="6">
        <v>-0.10490445299999999</v>
      </c>
      <c r="AQ10" s="6">
        <v>7.7899345999999994E-2</v>
      </c>
      <c r="AR10" s="6">
        <v>0.63462000600000001</v>
      </c>
      <c r="AS10" s="6">
        <v>3.2198395999999997E-2</v>
      </c>
      <c r="AT10" s="6">
        <v>-0.100749821</v>
      </c>
      <c r="AU10" s="6">
        <v>3.0121080000000001E-2</v>
      </c>
    </row>
    <row r="11" spans="1:47" s="6" customFormat="1">
      <c r="A11" s="6" t="b">
        <v>1</v>
      </c>
      <c r="B11" s="6" t="s">
        <v>25</v>
      </c>
      <c r="C11" s="6" t="s">
        <v>60</v>
      </c>
      <c r="D11" s="6">
        <v>3</v>
      </c>
      <c r="E11" s="6">
        <v>839</v>
      </c>
      <c r="F11" s="6">
        <v>2</v>
      </c>
      <c r="G11" s="6">
        <v>419.5</v>
      </c>
      <c r="H11" s="15" t="s">
        <v>106</v>
      </c>
      <c r="I11" s="6" t="s">
        <v>16</v>
      </c>
      <c r="J11" s="6" t="s">
        <v>17</v>
      </c>
      <c r="K11" s="6">
        <v>0</v>
      </c>
      <c r="L11" s="6" t="s">
        <v>18</v>
      </c>
      <c r="M11" s="6">
        <v>1</v>
      </c>
      <c r="N11" s="6">
        <v>1</v>
      </c>
      <c r="O11" s="6" t="s">
        <v>50</v>
      </c>
      <c r="P11" s="6">
        <v>1</v>
      </c>
      <c r="Q11" s="8">
        <v>17</v>
      </c>
      <c r="R11" s="8">
        <v>0.25</v>
      </c>
      <c r="S11" s="8">
        <v>0.03</v>
      </c>
      <c r="T11" s="8">
        <v>0.66</v>
      </c>
      <c r="U11" s="8">
        <v>0.05</v>
      </c>
      <c r="V11" s="8">
        <v>0.12</v>
      </c>
      <c r="W11" s="8">
        <v>0.05</v>
      </c>
      <c r="X11" s="8">
        <v>0.59</v>
      </c>
      <c r="Y11" s="8">
        <v>0.06</v>
      </c>
      <c r="Z11" s="8">
        <v>-0.08</v>
      </c>
      <c r="AA11" s="8">
        <v>0.06</v>
      </c>
      <c r="AB11" s="8">
        <v>0.36</v>
      </c>
      <c r="AC11" s="8">
        <v>0.01</v>
      </c>
      <c r="AD11" s="8">
        <v>-0.01</v>
      </c>
      <c r="AE11" s="8">
        <v>0.01</v>
      </c>
      <c r="AF11" s="8">
        <v>0.97</v>
      </c>
      <c r="AG11" s="8"/>
      <c r="AH11" s="6">
        <v>0.25476601700000001</v>
      </c>
      <c r="AI11" s="6">
        <v>3.4510138000000003E-2</v>
      </c>
      <c r="AJ11" s="6">
        <v>0.66482765399999999</v>
      </c>
      <c r="AK11" s="6">
        <v>4.5675182000000002E-2</v>
      </c>
      <c r="AL11" s="6">
        <v>0.121800486</v>
      </c>
      <c r="AM11" s="6">
        <v>4.6690186000000002E-2</v>
      </c>
      <c r="AN11" s="6">
        <v>0.60088239799999998</v>
      </c>
      <c r="AO11" s="6">
        <v>5.9885239E-2</v>
      </c>
      <c r="AP11" s="6">
        <v>-8.0185320000000004E-2</v>
      </c>
      <c r="AQ11" s="6">
        <v>6.4960259000000006E-2</v>
      </c>
      <c r="AR11" s="6">
        <v>0.36337144999999998</v>
      </c>
      <c r="AS11" s="6">
        <v>1.2180049E-2</v>
      </c>
      <c r="AT11" s="6">
        <v>-1.2180049E-2</v>
      </c>
      <c r="AU11" s="6">
        <v>1.1165045E-2</v>
      </c>
    </row>
    <row r="12" spans="1:47" s="6" customFormat="1">
      <c r="A12" s="6" t="b">
        <v>1</v>
      </c>
      <c r="B12" s="6" t="s">
        <v>25</v>
      </c>
      <c r="C12" s="6" t="s">
        <v>60</v>
      </c>
      <c r="D12" s="6">
        <v>3</v>
      </c>
      <c r="E12" s="6">
        <v>839</v>
      </c>
      <c r="F12" s="6">
        <v>2</v>
      </c>
      <c r="G12" s="6">
        <v>419.5</v>
      </c>
      <c r="H12" s="15" t="s">
        <v>106</v>
      </c>
      <c r="I12" s="6" t="s">
        <v>16</v>
      </c>
      <c r="J12" s="6" t="s">
        <v>27</v>
      </c>
      <c r="K12" s="6">
        <v>0</v>
      </c>
      <c r="L12" s="6" t="s">
        <v>18</v>
      </c>
      <c r="M12" s="6">
        <v>1</v>
      </c>
      <c r="N12" s="6">
        <v>1</v>
      </c>
      <c r="O12" s="6" t="s">
        <v>50</v>
      </c>
      <c r="P12" s="6">
        <v>1</v>
      </c>
      <c r="Q12" s="8">
        <v>17</v>
      </c>
      <c r="R12" s="8">
        <v>0.32</v>
      </c>
      <c r="S12" s="8">
        <v>0.04</v>
      </c>
      <c r="T12" s="8">
        <v>0.68</v>
      </c>
      <c r="U12" s="8">
        <v>0.05</v>
      </c>
      <c r="V12" s="8">
        <v>0.13</v>
      </c>
      <c r="W12" s="8">
        <v>0.06</v>
      </c>
      <c r="X12" s="8">
        <v>0.56999999999999995</v>
      </c>
      <c r="Y12" s="8">
        <v>7.0000000000000007E-2</v>
      </c>
      <c r="Z12" s="8">
        <v>-0.11</v>
      </c>
      <c r="AA12" s="8">
        <v>0.08</v>
      </c>
      <c r="AB12" s="8">
        <v>0.35</v>
      </c>
      <c r="AC12" s="8">
        <v>0.01</v>
      </c>
      <c r="AD12" s="8">
        <v>-0.01</v>
      </c>
      <c r="AE12" s="8">
        <v>0.02</v>
      </c>
      <c r="AF12" s="8">
        <v>1.01</v>
      </c>
      <c r="AG12" s="8"/>
      <c r="AH12" s="6">
        <v>0.31993445199999998</v>
      </c>
      <c r="AI12" s="6">
        <v>4.0736994999999998E-2</v>
      </c>
      <c r="AJ12" s="6">
        <v>0.67067004799999996</v>
      </c>
      <c r="AK12" s="6">
        <v>4.4711336999999997E-2</v>
      </c>
      <c r="AL12" s="6">
        <v>0.12916608299999999</v>
      </c>
      <c r="AM12" s="6">
        <v>6.0608701000000001E-2</v>
      </c>
      <c r="AN12" s="6">
        <v>0.56932435100000001</v>
      </c>
      <c r="AO12" s="6">
        <v>6.7563796999999995E-2</v>
      </c>
      <c r="AP12" s="6">
        <v>-0.11128154899999999</v>
      </c>
      <c r="AQ12" s="6">
        <v>7.7499650000000003E-2</v>
      </c>
      <c r="AR12" s="6">
        <v>0.35172917999999997</v>
      </c>
      <c r="AS12" s="6">
        <v>1.0929438E-2</v>
      </c>
      <c r="AT12" s="6">
        <v>-1.1923023E-2</v>
      </c>
      <c r="AU12" s="6">
        <v>1.6890948999999999E-2</v>
      </c>
    </row>
    <row r="13" spans="1:47" s="6" customFormat="1">
      <c r="A13" s="6" t="b">
        <v>1</v>
      </c>
      <c r="B13" s="6" t="s">
        <v>23</v>
      </c>
      <c r="C13" s="6" t="s">
        <v>61</v>
      </c>
      <c r="D13" s="6">
        <v>4</v>
      </c>
      <c r="E13" s="6">
        <v>851</v>
      </c>
      <c r="F13" s="6">
        <v>1</v>
      </c>
      <c r="G13" s="6">
        <v>851</v>
      </c>
      <c r="H13" s="15" t="s">
        <v>107</v>
      </c>
      <c r="I13" s="6" t="s">
        <v>22</v>
      </c>
      <c r="J13" s="6" t="s">
        <v>14</v>
      </c>
      <c r="K13" s="7">
        <v>1</v>
      </c>
      <c r="L13" s="6" t="s">
        <v>14</v>
      </c>
      <c r="M13" s="6">
        <v>1</v>
      </c>
      <c r="N13" s="6">
        <v>0</v>
      </c>
      <c r="O13" s="6" t="s">
        <v>50</v>
      </c>
      <c r="P13" s="6">
        <v>1</v>
      </c>
      <c r="Q13" s="8">
        <v>54</v>
      </c>
      <c r="R13" s="8">
        <v>0.15</v>
      </c>
      <c r="S13" s="8">
        <v>0.03</v>
      </c>
      <c r="T13" s="8">
        <v>0.71</v>
      </c>
      <c r="U13" s="8">
        <v>0.09</v>
      </c>
      <c r="V13" s="8">
        <v>0.09</v>
      </c>
      <c r="W13" s="8">
        <v>0.06</v>
      </c>
      <c r="X13" s="8">
        <v>0.19</v>
      </c>
      <c r="Y13" s="8">
        <v>0.23</v>
      </c>
      <c r="Z13" s="8">
        <v>-0.02</v>
      </c>
      <c r="AA13" s="8">
        <v>0.11</v>
      </c>
      <c r="AB13" s="8">
        <v>0.64</v>
      </c>
      <c r="AC13" s="8">
        <v>0.04</v>
      </c>
      <c r="AD13" s="8">
        <v>0.01</v>
      </c>
      <c r="AE13" s="8">
        <v>0.03</v>
      </c>
      <c r="AF13" s="8">
        <v>0.97</v>
      </c>
      <c r="AG13" s="8"/>
      <c r="AH13" s="6">
        <v>0.151593593</v>
      </c>
      <c r="AI13" s="6">
        <v>3.4778696999999997E-2</v>
      </c>
      <c r="AJ13" s="6">
        <v>0.71727169899999998</v>
      </c>
      <c r="AK13" s="6">
        <v>9.2137593000000004E-2</v>
      </c>
      <c r="AL13" s="6">
        <v>9.0549193E-2</v>
      </c>
      <c r="AM13" s="6">
        <v>5.9954320999999998E-2</v>
      </c>
      <c r="AN13" s="6">
        <v>0.196359486</v>
      </c>
      <c r="AO13" s="6">
        <v>0.235924147</v>
      </c>
      <c r="AP13" s="6">
        <v>-2.2382947E-2</v>
      </c>
      <c r="AQ13" s="6">
        <v>0.114198707</v>
      </c>
      <c r="AR13" s="6">
        <v>0.651140265</v>
      </c>
      <c r="AS13" s="6">
        <v>3.6855037E-2</v>
      </c>
      <c r="AT13" s="6">
        <v>6.10444E-3</v>
      </c>
      <c r="AU13" s="6">
        <v>3.3480984999999998E-2</v>
      </c>
    </row>
    <row r="14" spans="1:47" s="6" customFormat="1">
      <c r="A14" s="6" t="b">
        <v>1</v>
      </c>
      <c r="B14" s="6" t="s">
        <v>30</v>
      </c>
      <c r="C14" s="6" t="s">
        <v>62</v>
      </c>
      <c r="D14" s="6">
        <v>5</v>
      </c>
      <c r="E14" s="6">
        <v>3203</v>
      </c>
      <c r="F14" s="6">
        <v>2</v>
      </c>
      <c r="G14" s="6">
        <v>1601.5</v>
      </c>
      <c r="H14" s="15" t="s">
        <v>111</v>
      </c>
      <c r="I14" s="6" t="s">
        <v>31</v>
      </c>
      <c r="J14" s="6" t="s">
        <v>53</v>
      </c>
      <c r="K14" s="6">
        <v>0</v>
      </c>
      <c r="L14" s="6" t="s">
        <v>97</v>
      </c>
      <c r="M14" s="6">
        <v>1</v>
      </c>
      <c r="N14" s="6">
        <v>0</v>
      </c>
      <c r="O14" s="6" t="s">
        <v>50</v>
      </c>
      <c r="P14" s="6">
        <v>1</v>
      </c>
      <c r="Q14" s="8">
        <v>19.600000000000001</v>
      </c>
      <c r="R14" s="8">
        <v>0.25</v>
      </c>
      <c r="S14" s="8">
        <v>0.02</v>
      </c>
      <c r="T14" s="8">
        <v>0.69</v>
      </c>
      <c r="U14" s="8">
        <v>0.03</v>
      </c>
      <c r="V14" s="8">
        <v>-0.01</v>
      </c>
      <c r="W14" s="8">
        <v>0.03</v>
      </c>
      <c r="X14" s="8">
        <v>0.47</v>
      </c>
      <c r="Y14" s="8">
        <v>0.04</v>
      </c>
      <c r="Z14" s="8">
        <v>0.02</v>
      </c>
      <c r="AA14" s="8">
        <v>0.04</v>
      </c>
      <c r="AB14" s="8">
        <v>0.5</v>
      </c>
      <c r="AC14" s="8">
        <v>0.01</v>
      </c>
      <c r="AD14" s="8">
        <v>0.01</v>
      </c>
      <c r="AE14" s="8">
        <v>0.01</v>
      </c>
      <c r="AF14" s="8">
        <v>1.01</v>
      </c>
      <c r="AG14" s="8"/>
      <c r="AH14" s="6">
        <v>0.248590908</v>
      </c>
      <c r="AI14" s="6">
        <v>1.5649066999999999E-2</v>
      </c>
      <c r="AJ14" s="6">
        <v>0.68317645599999999</v>
      </c>
      <c r="AK14" s="6">
        <v>2.9902675E-2</v>
      </c>
      <c r="AL14" s="6">
        <v>-6.8776150000000001E-3</v>
      </c>
      <c r="AM14" s="6">
        <v>2.7809488E-2</v>
      </c>
      <c r="AN14" s="6">
        <v>0.47116648799999999</v>
      </c>
      <c r="AO14" s="6">
        <v>4.1365368E-2</v>
      </c>
      <c r="AP14" s="6">
        <v>1.5150689E-2</v>
      </c>
      <c r="AQ14" s="6">
        <v>3.8175749000000002E-2</v>
      </c>
      <c r="AR14" s="6">
        <v>0.49947435400000001</v>
      </c>
      <c r="AS14" s="6">
        <v>8.7714509999999996E-3</v>
      </c>
      <c r="AT14" s="6">
        <v>5.2828060000000001E-3</v>
      </c>
      <c r="AU14" s="6">
        <v>8.5720999999999992E-3</v>
      </c>
    </row>
    <row r="15" spans="1:47" s="6" customFormat="1">
      <c r="A15" s="6" t="b">
        <v>1</v>
      </c>
      <c r="B15" s="6" t="s">
        <v>30</v>
      </c>
      <c r="C15" s="6" t="s">
        <v>62</v>
      </c>
      <c r="D15" s="6">
        <v>5</v>
      </c>
      <c r="E15" s="6">
        <v>347</v>
      </c>
      <c r="F15" s="6">
        <v>2</v>
      </c>
      <c r="G15" s="6">
        <v>173.5</v>
      </c>
      <c r="H15" s="15" t="s">
        <v>112</v>
      </c>
      <c r="I15" s="6" t="s">
        <v>28</v>
      </c>
      <c r="J15" s="6" t="s">
        <v>53</v>
      </c>
      <c r="K15" s="6">
        <v>0</v>
      </c>
      <c r="L15" s="6" t="s">
        <v>44</v>
      </c>
      <c r="M15" s="6">
        <v>0</v>
      </c>
      <c r="N15" s="6">
        <v>1</v>
      </c>
      <c r="O15" s="6" t="s">
        <v>50</v>
      </c>
      <c r="P15" s="6">
        <v>1</v>
      </c>
      <c r="Q15" s="8">
        <v>47.9</v>
      </c>
      <c r="R15" s="8">
        <v>0.24</v>
      </c>
      <c r="S15" s="8">
        <v>0.05</v>
      </c>
      <c r="T15" s="8">
        <v>0.64</v>
      </c>
      <c r="U15" s="8">
        <v>0.09</v>
      </c>
      <c r="V15" s="8">
        <v>-0.03</v>
      </c>
      <c r="W15" s="8">
        <v>7.0000000000000007E-2</v>
      </c>
      <c r="X15" s="8">
        <v>0.51</v>
      </c>
      <c r="Y15" s="8">
        <v>0.13</v>
      </c>
      <c r="Z15" s="8">
        <v>-0.14000000000000001</v>
      </c>
      <c r="AA15" s="8">
        <v>0.09</v>
      </c>
      <c r="AB15" s="8">
        <v>0.5</v>
      </c>
      <c r="AC15" s="8">
        <v>0.03</v>
      </c>
      <c r="AD15" s="8">
        <v>-0.04</v>
      </c>
      <c r="AE15" s="8">
        <v>0.02</v>
      </c>
      <c r="AF15" s="8">
        <v>0.98</v>
      </c>
      <c r="AG15" s="8"/>
      <c r="AH15" s="6">
        <v>0.23921115800000001</v>
      </c>
      <c r="AI15" s="6">
        <v>4.9561719999999997E-2</v>
      </c>
      <c r="AJ15" s="6">
        <v>0.64349318600000005</v>
      </c>
      <c r="AK15" s="6">
        <v>9.3054656999999999E-2</v>
      </c>
      <c r="AL15" s="6">
        <v>-2.6803786999999999E-2</v>
      </c>
      <c r="AM15" s="6">
        <v>7.2825384000000007E-2</v>
      </c>
      <c r="AN15" s="6">
        <v>0.51867856899999998</v>
      </c>
      <c r="AO15" s="6">
        <v>0.127444422</v>
      </c>
      <c r="AP15" s="6">
        <v>-0.14200949900000001</v>
      </c>
      <c r="AQ15" s="6">
        <v>9.3054656999999999E-2</v>
      </c>
      <c r="AR15" s="6">
        <v>0.50957539600000001</v>
      </c>
      <c r="AS15" s="6">
        <v>2.7309519000000001E-2</v>
      </c>
      <c r="AT15" s="6">
        <v>-3.8840205000000003E-2</v>
      </c>
      <c r="AU15" s="6">
        <v>1.8206346000000002E-2</v>
      </c>
    </row>
    <row r="16" spans="1:47" s="6" customFormat="1">
      <c r="A16" s="6" t="b">
        <v>1</v>
      </c>
      <c r="B16" s="6" t="s">
        <v>32</v>
      </c>
      <c r="C16" s="6" t="s">
        <v>63</v>
      </c>
      <c r="D16" s="6">
        <v>6</v>
      </c>
      <c r="E16" s="6">
        <v>8716</v>
      </c>
      <c r="F16" s="6">
        <v>16</v>
      </c>
      <c r="G16" s="6">
        <v>544.75</v>
      </c>
      <c r="H16" s="15" t="s">
        <v>113</v>
      </c>
      <c r="I16" s="6" t="s">
        <v>29</v>
      </c>
      <c r="J16" s="6" t="s">
        <v>94</v>
      </c>
      <c r="K16" s="7">
        <v>1</v>
      </c>
      <c r="L16" s="6" t="s">
        <v>45</v>
      </c>
      <c r="M16" s="6">
        <v>1</v>
      </c>
      <c r="N16" s="6">
        <v>0</v>
      </c>
      <c r="O16" s="6" t="s">
        <v>49</v>
      </c>
      <c r="P16" s="6">
        <v>0</v>
      </c>
      <c r="Q16" s="8">
        <v>2</v>
      </c>
      <c r="R16" s="8">
        <v>0.08</v>
      </c>
      <c r="S16" s="8">
        <v>0.01</v>
      </c>
      <c r="T16" s="8">
        <v>0.53</v>
      </c>
      <c r="U16" s="8">
        <v>0.01</v>
      </c>
      <c r="V16" s="8">
        <v>0.01</v>
      </c>
      <c r="W16" s="8">
        <v>0.01</v>
      </c>
      <c r="X16" s="8">
        <v>0.79</v>
      </c>
      <c r="Y16" s="8">
        <v>0.01</v>
      </c>
      <c r="Z16" s="8">
        <v>-0.04</v>
      </c>
      <c r="AA16" s="8">
        <v>0.01</v>
      </c>
      <c r="AB16" s="8">
        <v>0.31</v>
      </c>
      <c r="AC16" s="8">
        <v>0.01</v>
      </c>
      <c r="AD16" s="8">
        <v>-0.01</v>
      </c>
      <c r="AE16" s="8">
        <v>0.01</v>
      </c>
      <c r="AF16" s="8">
        <v>1</v>
      </c>
      <c r="AG16" s="8"/>
      <c r="AH16" s="6">
        <v>8.1073566999999999E-2</v>
      </c>
      <c r="AI16" s="6">
        <v>1.3011807E-2</v>
      </c>
      <c r="AJ16" s="6">
        <v>0.52747864</v>
      </c>
      <c r="AK16" s="6">
        <v>1.3011807E-2</v>
      </c>
      <c r="AL16" s="6">
        <v>1.4012715E-2</v>
      </c>
      <c r="AM16" s="6">
        <v>1.3011807E-2</v>
      </c>
      <c r="AN16" s="6">
        <v>0.78671387299999995</v>
      </c>
      <c r="AO16" s="6">
        <v>8.0072660000000007E-3</v>
      </c>
      <c r="AP16" s="6">
        <v>-4.2038145999999998E-2</v>
      </c>
      <c r="AQ16" s="6">
        <v>1.3011807E-2</v>
      </c>
      <c r="AR16" s="6">
        <v>0.31028155299999999</v>
      </c>
      <c r="AS16" s="6">
        <v>5.0045410000000004E-3</v>
      </c>
      <c r="AT16" s="6">
        <v>-1.1009991E-2</v>
      </c>
      <c r="AU16" s="6">
        <v>6.0054490000000004E-3</v>
      </c>
    </row>
    <row r="17" spans="1:47" s="6" customFormat="1">
      <c r="A17" s="6" t="b">
        <v>1</v>
      </c>
      <c r="B17" s="6" t="s">
        <v>32</v>
      </c>
      <c r="C17" s="6" t="s">
        <v>63</v>
      </c>
      <c r="D17" s="6">
        <v>6</v>
      </c>
      <c r="E17" s="6">
        <v>8716</v>
      </c>
      <c r="F17" s="6">
        <v>16</v>
      </c>
      <c r="G17" s="6">
        <v>544.75</v>
      </c>
      <c r="H17" s="15" t="s">
        <v>113</v>
      </c>
      <c r="I17" s="6" t="s">
        <v>29</v>
      </c>
      <c r="J17" s="6" t="s">
        <v>94</v>
      </c>
      <c r="K17" s="7">
        <v>1</v>
      </c>
      <c r="L17" s="6" t="s">
        <v>45</v>
      </c>
      <c r="M17" s="6">
        <v>1</v>
      </c>
      <c r="N17" s="6">
        <v>0</v>
      </c>
      <c r="O17" s="6" t="s">
        <v>49</v>
      </c>
      <c r="P17" s="6">
        <v>0</v>
      </c>
      <c r="Q17" s="8">
        <v>3</v>
      </c>
      <c r="R17" s="8">
        <v>0.17</v>
      </c>
      <c r="S17" s="8">
        <v>0.01</v>
      </c>
      <c r="T17" s="8">
        <v>0.45</v>
      </c>
      <c r="U17" s="8">
        <v>0.01</v>
      </c>
      <c r="V17" s="8">
        <v>0</v>
      </c>
      <c r="W17" s="8">
        <v>0.01</v>
      </c>
      <c r="X17" s="8">
        <v>0.85</v>
      </c>
      <c r="Y17" s="8">
        <v>0.01</v>
      </c>
      <c r="Z17" s="8">
        <v>0.01</v>
      </c>
      <c r="AA17" s="8">
        <v>0.01</v>
      </c>
      <c r="AB17" s="8">
        <v>0.24</v>
      </c>
      <c r="AC17" s="8">
        <v>0</v>
      </c>
      <c r="AD17" s="8">
        <v>0</v>
      </c>
      <c r="AE17" s="8">
        <v>0.01</v>
      </c>
      <c r="AF17" s="8">
        <v>1</v>
      </c>
      <c r="AG17" s="8"/>
      <c r="AH17" s="6">
        <v>0.17114553599999999</v>
      </c>
      <c r="AI17" s="6">
        <v>1.4011915E-2</v>
      </c>
      <c r="AJ17" s="6">
        <v>0.44738043500000002</v>
      </c>
      <c r="AK17" s="6">
        <v>1.0008510999999999E-2</v>
      </c>
      <c r="AL17" s="6">
        <v>-1.0008510000000001E-3</v>
      </c>
      <c r="AM17" s="6">
        <v>1.1009362E-2</v>
      </c>
      <c r="AN17" s="6">
        <v>0.84571916700000005</v>
      </c>
      <c r="AO17" s="6">
        <v>1.2010213E-2</v>
      </c>
      <c r="AP17" s="6">
        <v>5.004255E-3</v>
      </c>
      <c r="AQ17" s="6">
        <v>1.1009362E-2</v>
      </c>
      <c r="AR17" s="6">
        <v>0.23520000499999999</v>
      </c>
      <c r="AS17" s="6">
        <v>4.0034040000000003E-3</v>
      </c>
      <c r="AT17" s="6">
        <v>2.0017020000000002E-3</v>
      </c>
      <c r="AU17" s="6">
        <v>5.004255E-3</v>
      </c>
    </row>
    <row r="18" spans="1:47" s="6" customFormat="1">
      <c r="A18" s="6" t="b">
        <v>1</v>
      </c>
      <c r="B18" s="6" t="s">
        <v>32</v>
      </c>
      <c r="C18" s="6" t="s">
        <v>63</v>
      </c>
      <c r="D18" s="6">
        <v>6</v>
      </c>
      <c r="E18" s="6">
        <v>8716</v>
      </c>
      <c r="F18" s="6">
        <v>16</v>
      </c>
      <c r="G18" s="6">
        <v>544.75</v>
      </c>
      <c r="H18" s="15" t="s">
        <v>113</v>
      </c>
      <c r="I18" s="6" t="s">
        <v>29</v>
      </c>
      <c r="J18" s="6" t="s">
        <v>94</v>
      </c>
      <c r="K18" s="7">
        <v>1</v>
      </c>
      <c r="L18" s="6" t="s">
        <v>45</v>
      </c>
      <c r="M18" s="6">
        <v>1</v>
      </c>
      <c r="N18" s="6">
        <v>0</v>
      </c>
      <c r="O18" s="6" t="s">
        <v>49</v>
      </c>
      <c r="P18" s="6">
        <v>0</v>
      </c>
      <c r="Q18" s="8">
        <v>7</v>
      </c>
      <c r="R18" s="8">
        <v>0.31</v>
      </c>
      <c r="S18" s="8">
        <v>0.01</v>
      </c>
      <c r="T18" s="8">
        <v>0.6</v>
      </c>
      <c r="U18" s="8">
        <v>0.03</v>
      </c>
      <c r="V18" s="8">
        <v>0.03</v>
      </c>
      <c r="W18" s="8">
        <v>0.03</v>
      </c>
      <c r="X18" s="8">
        <v>0.46</v>
      </c>
      <c r="Y18" s="8">
        <v>0.02</v>
      </c>
      <c r="Z18" s="8">
        <v>-0.04</v>
      </c>
      <c r="AA18" s="8">
        <v>0.03</v>
      </c>
      <c r="AB18" s="8">
        <v>0.56999999999999995</v>
      </c>
      <c r="AC18" s="8">
        <v>0.01</v>
      </c>
      <c r="AD18" s="8">
        <v>-0.01</v>
      </c>
      <c r="AE18" s="8">
        <v>0.01</v>
      </c>
      <c r="AF18" s="8">
        <v>1</v>
      </c>
      <c r="AG18" s="8"/>
      <c r="AH18" s="6">
        <v>0.31071063100000001</v>
      </c>
      <c r="AI18" s="6">
        <v>1.2027507999999999E-2</v>
      </c>
      <c r="AJ18" s="6">
        <v>0.60237770700000004</v>
      </c>
      <c r="AK18" s="6">
        <v>2.8064186000000001E-2</v>
      </c>
      <c r="AL18" s="6">
        <v>3.4077940000000001E-2</v>
      </c>
      <c r="AM18" s="6">
        <v>2.9066478E-2</v>
      </c>
      <c r="AN18" s="6">
        <v>0.46406136199999998</v>
      </c>
      <c r="AO18" s="6">
        <v>2.104814E-2</v>
      </c>
      <c r="AP18" s="6">
        <v>-3.808711E-2</v>
      </c>
      <c r="AQ18" s="6">
        <v>3.1071062999999999E-2</v>
      </c>
      <c r="AR18" s="6">
        <v>0.57030435199999996</v>
      </c>
      <c r="AS18" s="6">
        <v>1.0022924000000001E-2</v>
      </c>
      <c r="AT18" s="6">
        <v>-8.0183389999999993E-3</v>
      </c>
      <c r="AU18" s="6">
        <v>1.0022924000000001E-2</v>
      </c>
    </row>
    <row r="19" spans="1:47" s="6" customFormat="1">
      <c r="A19" s="6" t="b">
        <v>1</v>
      </c>
      <c r="B19" s="6" t="s">
        <v>32</v>
      </c>
      <c r="C19" s="6" t="s">
        <v>63</v>
      </c>
      <c r="D19" s="6">
        <v>6</v>
      </c>
      <c r="E19" s="6">
        <v>8716</v>
      </c>
      <c r="F19" s="6">
        <v>16</v>
      </c>
      <c r="G19" s="6">
        <v>544.75</v>
      </c>
      <c r="H19" s="15" t="s">
        <v>113</v>
      </c>
      <c r="I19" s="6" t="s">
        <v>29</v>
      </c>
      <c r="J19" s="6" t="s">
        <v>95</v>
      </c>
      <c r="K19" s="7">
        <v>1</v>
      </c>
      <c r="L19" s="6" t="s">
        <v>45</v>
      </c>
      <c r="M19" s="6">
        <v>1</v>
      </c>
      <c r="N19" s="6">
        <v>0</v>
      </c>
      <c r="O19" s="6" t="s">
        <v>49</v>
      </c>
      <c r="P19" s="6">
        <v>0</v>
      </c>
      <c r="Q19" s="8">
        <v>7</v>
      </c>
      <c r="R19" s="8">
        <v>0.28999999999999998</v>
      </c>
      <c r="S19" s="8">
        <v>0.01</v>
      </c>
      <c r="T19" s="8">
        <v>0.59</v>
      </c>
      <c r="U19" s="8">
        <v>0.03</v>
      </c>
      <c r="V19" s="8">
        <v>0.04</v>
      </c>
      <c r="W19" s="8">
        <v>0.03</v>
      </c>
      <c r="X19" s="8">
        <v>0.48</v>
      </c>
      <c r="Y19" s="8">
        <v>0.03</v>
      </c>
      <c r="Z19" s="8">
        <v>-0.06</v>
      </c>
      <c r="AA19" s="8">
        <v>0.03</v>
      </c>
      <c r="AB19" s="8">
        <v>0.57999999999999996</v>
      </c>
      <c r="AC19" s="8">
        <v>0.01</v>
      </c>
      <c r="AD19" s="8">
        <v>0</v>
      </c>
      <c r="AE19" s="8">
        <v>0.01</v>
      </c>
      <c r="AF19" s="8">
        <v>0.99</v>
      </c>
      <c r="AG19" s="8"/>
      <c r="AH19" s="6">
        <v>0.28676121399999999</v>
      </c>
      <c r="AI19" s="6">
        <v>1.2031939E-2</v>
      </c>
      <c r="AJ19" s="6">
        <v>0.59558098400000004</v>
      </c>
      <c r="AK19" s="6">
        <v>3.0079847999999999E-2</v>
      </c>
      <c r="AL19" s="6">
        <v>4.3114448E-2</v>
      </c>
      <c r="AM19" s="6">
        <v>3.2085171000000003E-2</v>
      </c>
      <c r="AN19" s="6">
        <v>0.48027490099999998</v>
      </c>
      <c r="AO19" s="6">
        <v>3.2085171000000003E-2</v>
      </c>
      <c r="AP19" s="6">
        <v>-5.7151711000000001E-2</v>
      </c>
      <c r="AQ19" s="6">
        <v>3.4090493999999999E-2</v>
      </c>
      <c r="AR19" s="6">
        <v>0.57653041299999996</v>
      </c>
      <c r="AS19" s="6">
        <v>1.0026616E-2</v>
      </c>
      <c r="AT19" s="6">
        <v>-3.0079849999999999E-3</v>
      </c>
      <c r="AU19" s="6">
        <v>1.1029277000000001E-2</v>
      </c>
    </row>
    <row r="20" spans="1:47" s="6" customFormat="1">
      <c r="A20" s="6" t="b">
        <v>1</v>
      </c>
      <c r="B20" s="6" t="s">
        <v>32</v>
      </c>
      <c r="C20" s="6" t="s">
        <v>63</v>
      </c>
      <c r="D20" s="6">
        <v>6</v>
      </c>
      <c r="E20" s="6">
        <v>8716</v>
      </c>
      <c r="F20" s="6">
        <v>16</v>
      </c>
      <c r="G20" s="6">
        <v>544.75</v>
      </c>
      <c r="H20" s="15" t="s">
        <v>113</v>
      </c>
      <c r="I20" s="6" t="s">
        <v>29</v>
      </c>
      <c r="J20" s="6" t="s">
        <v>104</v>
      </c>
      <c r="K20" s="6">
        <v>0</v>
      </c>
      <c r="L20" s="6" t="s">
        <v>45</v>
      </c>
      <c r="M20" s="6">
        <v>1</v>
      </c>
      <c r="N20" s="6">
        <v>0</v>
      </c>
      <c r="O20" s="6" t="s">
        <v>49</v>
      </c>
      <c r="P20" s="6">
        <v>0</v>
      </c>
      <c r="Q20" s="8">
        <v>9</v>
      </c>
      <c r="R20" s="8">
        <v>0.23</v>
      </c>
      <c r="S20" s="8">
        <v>0.02</v>
      </c>
      <c r="T20" s="8">
        <v>0.6</v>
      </c>
      <c r="U20" s="8">
        <v>0.03</v>
      </c>
      <c r="V20" s="8">
        <v>-0.01</v>
      </c>
      <c r="W20" s="8">
        <v>0.03</v>
      </c>
      <c r="X20" s="8">
        <v>0.6</v>
      </c>
      <c r="Y20" s="8">
        <v>0.03</v>
      </c>
      <c r="Z20" s="8">
        <v>-0.05</v>
      </c>
      <c r="AA20" s="8">
        <v>0.03</v>
      </c>
      <c r="AB20" s="8">
        <v>0.48</v>
      </c>
      <c r="AC20" s="8">
        <v>0.01</v>
      </c>
      <c r="AD20" s="8">
        <v>0</v>
      </c>
      <c r="AE20" s="8">
        <v>0.01</v>
      </c>
      <c r="AF20" s="8">
        <v>1</v>
      </c>
      <c r="AG20" s="8"/>
      <c r="AH20" s="6">
        <v>0.224586804</v>
      </c>
      <c r="AI20" s="6">
        <v>1.5970616999999999E-2</v>
      </c>
      <c r="AJ20" s="6">
        <v>0.59789997900000003</v>
      </c>
      <c r="AK20" s="6">
        <v>2.7948580000000001E-2</v>
      </c>
      <c r="AL20" s="6">
        <v>-7.9853089999999995E-3</v>
      </c>
      <c r="AM20" s="6">
        <v>2.6950416000000001E-2</v>
      </c>
      <c r="AN20" s="6">
        <v>0.60289079700000003</v>
      </c>
      <c r="AO20" s="6">
        <v>2.6950416000000001E-2</v>
      </c>
      <c r="AP20" s="6">
        <v>-5.2902668999999999E-2</v>
      </c>
      <c r="AQ20" s="6">
        <v>2.6950416000000001E-2</v>
      </c>
      <c r="AR20" s="6">
        <v>0.478120351</v>
      </c>
      <c r="AS20" s="6">
        <v>9.9816360000000003E-3</v>
      </c>
      <c r="AT20" s="6">
        <v>3.992654E-3</v>
      </c>
      <c r="AU20" s="6">
        <v>9.9816360000000003E-3</v>
      </c>
    </row>
    <row r="21" spans="1:47" s="6" customFormat="1">
      <c r="A21" s="6" t="b">
        <v>1</v>
      </c>
      <c r="B21" s="6" t="s">
        <v>32</v>
      </c>
      <c r="C21" s="6" t="s">
        <v>63</v>
      </c>
      <c r="D21" s="6">
        <v>6</v>
      </c>
      <c r="E21" s="6">
        <v>8716</v>
      </c>
      <c r="F21" s="6">
        <v>16</v>
      </c>
      <c r="G21" s="6">
        <v>544.75</v>
      </c>
      <c r="H21" s="15" t="s">
        <v>113</v>
      </c>
      <c r="I21" s="6" t="s">
        <v>29</v>
      </c>
      <c r="J21" s="6" t="s">
        <v>94</v>
      </c>
      <c r="K21" s="7">
        <v>1</v>
      </c>
      <c r="L21" s="6" t="s">
        <v>45</v>
      </c>
      <c r="M21" s="6">
        <v>1</v>
      </c>
      <c r="N21" s="6">
        <v>0</v>
      </c>
      <c r="O21" s="6" t="s">
        <v>49</v>
      </c>
      <c r="P21" s="6">
        <v>0</v>
      </c>
      <c r="Q21" s="8">
        <v>9</v>
      </c>
      <c r="R21" s="8">
        <v>0.28999999999999998</v>
      </c>
      <c r="S21" s="8">
        <v>0.02</v>
      </c>
      <c r="T21" s="8">
        <v>0.6</v>
      </c>
      <c r="U21" s="8">
        <v>0.03</v>
      </c>
      <c r="V21" s="8">
        <v>0.01</v>
      </c>
      <c r="W21" s="8">
        <v>0.03</v>
      </c>
      <c r="X21" s="8">
        <v>0.56999999999999995</v>
      </c>
      <c r="Y21" s="8">
        <v>0.03</v>
      </c>
      <c r="Z21" s="8">
        <v>-0.06</v>
      </c>
      <c r="AA21" s="8">
        <v>0.03</v>
      </c>
      <c r="AB21" s="8">
        <v>0.48</v>
      </c>
      <c r="AC21" s="8">
        <v>0.01</v>
      </c>
      <c r="AD21" s="8">
        <v>0.01</v>
      </c>
      <c r="AE21" s="8">
        <v>0.01</v>
      </c>
      <c r="AF21" s="8">
        <v>1</v>
      </c>
      <c r="AG21" s="8"/>
      <c r="AH21" s="6">
        <v>0.28790673300000003</v>
      </c>
      <c r="AI21" s="6">
        <v>1.5994819E-2</v>
      </c>
      <c r="AJ21" s="6">
        <v>0.60180504700000004</v>
      </c>
      <c r="AK21" s="6">
        <v>2.7990932E-2</v>
      </c>
      <c r="AL21" s="6">
        <v>5.9980570000000002E-3</v>
      </c>
      <c r="AM21" s="6">
        <v>2.6991256000000002E-2</v>
      </c>
      <c r="AN21" s="6">
        <v>0.56981541000000002</v>
      </c>
      <c r="AO21" s="6">
        <v>2.7990932E-2</v>
      </c>
      <c r="AP21" s="6">
        <v>-6.3979274000000003E-2</v>
      </c>
      <c r="AQ21" s="6">
        <v>2.7990932E-2</v>
      </c>
      <c r="AR21" s="6">
        <v>0.47984455599999998</v>
      </c>
      <c r="AS21" s="6">
        <v>9.9967619999999993E-3</v>
      </c>
      <c r="AT21" s="6">
        <v>4.9983809999999997E-3</v>
      </c>
      <c r="AU21" s="6">
        <v>1.0996438000000001E-2</v>
      </c>
    </row>
    <row r="22" spans="1:47" s="7" customFormat="1">
      <c r="A22" s="6" t="b">
        <v>1</v>
      </c>
      <c r="B22" s="6" t="s">
        <v>32</v>
      </c>
      <c r="C22" s="6" t="s">
        <v>63</v>
      </c>
      <c r="D22" s="6">
        <v>6</v>
      </c>
      <c r="E22" s="6">
        <v>8716</v>
      </c>
      <c r="F22" s="6">
        <v>16</v>
      </c>
      <c r="G22" s="6">
        <v>544.75</v>
      </c>
      <c r="H22" s="15" t="s">
        <v>113</v>
      </c>
      <c r="I22" s="6" t="s">
        <v>29</v>
      </c>
      <c r="J22" s="6" t="s">
        <v>95</v>
      </c>
      <c r="K22" s="7">
        <v>1</v>
      </c>
      <c r="L22" s="6" t="s">
        <v>45</v>
      </c>
      <c r="M22" s="6">
        <v>1</v>
      </c>
      <c r="N22" s="6">
        <v>0</v>
      </c>
      <c r="O22" s="6" t="s">
        <v>49</v>
      </c>
      <c r="P22" s="6">
        <v>0</v>
      </c>
      <c r="Q22" s="8">
        <v>9</v>
      </c>
      <c r="R22" s="8">
        <v>0.24</v>
      </c>
      <c r="S22" s="8">
        <v>0.02</v>
      </c>
      <c r="T22" s="8">
        <v>0.56999999999999995</v>
      </c>
      <c r="U22" s="8">
        <v>0.03</v>
      </c>
      <c r="V22" s="8">
        <v>0.01</v>
      </c>
      <c r="W22" s="8">
        <v>0.03</v>
      </c>
      <c r="X22" s="8">
        <v>0.61</v>
      </c>
      <c r="Y22" s="8">
        <v>0.03</v>
      </c>
      <c r="Z22" s="8">
        <v>-7.0000000000000007E-2</v>
      </c>
      <c r="AA22" s="8">
        <v>0.03</v>
      </c>
      <c r="AB22" s="8">
        <v>0.49</v>
      </c>
      <c r="AC22" s="8">
        <v>0.01</v>
      </c>
      <c r="AD22" s="8">
        <v>0</v>
      </c>
      <c r="AE22" s="8">
        <v>0.01</v>
      </c>
      <c r="AF22" s="8">
        <v>1</v>
      </c>
      <c r="AG22" s="8"/>
      <c r="AH22" s="6">
        <v>0.24084867400000001</v>
      </c>
      <c r="AI22" s="6">
        <v>1.6989325999999999E-2</v>
      </c>
      <c r="AJ22" s="6">
        <v>0.57363958100000001</v>
      </c>
      <c r="AK22" s="6">
        <v>3.1979907000000002E-2</v>
      </c>
      <c r="AL22" s="6">
        <v>1.3991208999999999E-2</v>
      </c>
      <c r="AM22" s="6">
        <v>3.2979279E-2</v>
      </c>
      <c r="AN22" s="6">
        <v>0.60761823199999998</v>
      </c>
      <c r="AO22" s="6">
        <v>2.8981791E-2</v>
      </c>
      <c r="AP22" s="6">
        <v>-6.4959186000000002E-2</v>
      </c>
      <c r="AQ22" s="6">
        <v>3.0980535E-2</v>
      </c>
      <c r="AR22" s="6">
        <v>0.49368981299999998</v>
      </c>
      <c r="AS22" s="6">
        <v>1.0993093000000001E-2</v>
      </c>
      <c r="AT22" s="6">
        <v>-1.9987440000000002E-3</v>
      </c>
      <c r="AU22" s="6">
        <v>1.1992465000000001E-2</v>
      </c>
    </row>
    <row r="23" spans="1:47" s="7" customFormat="1">
      <c r="A23" s="6" t="b">
        <v>1</v>
      </c>
      <c r="B23" s="6" t="s">
        <v>32</v>
      </c>
      <c r="C23" s="6" t="s">
        <v>63</v>
      </c>
      <c r="D23" s="6">
        <v>6</v>
      </c>
      <c r="E23" s="6">
        <v>8716</v>
      </c>
      <c r="F23" s="6">
        <v>16</v>
      </c>
      <c r="G23" s="6">
        <v>544.75</v>
      </c>
      <c r="H23" s="15" t="s">
        <v>113</v>
      </c>
      <c r="I23" s="6" t="s">
        <v>29</v>
      </c>
      <c r="J23" s="6" t="s">
        <v>94</v>
      </c>
      <c r="K23" s="7">
        <v>1</v>
      </c>
      <c r="L23" s="6" t="s">
        <v>45</v>
      </c>
      <c r="M23" s="6">
        <v>1</v>
      </c>
      <c r="N23" s="6">
        <v>0</v>
      </c>
      <c r="O23" s="6" t="s">
        <v>49</v>
      </c>
      <c r="P23" s="6">
        <v>0</v>
      </c>
      <c r="Q23" s="8">
        <v>10</v>
      </c>
      <c r="R23" s="8">
        <v>0.24</v>
      </c>
      <c r="S23" s="8">
        <v>0.02</v>
      </c>
      <c r="T23" s="8">
        <v>0.67</v>
      </c>
      <c r="U23" s="8">
        <v>0.03</v>
      </c>
      <c r="V23" s="8">
        <v>-0.1</v>
      </c>
      <c r="W23" s="8">
        <v>0.04</v>
      </c>
      <c r="X23" s="8">
        <v>0.47</v>
      </c>
      <c r="Y23" s="8">
        <v>0.05</v>
      </c>
      <c r="Z23" s="8">
        <v>0.05</v>
      </c>
      <c r="AA23" s="8">
        <v>0.05</v>
      </c>
      <c r="AB23" s="8">
        <v>0.51</v>
      </c>
      <c r="AC23" s="8">
        <v>0.01</v>
      </c>
      <c r="AD23" s="8">
        <v>0.02</v>
      </c>
      <c r="AE23" s="8">
        <v>0.01</v>
      </c>
      <c r="AF23" s="8">
        <v>0.99</v>
      </c>
      <c r="AG23" s="8"/>
      <c r="AH23" s="6">
        <v>0.24191191200000001</v>
      </c>
      <c r="AI23" s="6">
        <v>1.8068109999999998E-2</v>
      </c>
      <c r="AJ23" s="6">
        <v>0.67454276000000002</v>
      </c>
      <c r="AK23" s="6">
        <v>3.3124868000000002E-2</v>
      </c>
      <c r="AL23" s="6">
        <v>-9.8370818999999998E-2</v>
      </c>
      <c r="AM23" s="6">
        <v>4.2158922000000001E-2</v>
      </c>
      <c r="AN23" s="6">
        <v>0.47478977</v>
      </c>
      <c r="AO23" s="6">
        <v>4.7177841999999998E-2</v>
      </c>
      <c r="AP23" s="6">
        <v>5.3200545000000002E-2</v>
      </c>
      <c r="AQ23" s="6">
        <v>5.2196761000000001E-2</v>
      </c>
      <c r="AR23" s="6">
        <v>0.51092598899999997</v>
      </c>
      <c r="AS23" s="6">
        <v>1.2045406E-2</v>
      </c>
      <c r="AT23" s="6">
        <v>1.8068109999999998E-2</v>
      </c>
      <c r="AU23" s="6">
        <v>1.304919E-2</v>
      </c>
    </row>
    <row r="24" spans="1:47" s="6" customFormat="1">
      <c r="A24" s="6" t="b">
        <v>1</v>
      </c>
      <c r="B24" s="6" t="s">
        <v>32</v>
      </c>
      <c r="C24" s="6" t="s">
        <v>63</v>
      </c>
      <c r="D24" s="6">
        <v>6</v>
      </c>
      <c r="E24" s="6">
        <v>8716</v>
      </c>
      <c r="F24" s="6">
        <v>16</v>
      </c>
      <c r="G24" s="6">
        <v>544.75</v>
      </c>
      <c r="H24" s="15" t="s">
        <v>113</v>
      </c>
      <c r="I24" s="6" t="s">
        <v>29</v>
      </c>
      <c r="J24" s="6" t="s">
        <v>104</v>
      </c>
      <c r="K24" s="6">
        <v>0</v>
      </c>
      <c r="L24" s="6" t="s">
        <v>45</v>
      </c>
      <c r="M24" s="6">
        <v>1</v>
      </c>
      <c r="N24" s="6">
        <v>0</v>
      </c>
      <c r="O24" s="6" t="s">
        <v>49</v>
      </c>
      <c r="P24" s="6">
        <v>0</v>
      </c>
      <c r="Q24" s="8">
        <v>10</v>
      </c>
      <c r="R24" s="8">
        <v>0.17</v>
      </c>
      <c r="S24" s="8">
        <v>0.02</v>
      </c>
      <c r="T24" s="8">
        <v>0.67</v>
      </c>
      <c r="U24" s="8">
        <v>0.04</v>
      </c>
      <c r="V24" s="8">
        <v>-0.04</v>
      </c>
      <c r="W24" s="8">
        <v>0.04</v>
      </c>
      <c r="X24" s="8">
        <v>0.51</v>
      </c>
      <c r="Y24" s="8">
        <v>0.04</v>
      </c>
      <c r="Z24" s="8">
        <v>-0.04</v>
      </c>
      <c r="AA24" s="8">
        <v>0.05</v>
      </c>
      <c r="AB24" s="8">
        <v>0.52</v>
      </c>
      <c r="AC24" s="8">
        <v>0.01</v>
      </c>
      <c r="AD24" s="8">
        <v>0.01</v>
      </c>
      <c r="AE24" s="8">
        <v>0.02</v>
      </c>
      <c r="AF24" s="8">
        <v>1</v>
      </c>
      <c r="AG24" s="8"/>
      <c r="AH24" s="6">
        <v>0.168950927</v>
      </c>
      <c r="AI24" s="6">
        <v>1.8994483E-2</v>
      </c>
      <c r="AJ24" s="6">
        <v>0.66580661100000005</v>
      </c>
      <c r="AK24" s="6">
        <v>3.5989546999999997E-2</v>
      </c>
      <c r="AL24" s="6">
        <v>-3.7988965999999999E-2</v>
      </c>
      <c r="AM24" s="6">
        <v>3.9988385000000001E-2</v>
      </c>
      <c r="AN24" s="6">
        <v>0.50785248999999999</v>
      </c>
      <c r="AO24" s="6">
        <v>4.2987513999999998E-2</v>
      </c>
      <c r="AP24" s="6">
        <v>-4.2987513999999998E-2</v>
      </c>
      <c r="AQ24" s="6">
        <v>4.8985771999999997E-2</v>
      </c>
      <c r="AR24" s="6">
        <v>0.51984900599999995</v>
      </c>
      <c r="AS24" s="6">
        <v>1.2996225E-2</v>
      </c>
      <c r="AT24" s="6">
        <v>1.0996806E-2</v>
      </c>
      <c r="AU24" s="6">
        <v>1.4995644000000001E-2</v>
      </c>
    </row>
    <row r="25" spans="1:47" s="6" customFormat="1">
      <c r="A25" s="6" t="b">
        <v>1</v>
      </c>
      <c r="B25" s="6" t="s">
        <v>32</v>
      </c>
      <c r="C25" s="6" t="s">
        <v>63</v>
      </c>
      <c r="D25" s="6">
        <v>6</v>
      </c>
      <c r="E25" s="6">
        <v>8716</v>
      </c>
      <c r="F25" s="6">
        <v>16</v>
      </c>
      <c r="G25" s="6">
        <v>544.75</v>
      </c>
      <c r="H25" s="15" t="s">
        <v>113</v>
      </c>
      <c r="I25" s="6" t="s">
        <v>29</v>
      </c>
      <c r="J25" s="6" t="s">
        <v>95</v>
      </c>
      <c r="K25" s="7">
        <v>1</v>
      </c>
      <c r="L25" s="6" t="s">
        <v>45</v>
      </c>
      <c r="M25" s="6">
        <v>1</v>
      </c>
      <c r="N25" s="6">
        <v>0</v>
      </c>
      <c r="O25" s="6" t="s">
        <v>49</v>
      </c>
      <c r="P25" s="6">
        <v>0</v>
      </c>
      <c r="Q25" s="8">
        <v>10</v>
      </c>
      <c r="R25" s="8">
        <v>0.21</v>
      </c>
      <c r="S25" s="8">
        <v>0.02</v>
      </c>
      <c r="T25" s="8">
        <v>0.67</v>
      </c>
      <c r="U25" s="8">
        <v>0.03</v>
      </c>
      <c r="V25" s="8">
        <v>-0.01</v>
      </c>
      <c r="W25" s="8">
        <v>0.03</v>
      </c>
      <c r="X25" s="8">
        <v>0.5</v>
      </c>
      <c r="Y25" s="8">
        <v>0.04</v>
      </c>
      <c r="Z25" s="8">
        <v>-0.05</v>
      </c>
      <c r="AA25" s="8">
        <v>0.04</v>
      </c>
      <c r="AB25" s="8">
        <v>0.51</v>
      </c>
      <c r="AC25" s="8">
        <v>0.01</v>
      </c>
      <c r="AD25" s="8">
        <v>0</v>
      </c>
      <c r="AE25" s="8">
        <v>0.01</v>
      </c>
      <c r="AF25" s="8">
        <v>1</v>
      </c>
      <c r="AG25" s="8"/>
      <c r="AH25" s="6">
        <v>0.20985043</v>
      </c>
      <c r="AI25" s="6">
        <v>1.8986467E-2</v>
      </c>
      <c r="AJ25" s="6">
        <v>0.67052208800000002</v>
      </c>
      <c r="AK25" s="6">
        <v>3.3975784000000002E-2</v>
      </c>
      <c r="AL25" s="6">
        <v>-1.1991452999999999E-2</v>
      </c>
      <c r="AM25" s="6">
        <v>3.2976496000000001E-2</v>
      </c>
      <c r="AN25" s="6">
        <v>0.49764530499999998</v>
      </c>
      <c r="AO25" s="6">
        <v>4.2969373999999998E-2</v>
      </c>
      <c r="AP25" s="6">
        <v>-4.7965813000000003E-2</v>
      </c>
      <c r="AQ25" s="6">
        <v>4.2969373999999998E-2</v>
      </c>
      <c r="AR25" s="6">
        <v>0.50863747100000001</v>
      </c>
      <c r="AS25" s="6">
        <v>1.2990741E-2</v>
      </c>
      <c r="AT25" s="6">
        <v>-3.997151E-3</v>
      </c>
      <c r="AU25" s="6">
        <v>1.2990741E-2</v>
      </c>
    </row>
    <row r="26" spans="1:47" s="6" customFormat="1">
      <c r="A26" s="6" t="b">
        <v>1</v>
      </c>
      <c r="B26" s="6" t="s">
        <v>32</v>
      </c>
      <c r="C26" s="6" t="s">
        <v>63</v>
      </c>
      <c r="D26" s="6">
        <v>6</v>
      </c>
      <c r="E26" s="6">
        <v>8716</v>
      </c>
      <c r="F26" s="6">
        <v>16</v>
      </c>
      <c r="G26" s="6">
        <v>544.75</v>
      </c>
      <c r="H26" s="15" t="s">
        <v>113</v>
      </c>
      <c r="I26" s="6" t="s">
        <v>29</v>
      </c>
      <c r="J26" s="6" t="s">
        <v>104</v>
      </c>
      <c r="K26" s="6">
        <v>0</v>
      </c>
      <c r="L26" s="6" t="s">
        <v>45</v>
      </c>
      <c r="M26" s="6">
        <v>1</v>
      </c>
      <c r="N26" s="6">
        <v>0</v>
      </c>
      <c r="O26" s="6" t="s">
        <v>49</v>
      </c>
      <c r="P26" s="6">
        <v>0</v>
      </c>
      <c r="Q26" s="8">
        <v>12</v>
      </c>
      <c r="R26" s="8">
        <v>0.24</v>
      </c>
      <c r="S26" s="8">
        <v>0.02</v>
      </c>
      <c r="T26" s="8">
        <v>0.76</v>
      </c>
      <c r="U26" s="8">
        <v>0.04</v>
      </c>
      <c r="V26" s="8">
        <v>-0.08</v>
      </c>
      <c r="W26" s="8">
        <v>0.05</v>
      </c>
      <c r="X26" s="8">
        <v>0.22</v>
      </c>
      <c r="Y26" s="8">
        <v>0.11</v>
      </c>
      <c r="Z26" s="8">
        <v>0.09</v>
      </c>
      <c r="AA26" s="8">
        <v>0.14000000000000001</v>
      </c>
      <c r="AB26" s="8">
        <v>0.56000000000000005</v>
      </c>
      <c r="AC26" s="8">
        <v>0.02</v>
      </c>
      <c r="AD26" s="8">
        <v>0.01</v>
      </c>
      <c r="AE26" s="8">
        <v>0.02</v>
      </c>
      <c r="AF26" s="8">
        <v>1</v>
      </c>
      <c r="AG26" s="8"/>
      <c r="AH26" s="6">
        <v>0.24260093899999999</v>
      </c>
      <c r="AI26" s="6">
        <v>2.1052148E-2</v>
      </c>
      <c r="AJ26" s="6">
        <v>0.76188724600000002</v>
      </c>
      <c r="AK26" s="6">
        <v>4.0099329000000003E-2</v>
      </c>
      <c r="AL26" s="6">
        <v>-8.0198658000000006E-2</v>
      </c>
      <c r="AM26" s="6">
        <v>5.0124161E-2</v>
      </c>
      <c r="AN26" s="6">
        <v>0.218541342</v>
      </c>
      <c r="AO26" s="6">
        <v>0.10526073800000001</v>
      </c>
      <c r="AP26" s="6">
        <v>8.8218522999999993E-2</v>
      </c>
      <c r="AQ26" s="6">
        <v>0.13834268399999999</v>
      </c>
      <c r="AR26" s="6">
        <v>0.55938563600000002</v>
      </c>
      <c r="AS26" s="6">
        <v>1.6039732000000001E-2</v>
      </c>
      <c r="AT26" s="6">
        <v>1.2029799000000001E-2</v>
      </c>
      <c r="AU26" s="6">
        <v>2.0049663999999998E-2</v>
      </c>
    </row>
    <row r="27" spans="1:47" s="6" customFormat="1">
      <c r="A27" s="6" t="b">
        <v>1</v>
      </c>
      <c r="B27" s="6" t="s">
        <v>32</v>
      </c>
      <c r="C27" s="6" t="s">
        <v>63</v>
      </c>
      <c r="D27" s="6">
        <v>6</v>
      </c>
      <c r="E27" s="6">
        <v>8716</v>
      </c>
      <c r="F27" s="6">
        <v>16</v>
      </c>
      <c r="G27" s="6">
        <v>544.75</v>
      </c>
      <c r="H27" s="15" t="s">
        <v>113</v>
      </c>
      <c r="I27" s="6" t="s">
        <v>29</v>
      </c>
      <c r="J27" s="6" t="s">
        <v>95</v>
      </c>
      <c r="K27" s="7">
        <v>1</v>
      </c>
      <c r="L27" s="6" t="s">
        <v>45</v>
      </c>
      <c r="M27" s="6">
        <v>1</v>
      </c>
      <c r="N27" s="6">
        <v>0</v>
      </c>
      <c r="O27" s="6" t="s">
        <v>49</v>
      </c>
      <c r="P27" s="6">
        <v>0</v>
      </c>
      <c r="Q27" s="8">
        <v>12</v>
      </c>
      <c r="R27" s="8">
        <v>0.31</v>
      </c>
      <c r="S27" s="8">
        <v>0.01</v>
      </c>
      <c r="T27" s="8">
        <v>0.72</v>
      </c>
      <c r="U27" s="8">
        <v>0.03</v>
      </c>
      <c r="V27" s="8">
        <v>0.01</v>
      </c>
      <c r="W27" s="8">
        <v>0.03</v>
      </c>
      <c r="X27" s="8">
        <v>0.24</v>
      </c>
      <c r="Y27" s="8">
        <v>0.09</v>
      </c>
      <c r="Z27" s="8">
        <v>-0.09</v>
      </c>
      <c r="AA27" s="8">
        <v>0.1</v>
      </c>
      <c r="AB27" s="8">
        <v>0.56999999999999995</v>
      </c>
      <c r="AC27" s="8">
        <v>0.01</v>
      </c>
      <c r="AD27" s="8">
        <v>-0.01</v>
      </c>
      <c r="AE27" s="8">
        <v>0.01</v>
      </c>
      <c r="AF27" s="8">
        <v>1</v>
      </c>
      <c r="AG27" s="8"/>
      <c r="AH27" s="6">
        <v>0.30956593999999998</v>
      </c>
      <c r="AI27" s="6">
        <v>1.4025641E-2</v>
      </c>
      <c r="AJ27" s="6">
        <v>0.72232052599999996</v>
      </c>
      <c r="AK27" s="6">
        <v>3.0054945999999999E-2</v>
      </c>
      <c r="AL27" s="6">
        <v>1.2021977999999999E-2</v>
      </c>
      <c r="AM27" s="6">
        <v>3.2058609000000002E-2</v>
      </c>
      <c r="AN27" s="6">
        <v>0.244446891</v>
      </c>
      <c r="AO27" s="6">
        <v>9.4172163000000003E-2</v>
      </c>
      <c r="AP27" s="6">
        <v>-8.8161173999999995E-2</v>
      </c>
      <c r="AQ27" s="6">
        <v>9.6175826000000006E-2</v>
      </c>
      <c r="AR27" s="6">
        <v>0.56803847200000002</v>
      </c>
      <c r="AS27" s="6">
        <v>1.1020146999999999E-2</v>
      </c>
      <c r="AT27" s="6">
        <v>-1.1020146999999999E-2</v>
      </c>
      <c r="AU27" s="6">
        <v>1.2021977999999999E-2</v>
      </c>
    </row>
    <row r="28" spans="1:47" s="6" customFormat="1">
      <c r="A28" s="6" t="b">
        <v>1</v>
      </c>
      <c r="B28" s="6" t="s">
        <v>32</v>
      </c>
      <c r="C28" s="6" t="s">
        <v>63</v>
      </c>
      <c r="D28" s="6">
        <v>6</v>
      </c>
      <c r="E28" s="6">
        <v>8716</v>
      </c>
      <c r="F28" s="6">
        <v>16</v>
      </c>
      <c r="G28" s="6">
        <v>544.75</v>
      </c>
      <c r="H28" s="15" t="s">
        <v>113</v>
      </c>
      <c r="I28" s="6" t="s">
        <v>29</v>
      </c>
      <c r="J28" s="6" t="s">
        <v>94</v>
      </c>
      <c r="K28" s="7">
        <v>1</v>
      </c>
      <c r="L28" s="6" t="s">
        <v>45</v>
      </c>
      <c r="M28" s="6">
        <v>1</v>
      </c>
      <c r="N28" s="6">
        <v>0</v>
      </c>
      <c r="O28" s="6" t="s">
        <v>49</v>
      </c>
      <c r="P28" s="6">
        <v>0</v>
      </c>
      <c r="Q28" s="8">
        <v>12</v>
      </c>
      <c r="R28" s="9">
        <v>0.33</v>
      </c>
      <c r="S28" s="9">
        <v>0.01</v>
      </c>
      <c r="T28" s="9">
        <v>0.7</v>
      </c>
      <c r="U28" s="9">
        <v>0.03</v>
      </c>
      <c r="V28" s="9">
        <v>0.02</v>
      </c>
      <c r="W28" s="9">
        <v>0.03</v>
      </c>
      <c r="X28" s="9">
        <v>0.31</v>
      </c>
      <c r="Y28" s="9">
        <v>0.08</v>
      </c>
      <c r="Z28" s="9">
        <v>-0.05</v>
      </c>
      <c r="AA28" s="9">
        <v>0.08</v>
      </c>
      <c r="AB28" s="9">
        <v>0.56000000000000005</v>
      </c>
      <c r="AC28" s="9">
        <v>0.01</v>
      </c>
      <c r="AD28" s="9">
        <v>-0.01</v>
      </c>
      <c r="AE28" s="9">
        <v>0.01</v>
      </c>
      <c r="AF28" s="9">
        <v>1</v>
      </c>
      <c r="AG28" s="9"/>
      <c r="AH28" s="6">
        <v>0.32471227000000003</v>
      </c>
      <c r="AI28" s="6">
        <v>1.2988491E-2</v>
      </c>
      <c r="AJ28" s="6">
        <v>0.69538381500000002</v>
      </c>
      <c r="AK28" s="6">
        <v>2.8974326000000002E-2</v>
      </c>
      <c r="AL28" s="6">
        <v>2.3978751999999999E-2</v>
      </c>
      <c r="AM28" s="6">
        <v>3.3969898999999998E-2</v>
      </c>
      <c r="AN28" s="6">
        <v>0.30572909100000001</v>
      </c>
      <c r="AO28" s="6">
        <v>7.6931830000000007E-2</v>
      </c>
      <c r="AP28" s="6">
        <v>-4.7957504999999997E-2</v>
      </c>
      <c r="AQ28" s="6">
        <v>7.7930945000000001E-2</v>
      </c>
      <c r="AR28" s="6">
        <v>0.56350067800000003</v>
      </c>
      <c r="AS28" s="6">
        <v>1.0990260999999999E-2</v>
      </c>
      <c r="AT28" s="6">
        <v>-1.3987605E-2</v>
      </c>
      <c r="AU28" s="6">
        <v>1.1989376E-2</v>
      </c>
    </row>
    <row r="29" spans="1:47" s="6" customFormat="1">
      <c r="A29" s="6" t="b">
        <v>1</v>
      </c>
      <c r="B29" s="6" t="s">
        <v>32</v>
      </c>
      <c r="C29" s="6" t="s">
        <v>63</v>
      </c>
      <c r="D29" s="6">
        <v>6</v>
      </c>
      <c r="E29" s="6">
        <v>8716</v>
      </c>
      <c r="F29" s="6">
        <v>16</v>
      </c>
      <c r="G29" s="6">
        <v>544.75</v>
      </c>
      <c r="H29" s="15" t="s">
        <v>113</v>
      </c>
      <c r="I29" s="6" t="s">
        <v>29</v>
      </c>
      <c r="J29" s="6" t="s">
        <v>95</v>
      </c>
      <c r="K29" s="7">
        <v>1</v>
      </c>
      <c r="L29" s="6" t="s">
        <v>45</v>
      </c>
      <c r="M29" s="6">
        <v>1</v>
      </c>
      <c r="N29" s="6">
        <v>0</v>
      </c>
      <c r="O29" s="6" t="s">
        <v>49</v>
      </c>
      <c r="P29" s="6">
        <v>0</v>
      </c>
      <c r="Q29" s="8">
        <v>14</v>
      </c>
      <c r="R29" s="8">
        <v>0.33</v>
      </c>
      <c r="S29" s="8">
        <v>0.02</v>
      </c>
      <c r="T29" s="8">
        <v>0.67</v>
      </c>
      <c r="U29" s="8">
        <v>0.04</v>
      </c>
      <c r="V29" s="8">
        <v>-7.0000000000000007E-2</v>
      </c>
      <c r="W29" s="8">
        <v>0.03</v>
      </c>
      <c r="X29" s="8">
        <v>0.17</v>
      </c>
      <c r="Y29" s="8">
        <v>0.09</v>
      </c>
      <c r="Z29" s="8">
        <v>0.13</v>
      </c>
      <c r="AA29" s="8">
        <v>0.11</v>
      </c>
      <c r="AB29" s="8">
        <v>0.63</v>
      </c>
      <c r="AC29" s="8">
        <v>0.02</v>
      </c>
      <c r="AD29" s="8">
        <v>0.02</v>
      </c>
      <c r="AE29" s="8">
        <v>0.02</v>
      </c>
      <c r="AF29" s="8">
        <v>0.98</v>
      </c>
      <c r="AG29" s="8"/>
      <c r="AH29" s="6">
        <v>0.32960326899999998</v>
      </c>
      <c r="AI29" s="6">
        <v>1.7135338E-2</v>
      </c>
      <c r="AJ29" s="6">
        <v>0.67533391600000003</v>
      </c>
      <c r="AK29" s="6">
        <v>3.6286598000000003E-2</v>
      </c>
      <c r="AL29" s="6">
        <v>-6.7533391999999998E-2</v>
      </c>
      <c r="AM29" s="6">
        <v>3.3262714999999998E-2</v>
      </c>
      <c r="AN29" s="6">
        <v>0.17538522600000001</v>
      </c>
      <c r="AO29" s="6">
        <v>8.6684652000000001E-2</v>
      </c>
      <c r="AP29" s="6">
        <v>0.13002697799999999</v>
      </c>
      <c r="AQ29" s="6">
        <v>0.105835912</v>
      </c>
      <c r="AR29" s="6">
        <v>0.63602343400000005</v>
      </c>
      <c r="AS29" s="6">
        <v>1.5119416E-2</v>
      </c>
      <c r="AT29" s="6">
        <v>2.0159221000000001E-2</v>
      </c>
      <c r="AU29" s="6">
        <v>1.5119416E-2</v>
      </c>
    </row>
    <row r="30" spans="1:47" s="6" customFormat="1">
      <c r="A30" s="6" t="b">
        <v>1</v>
      </c>
      <c r="B30" s="6" t="s">
        <v>32</v>
      </c>
      <c r="C30" s="6" t="s">
        <v>63</v>
      </c>
      <c r="D30" s="6">
        <v>6</v>
      </c>
      <c r="E30" s="6">
        <v>8716</v>
      </c>
      <c r="F30" s="6">
        <v>16</v>
      </c>
      <c r="G30" s="6">
        <v>544.75</v>
      </c>
      <c r="H30" s="15" t="s">
        <v>113</v>
      </c>
      <c r="I30" s="6" t="s">
        <v>29</v>
      </c>
      <c r="J30" s="6" t="s">
        <v>94</v>
      </c>
      <c r="K30" s="7">
        <v>1</v>
      </c>
      <c r="L30" s="6" t="s">
        <v>45</v>
      </c>
      <c r="M30" s="6">
        <v>1</v>
      </c>
      <c r="N30" s="6">
        <v>0</v>
      </c>
      <c r="O30" s="6" t="s">
        <v>49</v>
      </c>
      <c r="P30" s="6">
        <v>0</v>
      </c>
      <c r="Q30" s="8">
        <v>14</v>
      </c>
      <c r="R30" s="9">
        <v>0.37</v>
      </c>
      <c r="S30" s="9">
        <v>0.02</v>
      </c>
      <c r="T30" s="9">
        <v>0.68</v>
      </c>
      <c r="U30" s="9">
        <v>0.03</v>
      </c>
      <c r="V30" s="9">
        <v>0</v>
      </c>
      <c r="W30" s="9">
        <v>0.03</v>
      </c>
      <c r="X30" s="9">
        <v>0.01</v>
      </c>
      <c r="Y30" s="9">
        <v>7.0000000000000007E-2</v>
      </c>
      <c r="Z30" s="9">
        <v>0.19</v>
      </c>
      <c r="AA30" s="9">
        <v>0.04</v>
      </c>
      <c r="AB30" s="9">
        <v>0.62</v>
      </c>
      <c r="AC30" s="9">
        <v>0.01</v>
      </c>
      <c r="AD30" s="9">
        <v>0</v>
      </c>
      <c r="AE30" s="9">
        <v>0.02</v>
      </c>
      <c r="AF30" s="9">
        <v>0.98</v>
      </c>
      <c r="AG30" s="9"/>
      <c r="AH30" s="6">
        <v>0.37650645500000002</v>
      </c>
      <c r="AI30" s="6">
        <v>1.6193826000000001E-2</v>
      </c>
      <c r="AJ30" s="6">
        <v>0.68520126299999995</v>
      </c>
      <c r="AK30" s="6">
        <v>2.7327081E-2</v>
      </c>
      <c r="AL30" s="6">
        <v>-2.0242279999999999E-3</v>
      </c>
      <c r="AM30" s="6">
        <v>3.4411879999999999E-2</v>
      </c>
      <c r="AN30" s="6">
        <v>6.0726850000000004E-3</v>
      </c>
      <c r="AO30" s="6">
        <v>6.9835875000000006E-2</v>
      </c>
      <c r="AP30" s="6">
        <v>0.192301684</v>
      </c>
      <c r="AQ30" s="6">
        <v>4.3520906999999998E-2</v>
      </c>
      <c r="AR30" s="6">
        <v>0.623462301</v>
      </c>
      <c r="AS30" s="6">
        <v>1.3157484000000001E-2</v>
      </c>
      <c r="AT30" s="6">
        <v>2.0242279999999999E-3</v>
      </c>
      <c r="AU30" s="6">
        <v>1.5181712E-2</v>
      </c>
    </row>
    <row r="31" spans="1:47" s="6" customFormat="1">
      <c r="A31" s="6" t="b">
        <v>1</v>
      </c>
      <c r="B31" s="6" t="s">
        <v>32</v>
      </c>
      <c r="C31" s="6" t="s">
        <v>63</v>
      </c>
      <c r="D31" s="6">
        <v>6</v>
      </c>
      <c r="E31" s="6">
        <v>8716</v>
      </c>
      <c r="F31" s="6">
        <v>16</v>
      </c>
      <c r="G31" s="6">
        <v>544.75</v>
      </c>
      <c r="H31" s="15" t="s">
        <v>113</v>
      </c>
      <c r="I31" s="6" t="s">
        <v>29</v>
      </c>
      <c r="J31" s="6" t="s">
        <v>104</v>
      </c>
      <c r="K31" s="6">
        <v>0</v>
      </c>
      <c r="L31" s="6" t="s">
        <v>45</v>
      </c>
      <c r="M31" s="6">
        <v>1</v>
      </c>
      <c r="N31" s="6">
        <v>0</v>
      </c>
      <c r="O31" s="6" t="s">
        <v>49</v>
      </c>
      <c r="P31" s="6">
        <v>0</v>
      </c>
      <c r="Q31" s="8">
        <v>14</v>
      </c>
      <c r="R31" s="8">
        <v>0.28000000000000003</v>
      </c>
      <c r="S31" s="8">
        <v>0.02</v>
      </c>
      <c r="T31" s="8">
        <v>0.7</v>
      </c>
      <c r="U31" s="8">
        <v>0.04</v>
      </c>
      <c r="V31" s="8">
        <v>0.05</v>
      </c>
      <c r="W31" s="8">
        <v>0.04</v>
      </c>
      <c r="X31" s="8">
        <v>0.2</v>
      </c>
      <c r="Y31" s="8">
        <v>0.1</v>
      </c>
      <c r="Z31" s="8">
        <v>-0.15</v>
      </c>
      <c r="AA31" s="8">
        <v>0.11</v>
      </c>
      <c r="AB31" s="8">
        <v>0.61</v>
      </c>
      <c r="AC31" s="8">
        <v>0.02</v>
      </c>
      <c r="AD31" s="8">
        <v>-0.03</v>
      </c>
      <c r="AE31" s="8">
        <v>0.02</v>
      </c>
      <c r="AF31" s="8">
        <v>0.99</v>
      </c>
      <c r="AG31" s="8"/>
      <c r="AH31" s="6">
        <v>0.276631823</v>
      </c>
      <c r="AI31" s="6">
        <v>2.3136480000000001E-2</v>
      </c>
      <c r="AJ31" s="6">
        <v>0.70817746699999995</v>
      </c>
      <c r="AK31" s="6">
        <v>4.3255158000000002E-2</v>
      </c>
      <c r="AL31" s="6">
        <v>4.9290761000000002E-2</v>
      </c>
      <c r="AM31" s="6">
        <v>4.1243290000000002E-2</v>
      </c>
      <c r="AN31" s="6">
        <v>0.20118678000000001</v>
      </c>
      <c r="AO31" s="6">
        <v>9.5563721000000004E-2</v>
      </c>
      <c r="AP31" s="6">
        <v>-0.15089008500000001</v>
      </c>
      <c r="AQ31" s="6">
        <v>0.11467646500000001</v>
      </c>
      <c r="AR31" s="6">
        <v>0.61764341599999995</v>
      </c>
      <c r="AS31" s="6">
        <v>1.9112744000000001E-2</v>
      </c>
      <c r="AT31" s="6">
        <v>-3.2189885000000001E-2</v>
      </c>
      <c r="AU31" s="6">
        <v>2.0118678000000001E-2</v>
      </c>
    </row>
    <row r="32" spans="1:47" s="6" customFormat="1">
      <c r="A32" s="6" t="b">
        <v>1</v>
      </c>
      <c r="B32" s="6" t="s">
        <v>33</v>
      </c>
      <c r="C32" s="6" t="s">
        <v>64</v>
      </c>
      <c r="D32" s="6">
        <v>7</v>
      </c>
      <c r="E32" s="6">
        <v>466</v>
      </c>
      <c r="F32" s="6">
        <v>1</v>
      </c>
      <c r="G32" s="6">
        <v>466</v>
      </c>
      <c r="H32" s="6" t="s">
        <v>133</v>
      </c>
      <c r="I32" s="6" t="s">
        <v>103</v>
      </c>
      <c r="J32" s="6" t="s">
        <v>96</v>
      </c>
      <c r="K32" s="7">
        <v>1</v>
      </c>
      <c r="L32" s="6" t="s">
        <v>11</v>
      </c>
      <c r="M32" s="6">
        <v>0</v>
      </c>
      <c r="N32" s="6">
        <v>1</v>
      </c>
      <c r="O32" s="6" t="s">
        <v>50</v>
      </c>
      <c r="P32" s="6">
        <v>1</v>
      </c>
      <c r="Q32" s="8">
        <v>9.5</v>
      </c>
      <c r="R32" s="8">
        <v>0.18</v>
      </c>
      <c r="S32" s="8">
        <v>0.04</v>
      </c>
      <c r="T32" s="8">
        <v>0.63</v>
      </c>
      <c r="U32" s="8">
        <v>0.08</v>
      </c>
      <c r="V32" s="8">
        <v>0.08</v>
      </c>
      <c r="W32" s="8">
        <v>7.0000000000000007E-2</v>
      </c>
      <c r="X32" s="8">
        <v>0.39</v>
      </c>
      <c r="Y32" s="8">
        <v>0.12</v>
      </c>
      <c r="Z32" s="8">
        <v>-0.23</v>
      </c>
      <c r="AA32" s="8">
        <v>0.08</v>
      </c>
      <c r="AB32" s="8">
        <v>0.49</v>
      </c>
      <c r="AC32" s="8">
        <v>0.02</v>
      </c>
      <c r="AD32" s="8">
        <v>-0.05</v>
      </c>
      <c r="AE32" s="8">
        <v>0.02</v>
      </c>
      <c r="AF32" s="8">
        <v>0.82</v>
      </c>
      <c r="AG32" s="8"/>
      <c r="AH32" s="6">
        <v>0.19826421899999999</v>
      </c>
      <c r="AI32" s="6">
        <v>4.7767740000000003E-2</v>
      </c>
      <c r="AJ32" s="6">
        <v>0.69392476800000003</v>
      </c>
      <c r="AK32" s="6">
        <v>8.4015024999999993E-2</v>
      </c>
      <c r="AL32" s="6">
        <v>9.2523302000000002E-2</v>
      </c>
      <c r="AM32" s="6">
        <v>7.7271344000000006E-2</v>
      </c>
      <c r="AN32" s="6">
        <v>0.430673943</v>
      </c>
      <c r="AO32" s="6">
        <v>0.129534871</v>
      </c>
      <c r="AP32" s="6">
        <v>-0.25003321000000001</v>
      </c>
      <c r="AQ32" s="6">
        <v>9.2444626000000002E-2</v>
      </c>
      <c r="AR32" s="6">
        <v>0.54192220000000002</v>
      </c>
      <c r="AS32" s="6">
        <v>2.6974723999999999E-2</v>
      </c>
      <c r="AT32" s="6">
        <v>-5.1768991E-2</v>
      </c>
      <c r="AU32" s="6">
        <v>2.6581342000000001E-2</v>
      </c>
    </row>
    <row r="33" spans="1:47" s="6" customFormat="1">
      <c r="A33" s="6" t="b">
        <v>1</v>
      </c>
      <c r="B33" s="6" t="s">
        <v>34</v>
      </c>
      <c r="C33" s="10" t="s">
        <v>65</v>
      </c>
      <c r="D33" s="6">
        <v>8</v>
      </c>
      <c r="E33" s="6">
        <v>1176</v>
      </c>
      <c r="F33" s="6">
        <v>1</v>
      </c>
      <c r="G33" s="6">
        <v>1176</v>
      </c>
      <c r="H33" s="15" t="s">
        <v>114</v>
      </c>
      <c r="I33" s="6" t="s">
        <v>115</v>
      </c>
      <c r="J33" s="6" t="s">
        <v>35</v>
      </c>
      <c r="K33" s="6">
        <v>0</v>
      </c>
      <c r="L33" s="6" t="s">
        <v>19</v>
      </c>
      <c r="M33" s="6">
        <v>1</v>
      </c>
      <c r="N33" s="6">
        <v>0</v>
      </c>
      <c r="O33" s="6" t="s">
        <v>127</v>
      </c>
      <c r="P33" s="6">
        <v>0</v>
      </c>
      <c r="Q33" s="8">
        <v>16.2</v>
      </c>
      <c r="R33" s="8">
        <v>0.27</v>
      </c>
      <c r="S33" s="8">
        <v>0.03</v>
      </c>
      <c r="T33" s="11">
        <v>0.86</v>
      </c>
      <c r="U33" s="11">
        <v>0.03</v>
      </c>
      <c r="V33" s="11">
        <v>0</v>
      </c>
      <c r="W33" s="11">
        <v>0.03</v>
      </c>
      <c r="X33" s="11">
        <v>0.08</v>
      </c>
      <c r="Y33" s="11">
        <v>0.17</v>
      </c>
      <c r="Z33" s="11">
        <v>-0.03</v>
      </c>
      <c r="AA33" s="11">
        <v>0.13</v>
      </c>
      <c r="AB33" s="11">
        <v>0.41</v>
      </c>
      <c r="AC33" s="11">
        <v>0.01</v>
      </c>
      <c r="AD33" s="11">
        <v>-0.03</v>
      </c>
      <c r="AE33" s="11">
        <v>0.01</v>
      </c>
      <c r="AF33" s="8">
        <v>0.99</v>
      </c>
      <c r="AG33" s="8"/>
      <c r="AH33" s="6">
        <v>0.27176828800000002</v>
      </c>
      <c r="AI33" s="6">
        <v>2.5070874999999999E-2</v>
      </c>
      <c r="AJ33" s="6">
        <v>0.865446614</v>
      </c>
      <c r="AK33" s="6">
        <v>2.8179664E-2</v>
      </c>
      <c r="AL33" s="6">
        <v>0</v>
      </c>
      <c r="AM33" s="6">
        <v>2.7678246E-2</v>
      </c>
      <c r="AN33" s="6">
        <v>8.0226801E-2</v>
      </c>
      <c r="AO33" s="6">
        <v>0.17399187399999999</v>
      </c>
      <c r="AP33" s="6">
        <v>-2.8079380000000001E-2</v>
      </c>
      <c r="AQ33" s="6">
        <v>0.129967417</v>
      </c>
      <c r="AR33" s="6">
        <v>0.41316802400000002</v>
      </c>
      <c r="AS33" s="6">
        <v>1.3839123E-2</v>
      </c>
      <c r="AT33" s="6">
        <v>-2.5070874999999999E-2</v>
      </c>
      <c r="AU33" s="6">
        <v>1.4039690000000001E-2</v>
      </c>
    </row>
    <row r="34" spans="1:47" s="6" customFormat="1">
      <c r="A34" s="6" t="b">
        <v>1</v>
      </c>
      <c r="B34" s="6" t="s">
        <v>99</v>
      </c>
      <c r="C34" s="6" t="s">
        <v>68</v>
      </c>
      <c r="D34" s="6">
        <v>9</v>
      </c>
      <c r="E34" s="6">
        <v>215</v>
      </c>
      <c r="F34" s="6">
        <v>2</v>
      </c>
      <c r="G34" s="6">
        <v>107.5</v>
      </c>
      <c r="H34" s="15" t="s">
        <v>116</v>
      </c>
      <c r="I34" s="6" t="s">
        <v>38</v>
      </c>
      <c r="J34" s="6" t="s">
        <v>41</v>
      </c>
      <c r="K34" s="7">
        <v>1</v>
      </c>
      <c r="L34" s="6" t="s">
        <v>39</v>
      </c>
      <c r="M34" s="6">
        <v>0</v>
      </c>
      <c r="N34" s="6">
        <v>1</v>
      </c>
      <c r="O34" s="6" t="s">
        <v>56</v>
      </c>
      <c r="P34" s="6">
        <v>0</v>
      </c>
      <c r="Q34" s="8">
        <v>12</v>
      </c>
      <c r="R34" s="6">
        <v>0.35799999999999998</v>
      </c>
      <c r="S34" s="6">
        <v>6.0999999999999999E-2</v>
      </c>
      <c r="T34" s="6">
        <v>0.63</v>
      </c>
      <c r="U34" s="6">
        <v>0.11</v>
      </c>
      <c r="V34" s="6">
        <v>2.5000000000000001E-2</v>
      </c>
      <c r="W34" s="6">
        <v>0.113</v>
      </c>
      <c r="X34" s="6">
        <v>0.441</v>
      </c>
      <c r="Y34" s="6">
        <v>0.14499999999999999</v>
      </c>
      <c r="Z34" s="6">
        <v>-0.08</v>
      </c>
      <c r="AA34" s="6">
        <v>0.155</v>
      </c>
      <c r="AB34" s="6">
        <v>0.51500000000000001</v>
      </c>
      <c r="AC34" s="6">
        <v>3.9E-2</v>
      </c>
      <c r="AD34" s="6">
        <v>-2.4E-2</v>
      </c>
      <c r="AE34" s="6">
        <v>4.3999999999999997E-2</v>
      </c>
      <c r="AF34" s="8">
        <v>0.98</v>
      </c>
      <c r="AG34" s="8"/>
      <c r="AH34" s="6">
        <v>0.36075771000000001</v>
      </c>
      <c r="AI34" s="6">
        <v>6.1469889E-2</v>
      </c>
      <c r="AJ34" s="6">
        <v>0.63485295399999997</v>
      </c>
      <c r="AK34" s="6">
        <v>0.110847341</v>
      </c>
      <c r="AL34" s="6">
        <v>2.5192578E-2</v>
      </c>
      <c r="AM34" s="6">
        <v>0.11387045</v>
      </c>
      <c r="AN34" s="6">
        <v>0.44439706800000001</v>
      </c>
      <c r="AO34" s="6">
        <v>0.14611695</v>
      </c>
      <c r="AP34" s="6">
        <v>-8.0616248000000001E-2</v>
      </c>
      <c r="AQ34" s="6">
        <v>0.15619398100000001</v>
      </c>
      <c r="AR34" s="6">
        <v>0.51896709699999999</v>
      </c>
      <c r="AS34" s="6">
        <v>3.9300421000000002E-2</v>
      </c>
      <c r="AT34" s="6">
        <v>-2.4184873999999999E-2</v>
      </c>
      <c r="AU34" s="6">
        <v>4.4338936000000002E-2</v>
      </c>
    </row>
    <row r="35" spans="1:47" s="6" customFormat="1">
      <c r="A35" s="6" t="b">
        <v>1</v>
      </c>
      <c r="B35" s="6" t="s">
        <v>99</v>
      </c>
      <c r="C35" s="10" t="s">
        <v>68</v>
      </c>
      <c r="D35" s="6">
        <v>9</v>
      </c>
      <c r="E35" s="6">
        <v>215</v>
      </c>
      <c r="F35" s="6">
        <v>2</v>
      </c>
      <c r="G35" s="6">
        <v>107.5</v>
      </c>
      <c r="H35" s="15" t="s">
        <v>116</v>
      </c>
      <c r="I35" s="6" t="s">
        <v>38</v>
      </c>
      <c r="J35" s="6" t="s">
        <v>41</v>
      </c>
      <c r="K35" s="7">
        <v>1</v>
      </c>
      <c r="L35" s="6" t="s">
        <v>40</v>
      </c>
      <c r="M35" s="6">
        <v>0</v>
      </c>
      <c r="N35" s="6">
        <v>0</v>
      </c>
      <c r="O35" s="6" t="s">
        <v>56</v>
      </c>
      <c r="P35" s="6">
        <v>0</v>
      </c>
      <c r="Q35" s="8">
        <v>12</v>
      </c>
      <c r="R35" s="6">
        <v>0.17899999999999999</v>
      </c>
      <c r="S35" s="6">
        <v>6.3E-2</v>
      </c>
      <c r="T35" s="6">
        <v>0.751</v>
      </c>
      <c r="U35" s="6">
        <v>0.127</v>
      </c>
      <c r="V35" s="6">
        <v>2.9000000000000001E-2</v>
      </c>
      <c r="W35" s="6">
        <v>0.13400000000000001</v>
      </c>
      <c r="X35" s="6">
        <v>0.17</v>
      </c>
      <c r="Y35" s="6">
        <v>0.48099999999999998</v>
      </c>
      <c r="Z35" s="6">
        <v>-0.02</v>
      </c>
      <c r="AA35" s="6">
        <v>0.50800000000000001</v>
      </c>
      <c r="AB35" s="6">
        <v>0.61299999999999999</v>
      </c>
      <c r="AC35" s="6">
        <v>4.5999999999999999E-2</v>
      </c>
      <c r="AD35" s="6">
        <v>-1.4E-2</v>
      </c>
      <c r="AE35" s="6">
        <v>5.2999999999999999E-2</v>
      </c>
      <c r="AF35" s="8">
        <v>1</v>
      </c>
      <c r="AG35" s="8"/>
      <c r="AH35" s="6">
        <v>0.178936399</v>
      </c>
      <c r="AI35" s="6">
        <v>6.2977615000000001E-2</v>
      </c>
      <c r="AJ35" s="6">
        <v>0.75073316199999995</v>
      </c>
      <c r="AK35" s="6">
        <v>0.12695487599999999</v>
      </c>
      <c r="AL35" s="6">
        <v>2.8989695999999999E-2</v>
      </c>
      <c r="AM35" s="6">
        <v>0.13395238800000001</v>
      </c>
      <c r="AN35" s="6">
        <v>0.169939597</v>
      </c>
      <c r="AO35" s="6">
        <v>0.48082909600000001</v>
      </c>
      <c r="AP35" s="6">
        <v>-1.9992894000000001E-2</v>
      </c>
      <c r="AQ35" s="6">
        <v>0.50781950200000003</v>
      </c>
      <c r="AR35" s="6">
        <v>0.61278219499999997</v>
      </c>
      <c r="AS35" s="6">
        <v>4.5983655999999998E-2</v>
      </c>
      <c r="AT35" s="6">
        <v>-1.3995026000000001E-2</v>
      </c>
      <c r="AU35" s="6">
        <v>5.2981169000000002E-2</v>
      </c>
    </row>
    <row r="36" spans="1:47" s="6" customFormat="1">
      <c r="A36" s="6" t="b">
        <v>1</v>
      </c>
      <c r="B36" s="6" t="s">
        <v>26</v>
      </c>
      <c r="C36" s="6" t="s">
        <v>66</v>
      </c>
      <c r="D36" s="6">
        <v>10</v>
      </c>
      <c r="E36" s="6">
        <v>1909</v>
      </c>
      <c r="F36" s="6">
        <v>2</v>
      </c>
      <c r="G36" s="6">
        <v>954.5</v>
      </c>
      <c r="H36" s="6" t="s">
        <v>119</v>
      </c>
      <c r="I36" s="6" t="s">
        <v>46</v>
      </c>
      <c r="J36" s="6" t="s">
        <v>27</v>
      </c>
      <c r="K36" s="6">
        <v>0</v>
      </c>
      <c r="L36" s="6" t="s">
        <v>43</v>
      </c>
      <c r="M36" s="6">
        <v>0</v>
      </c>
      <c r="N36" s="6">
        <v>1</v>
      </c>
      <c r="O36" s="6" t="s">
        <v>50</v>
      </c>
      <c r="P36" s="6">
        <v>1</v>
      </c>
      <c r="Q36" s="8">
        <v>15.91</v>
      </c>
      <c r="R36" s="8">
        <v>0.3</v>
      </c>
      <c r="S36" s="8">
        <v>0.02</v>
      </c>
      <c r="T36" s="8">
        <v>0.71</v>
      </c>
      <c r="U36" s="8">
        <v>0.04</v>
      </c>
      <c r="V36" s="8">
        <v>0.13</v>
      </c>
      <c r="W36" s="8">
        <v>0.03</v>
      </c>
      <c r="X36" s="8">
        <v>0.26</v>
      </c>
      <c r="Y36" s="8">
        <v>0.06</v>
      </c>
      <c r="Z36" s="8">
        <v>-0.11</v>
      </c>
      <c r="AA36" s="8">
        <v>0.04</v>
      </c>
      <c r="AB36" s="8">
        <v>0.56000000000000005</v>
      </c>
      <c r="AC36" s="8">
        <v>0.03</v>
      </c>
      <c r="AD36" s="8">
        <v>-0.05</v>
      </c>
      <c r="AE36" s="8">
        <v>0.02</v>
      </c>
      <c r="AF36" s="8">
        <v>0.97</v>
      </c>
      <c r="AG36" s="8"/>
      <c r="AH36" s="6">
        <v>0.30456279800000002</v>
      </c>
      <c r="AI36" s="6">
        <v>1.8243361999999999E-2</v>
      </c>
      <c r="AJ36" s="6">
        <v>0.72000469700000003</v>
      </c>
      <c r="AK36" s="6">
        <v>3.8513764999999998E-2</v>
      </c>
      <c r="AL36" s="6">
        <v>0.130845448</v>
      </c>
      <c r="AM36" s="6">
        <v>3.1419124E-2</v>
      </c>
      <c r="AN36" s="6">
        <v>0.26047467200000002</v>
      </c>
      <c r="AO36" s="6">
        <v>6.2838247999999999E-2</v>
      </c>
      <c r="AP36" s="6">
        <v>-0.11645346199999999</v>
      </c>
      <c r="AQ36" s="6">
        <v>4.0540804999999999E-2</v>
      </c>
      <c r="AR36" s="6">
        <v>0.56655774999999997</v>
      </c>
      <c r="AS36" s="6">
        <v>2.5338003000000001E-2</v>
      </c>
      <c r="AT36" s="6">
        <v>-5.4020622999999997E-2</v>
      </c>
      <c r="AU36" s="6">
        <v>2.2297443E-2</v>
      </c>
    </row>
    <row r="37" spans="1:47" s="6" customFormat="1">
      <c r="A37" s="6" t="b">
        <v>1</v>
      </c>
      <c r="B37" s="6" t="s">
        <v>26</v>
      </c>
      <c r="C37" s="6" t="s">
        <v>66</v>
      </c>
      <c r="D37" s="6">
        <v>10</v>
      </c>
      <c r="E37" s="6">
        <v>1246</v>
      </c>
      <c r="F37" s="6">
        <v>2</v>
      </c>
      <c r="G37" s="6">
        <v>623</v>
      </c>
      <c r="H37" s="6" t="s">
        <v>133</v>
      </c>
      <c r="I37" s="6" t="s">
        <v>102</v>
      </c>
      <c r="J37" s="6" t="s">
        <v>27</v>
      </c>
      <c r="K37" s="6">
        <v>0</v>
      </c>
      <c r="L37" s="6" t="s">
        <v>43</v>
      </c>
      <c r="M37" s="6">
        <v>0</v>
      </c>
      <c r="N37" s="6">
        <v>1</v>
      </c>
      <c r="O37" s="6" t="s">
        <v>50</v>
      </c>
      <c r="P37" s="6">
        <v>1</v>
      </c>
      <c r="Q37" s="8">
        <v>21.78</v>
      </c>
      <c r="R37" s="8">
        <v>0.3</v>
      </c>
      <c r="S37" s="8">
        <v>0.02</v>
      </c>
      <c r="T37" s="8">
        <v>0.67</v>
      </c>
      <c r="U37" s="8">
        <v>0.06</v>
      </c>
      <c r="V37" s="8">
        <v>7.0000000000000007E-2</v>
      </c>
      <c r="W37" s="8">
        <v>0.04</v>
      </c>
      <c r="X37" s="8">
        <v>0.28999999999999998</v>
      </c>
      <c r="Y37" s="8">
        <v>0.09</v>
      </c>
      <c r="Z37" s="8">
        <v>-0.1</v>
      </c>
      <c r="AA37" s="8">
        <v>0.06</v>
      </c>
      <c r="AB37" s="8">
        <v>0.59</v>
      </c>
      <c r="AC37" s="8">
        <v>0.03</v>
      </c>
      <c r="AD37" s="8">
        <v>-0.12</v>
      </c>
      <c r="AE37" s="8">
        <v>0.03</v>
      </c>
      <c r="AF37" s="8">
        <v>0.97</v>
      </c>
      <c r="AG37" s="8"/>
      <c r="AH37" s="6">
        <v>0.30531300900000002</v>
      </c>
      <c r="AI37" s="6">
        <v>2.0259656000000001E-2</v>
      </c>
      <c r="AJ37" s="6">
        <v>0.67981274199999997</v>
      </c>
      <c r="AK37" s="6">
        <v>5.6727036000000002E-2</v>
      </c>
      <c r="AL37" s="6">
        <v>7.2529567000000003E-2</v>
      </c>
      <c r="AM37" s="6">
        <v>4.3558259000000002E-2</v>
      </c>
      <c r="AN37" s="6">
        <v>0.29032086400000001</v>
      </c>
      <c r="AO37" s="6">
        <v>9.1168449999999998E-2</v>
      </c>
      <c r="AP37" s="6">
        <v>-9.6942451999999998E-2</v>
      </c>
      <c r="AQ37" s="6">
        <v>6.1791948999999999E-2</v>
      </c>
      <c r="AR37" s="6">
        <v>0.60029359400000004</v>
      </c>
      <c r="AS37" s="6">
        <v>3.1402465999999997E-2</v>
      </c>
      <c r="AT37" s="6">
        <v>-0.116796914</v>
      </c>
      <c r="AU37" s="6">
        <v>2.9376500999999999E-2</v>
      </c>
    </row>
    <row r="38" spans="1:47" s="6" customFormat="1">
      <c r="A38" s="6" t="b">
        <v>1</v>
      </c>
      <c r="B38" s="6" t="s">
        <v>71</v>
      </c>
      <c r="C38" s="6" t="s">
        <v>67</v>
      </c>
      <c r="D38" s="6">
        <v>11</v>
      </c>
      <c r="E38" s="7">
        <v>2494</v>
      </c>
      <c r="F38" s="6">
        <v>1</v>
      </c>
      <c r="G38" s="6">
        <v>2494</v>
      </c>
      <c r="H38" s="15" t="s">
        <v>117</v>
      </c>
      <c r="I38" s="12" t="s">
        <v>118</v>
      </c>
      <c r="J38" s="6" t="s">
        <v>14</v>
      </c>
      <c r="K38" s="7">
        <v>1</v>
      </c>
      <c r="L38" s="6" t="s">
        <v>77</v>
      </c>
      <c r="M38" s="6">
        <v>1</v>
      </c>
      <c r="N38" s="6">
        <v>0</v>
      </c>
      <c r="O38" s="6" t="s">
        <v>50</v>
      </c>
      <c r="P38" s="6">
        <v>1</v>
      </c>
      <c r="Q38" s="8">
        <v>13.98</v>
      </c>
      <c r="R38" s="8">
        <v>0.28000000000000003</v>
      </c>
      <c r="S38" s="8">
        <v>0.02</v>
      </c>
      <c r="T38" s="8">
        <v>0.73</v>
      </c>
      <c r="U38" s="8">
        <v>0.02</v>
      </c>
      <c r="V38" s="8">
        <v>0.05</v>
      </c>
      <c r="W38" s="8">
        <v>0.02</v>
      </c>
      <c r="X38" s="8">
        <v>0.35</v>
      </c>
      <c r="Y38" s="8">
        <v>0.05</v>
      </c>
      <c r="Z38" s="8">
        <v>0</v>
      </c>
      <c r="AA38" s="8">
        <v>0.04</v>
      </c>
      <c r="AB38" s="8">
        <v>0.47</v>
      </c>
      <c r="AC38" s="8">
        <v>0.01</v>
      </c>
      <c r="AD38" s="8">
        <v>0.01</v>
      </c>
      <c r="AE38" s="8">
        <v>0.01</v>
      </c>
      <c r="AF38" s="8">
        <v>0.96</v>
      </c>
      <c r="AG38" s="13"/>
      <c r="AH38" s="6">
        <v>0.28629350199999998</v>
      </c>
      <c r="AI38" s="6">
        <v>1.9491954999999998E-2</v>
      </c>
      <c r="AJ38" s="6">
        <v>0.748372975</v>
      </c>
      <c r="AK38" s="6">
        <v>2.5013664000000001E-2</v>
      </c>
      <c r="AL38" s="6">
        <v>5.1264999999999998E-2</v>
      </c>
      <c r="AM38" s="6">
        <v>2.3969523999999999E-2</v>
      </c>
      <c r="AN38" s="6">
        <v>0.35902338299999997</v>
      </c>
      <c r="AO38" s="6">
        <v>4.6621735999999997E-2</v>
      </c>
      <c r="AP38" s="6">
        <v>-2.1180880000000002E-3</v>
      </c>
      <c r="AQ38" s="6">
        <v>4.3647621999999997E-2</v>
      </c>
      <c r="AR38" s="6">
        <v>0.478618983</v>
      </c>
      <c r="AS38" s="6">
        <v>9.9022520000000003E-3</v>
      </c>
      <c r="AT38" s="6">
        <v>1.420214E-2</v>
      </c>
      <c r="AU38" s="6">
        <v>1.0035674E-2</v>
      </c>
    </row>
    <row r="39" spans="1:47" s="6" customFormat="1">
      <c r="A39" s="6" t="b">
        <v>1</v>
      </c>
      <c r="B39" s="6" t="s">
        <v>81</v>
      </c>
      <c r="C39" s="6" t="s">
        <v>74</v>
      </c>
      <c r="D39" s="6">
        <v>12</v>
      </c>
      <c r="E39" s="6">
        <v>3132</v>
      </c>
      <c r="F39" s="6">
        <v>1</v>
      </c>
      <c r="G39" s="6">
        <v>3132</v>
      </c>
      <c r="H39" s="15" t="s">
        <v>120</v>
      </c>
      <c r="I39" s="6" t="s">
        <v>58</v>
      </c>
      <c r="J39" s="6" t="s">
        <v>76</v>
      </c>
      <c r="K39" s="6">
        <v>0</v>
      </c>
      <c r="L39" s="6" t="s">
        <v>101</v>
      </c>
      <c r="M39" s="6">
        <v>1</v>
      </c>
      <c r="N39" s="6">
        <v>1</v>
      </c>
      <c r="O39" s="6" t="s">
        <v>79</v>
      </c>
      <c r="P39" s="6">
        <v>0</v>
      </c>
      <c r="Q39" s="8">
        <v>12</v>
      </c>
      <c r="R39" s="6">
        <v>0.45600000000000002</v>
      </c>
      <c r="S39" s="6">
        <v>2.1999999999999999E-2</v>
      </c>
      <c r="T39" s="6">
        <v>0.81299999999999994</v>
      </c>
      <c r="U39" s="6">
        <v>1.7000000000000001E-2</v>
      </c>
      <c r="V39" s="6">
        <v>-0.126</v>
      </c>
      <c r="W39" s="6">
        <v>3.2000000000000001E-2</v>
      </c>
      <c r="X39" s="6">
        <v>2E-3</v>
      </c>
      <c r="Y39" s="6">
        <v>3.2490000000000001</v>
      </c>
      <c r="Z39" s="6">
        <v>7.0000000000000001E-3</v>
      </c>
      <c r="AA39" s="6">
        <v>2.8780000000000001</v>
      </c>
      <c r="AB39" s="6">
        <v>0.39900000000000002</v>
      </c>
      <c r="AC39" s="6">
        <v>8.9999999999999993E-3</v>
      </c>
      <c r="AD39" s="6">
        <v>-4.5999999999999999E-2</v>
      </c>
      <c r="AE39" s="6">
        <v>1.2999999999999999E-2</v>
      </c>
      <c r="AF39" s="8">
        <v>1.03</v>
      </c>
      <c r="AG39" s="8"/>
      <c r="AH39" s="6">
        <v>0.44972295000000001</v>
      </c>
      <c r="AI39" s="6">
        <v>2.169716E-2</v>
      </c>
      <c r="AJ39" s="6">
        <v>0.80180868100000002</v>
      </c>
      <c r="AK39" s="6">
        <v>1.6765987E-2</v>
      </c>
      <c r="AL39" s="6">
        <v>-0.124265552</v>
      </c>
      <c r="AM39" s="6">
        <v>3.1559505000000002E-2</v>
      </c>
      <c r="AN39" s="6">
        <v>1.9724690000000001E-3</v>
      </c>
      <c r="AO39" s="6">
        <v>3.20427602</v>
      </c>
      <c r="AP39" s="6">
        <v>6.9036419999999998E-3</v>
      </c>
      <c r="AQ39" s="6">
        <v>2.8383830059999999</v>
      </c>
      <c r="AR39" s="6">
        <v>0.393507581</v>
      </c>
      <c r="AS39" s="6">
        <v>8.8761110000000008E-3</v>
      </c>
      <c r="AT39" s="6">
        <v>-4.5366788999999998E-2</v>
      </c>
      <c r="AU39" s="6">
        <v>1.2821048999999999E-2</v>
      </c>
    </row>
    <row r="40" spans="1:47" s="6" customFormat="1">
      <c r="A40" s="6" t="b">
        <v>1</v>
      </c>
      <c r="B40" s="6" t="s">
        <v>73</v>
      </c>
      <c r="C40" s="6" t="s">
        <v>72</v>
      </c>
      <c r="D40" s="6">
        <v>13</v>
      </c>
      <c r="E40" s="7">
        <v>542</v>
      </c>
      <c r="F40" s="6">
        <v>1</v>
      </c>
      <c r="G40" s="6">
        <v>542</v>
      </c>
      <c r="H40" s="6" t="s">
        <v>133</v>
      </c>
      <c r="I40" s="6" t="s">
        <v>75</v>
      </c>
      <c r="J40" s="6" t="s">
        <v>27</v>
      </c>
      <c r="K40" s="6">
        <v>0</v>
      </c>
      <c r="L40" s="6" t="s">
        <v>98</v>
      </c>
      <c r="M40" s="6">
        <v>1</v>
      </c>
      <c r="N40" s="6">
        <v>0</v>
      </c>
      <c r="O40" s="6" t="s">
        <v>80</v>
      </c>
      <c r="P40" s="6">
        <v>0</v>
      </c>
      <c r="Q40" s="8">
        <v>10.5</v>
      </c>
      <c r="R40" s="8">
        <v>0.2</v>
      </c>
      <c r="S40" s="8">
        <v>0.04</v>
      </c>
      <c r="T40" s="8">
        <v>0.49</v>
      </c>
      <c r="U40" s="8">
        <v>0.08</v>
      </c>
      <c r="V40" s="8">
        <v>-7.0000000000000007E-2</v>
      </c>
      <c r="W40" s="8">
        <v>0.09</v>
      </c>
      <c r="X40" s="8">
        <v>0.71</v>
      </c>
      <c r="Y40" s="8">
        <v>0.05</v>
      </c>
      <c r="Z40" s="8">
        <v>-0.05</v>
      </c>
      <c r="AA40" s="8">
        <v>0.05</v>
      </c>
      <c r="AB40" s="8">
        <v>0.44</v>
      </c>
      <c r="AC40" s="8">
        <v>0.02</v>
      </c>
      <c r="AD40" s="8">
        <v>0.03</v>
      </c>
      <c r="AE40" s="8">
        <v>0.03</v>
      </c>
      <c r="AF40" s="14">
        <v>0.98392078900000002</v>
      </c>
      <c r="AG40" s="14"/>
      <c r="AH40" s="6">
        <v>0.197286089</v>
      </c>
      <c r="AI40" s="6">
        <v>3.8902961999999999E-2</v>
      </c>
      <c r="AJ40" s="6">
        <v>0.49579182999999999</v>
      </c>
      <c r="AK40" s="6">
        <v>7.6241798E-2</v>
      </c>
      <c r="AL40" s="6">
        <v>-7.2797773999999996E-2</v>
      </c>
      <c r="AM40" s="6">
        <v>9.4341805000000001E-2</v>
      </c>
      <c r="AN40" s="6">
        <v>0.71938491800000004</v>
      </c>
      <c r="AO40" s="6">
        <v>5.0083785999999998E-2</v>
      </c>
      <c r="AP40" s="6">
        <v>-5.3314098999999997E-2</v>
      </c>
      <c r="AQ40" s="6">
        <v>5.3697345E-2</v>
      </c>
      <c r="AR40" s="6">
        <v>0.44469540299999999</v>
      </c>
      <c r="AS40" s="6">
        <v>2.4221914000000001E-2</v>
      </c>
      <c r="AT40" s="6">
        <v>3.2959721999999997E-2</v>
      </c>
      <c r="AU40" s="6">
        <v>2.7382304999999999E-2</v>
      </c>
    </row>
    <row r="41" spans="1:47" s="6" customFormat="1">
      <c r="A41" s="6" t="b">
        <v>1</v>
      </c>
      <c r="B41" s="6" t="s">
        <v>82</v>
      </c>
      <c r="C41" s="6" t="s">
        <v>83</v>
      </c>
      <c r="D41" s="6">
        <v>14</v>
      </c>
      <c r="E41" s="7">
        <v>89</v>
      </c>
      <c r="F41" s="6">
        <v>1</v>
      </c>
      <c r="G41" s="6">
        <v>89</v>
      </c>
      <c r="H41" s="15" t="s">
        <v>121</v>
      </c>
      <c r="I41" s="6" t="s">
        <v>57</v>
      </c>
      <c r="J41" s="6" t="s">
        <v>27</v>
      </c>
      <c r="K41" s="6">
        <v>0</v>
      </c>
      <c r="L41" s="6" t="s">
        <v>19</v>
      </c>
      <c r="M41" s="6">
        <v>1</v>
      </c>
      <c r="N41" s="6">
        <v>0</v>
      </c>
      <c r="O41" s="6" t="s">
        <v>79</v>
      </c>
      <c r="P41" s="6">
        <v>0</v>
      </c>
      <c r="Q41" s="8">
        <v>26.56</v>
      </c>
      <c r="R41" s="6">
        <v>0.36680000000000001</v>
      </c>
      <c r="S41" s="6">
        <v>9.3698980000000001E-2</v>
      </c>
      <c r="T41" s="6">
        <v>0.64200000000000002</v>
      </c>
      <c r="U41" s="6">
        <v>0.113214286</v>
      </c>
      <c r="V41" s="6">
        <v>-8.9800000000000005E-2</v>
      </c>
      <c r="W41" s="6">
        <v>0.163035714</v>
      </c>
      <c r="X41" s="6">
        <v>0.25490000000000002</v>
      </c>
      <c r="Y41" s="6">
        <v>0.30688775499999998</v>
      </c>
      <c r="Z41" s="6">
        <v>0.21290000000000001</v>
      </c>
      <c r="AA41" s="6">
        <v>0.38122449000000003</v>
      </c>
      <c r="AB41" s="6">
        <v>5.0599999999999999E-2</v>
      </c>
      <c r="AC41" s="6">
        <v>5.2729591999999999E-2</v>
      </c>
      <c r="AD41" s="6">
        <v>0.55330000000000001</v>
      </c>
      <c r="AE41" s="6">
        <v>6.3852040999999998E-2</v>
      </c>
      <c r="AF41" s="14">
        <v>0.61424060999999996</v>
      </c>
      <c r="AG41" s="14"/>
      <c r="AH41" s="6">
        <v>0.46801531400000002</v>
      </c>
      <c r="AI41" s="6">
        <v>0.119554409</v>
      </c>
      <c r="AJ41" s="6">
        <v>0.81915439400000001</v>
      </c>
      <c r="AK41" s="6">
        <v>0.144454797</v>
      </c>
      <c r="AL41" s="6">
        <v>-0.11457953999999999</v>
      </c>
      <c r="AM41" s="6">
        <v>0.208024021</v>
      </c>
      <c r="AN41" s="6">
        <v>0.325237469</v>
      </c>
      <c r="AO41" s="6">
        <v>0.39157079900000002</v>
      </c>
      <c r="AP41" s="6">
        <v>0.27164792900000001</v>
      </c>
      <c r="AQ41" s="6">
        <v>0.48642011800000001</v>
      </c>
      <c r="AR41" s="6">
        <v>6.4562636000000007E-2</v>
      </c>
      <c r="AS41" s="6">
        <v>6.7279870000000006E-2</v>
      </c>
      <c r="AT41" s="6">
        <v>0.70597838899999998</v>
      </c>
      <c r="AU41" s="6">
        <v>8.1471463999999993E-2</v>
      </c>
    </row>
    <row r="42" spans="1:47" s="6" customFormat="1">
      <c r="A42" s="6" t="b">
        <v>1</v>
      </c>
      <c r="B42" s="6" t="s">
        <v>82</v>
      </c>
      <c r="C42" s="6" t="s">
        <v>84</v>
      </c>
      <c r="D42" s="6">
        <v>15</v>
      </c>
      <c r="E42" s="7">
        <v>95.5</v>
      </c>
      <c r="F42" s="6">
        <v>1</v>
      </c>
      <c r="G42" s="6">
        <v>95.5</v>
      </c>
      <c r="H42" s="15" t="s">
        <v>121</v>
      </c>
      <c r="I42" s="6" t="s">
        <v>57</v>
      </c>
      <c r="J42" s="6" t="s">
        <v>27</v>
      </c>
      <c r="K42" s="6">
        <v>0</v>
      </c>
      <c r="L42" s="6" t="s">
        <v>19</v>
      </c>
      <c r="M42" s="6">
        <v>1</v>
      </c>
      <c r="N42" s="6">
        <v>0</v>
      </c>
      <c r="O42" s="6" t="s">
        <v>79</v>
      </c>
      <c r="P42" s="6">
        <v>0</v>
      </c>
      <c r="Q42" s="8">
        <v>26.56</v>
      </c>
      <c r="R42" s="6">
        <v>0.33150000000000002</v>
      </c>
      <c r="S42" s="6">
        <v>9.3545918000000006E-2</v>
      </c>
      <c r="T42" s="6">
        <v>0.82530000000000003</v>
      </c>
      <c r="U42" s="6">
        <v>6.5841837E-2</v>
      </c>
      <c r="V42" s="6">
        <v>-6.4000000000000003E-3</v>
      </c>
      <c r="W42" s="6">
        <v>7.7525510000000006E-2</v>
      </c>
      <c r="X42" s="6">
        <v>2.5399999999999999E-2</v>
      </c>
      <c r="Y42" s="6">
        <v>0.184795918</v>
      </c>
      <c r="Z42" s="6">
        <v>5.2999999999999999E-2</v>
      </c>
      <c r="AA42" s="6">
        <v>0.23660714299999999</v>
      </c>
      <c r="AB42" s="6">
        <v>9.6100000000000005E-2</v>
      </c>
      <c r="AC42" s="6">
        <v>5.1020408000000003E-2</v>
      </c>
      <c r="AD42" s="6">
        <v>0.3997</v>
      </c>
      <c r="AE42" s="6">
        <v>5.6632652999999998E-2</v>
      </c>
      <c r="AF42" s="14">
        <v>0.80089270999999995</v>
      </c>
      <c r="AG42" s="14"/>
      <c r="AH42" s="6">
        <v>0.37042164999999999</v>
      </c>
      <c r="AI42" s="6">
        <v>0.104529211</v>
      </c>
      <c r="AJ42" s="6">
        <v>0.92219905899999999</v>
      </c>
      <c r="AK42" s="6">
        <v>7.3572373999999996E-2</v>
      </c>
      <c r="AL42" s="6">
        <v>-7.1514289999999999E-3</v>
      </c>
      <c r="AM42" s="6">
        <v>8.6627835E-2</v>
      </c>
      <c r="AN42" s="6">
        <v>2.8382232E-2</v>
      </c>
      <c r="AO42" s="6">
        <v>0.20649293799999999</v>
      </c>
      <c r="AP42" s="6">
        <v>5.9222768000000002E-2</v>
      </c>
      <c r="AQ42" s="6">
        <v>0.26438735600000002</v>
      </c>
      <c r="AR42" s="6">
        <v>0.107383169</v>
      </c>
      <c r="AS42" s="6">
        <v>5.7010750999999998E-2</v>
      </c>
      <c r="AT42" s="6">
        <v>0.44662906099999999</v>
      </c>
      <c r="AU42" s="6">
        <v>6.3281932999999999E-2</v>
      </c>
    </row>
    <row r="43" spans="1:47" s="6" customFormat="1">
      <c r="A43" s="6" t="b">
        <v>1</v>
      </c>
      <c r="B43" s="6" t="s">
        <v>82</v>
      </c>
      <c r="C43" s="6" t="s">
        <v>85</v>
      </c>
      <c r="D43" s="6">
        <v>16</v>
      </c>
      <c r="E43" s="7">
        <v>64</v>
      </c>
      <c r="F43" s="6">
        <v>1</v>
      </c>
      <c r="G43" s="6">
        <v>64</v>
      </c>
      <c r="H43" s="15" t="s">
        <v>121</v>
      </c>
      <c r="I43" s="6" t="s">
        <v>57</v>
      </c>
      <c r="J43" s="6" t="s">
        <v>27</v>
      </c>
      <c r="K43" s="6">
        <v>0</v>
      </c>
      <c r="L43" s="6" t="s">
        <v>19</v>
      </c>
      <c r="M43" s="6">
        <v>1</v>
      </c>
      <c r="N43" s="6">
        <v>0</v>
      </c>
      <c r="O43" s="6" t="s">
        <v>79</v>
      </c>
      <c r="P43" s="6">
        <v>0</v>
      </c>
      <c r="Q43" s="8">
        <v>49.39</v>
      </c>
      <c r="R43" s="6">
        <v>0.34710000000000002</v>
      </c>
      <c r="S43" s="6">
        <v>0.194846939</v>
      </c>
      <c r="T43" s="6">
        <v>0.7117</v>
      </c>
      <c r="U43" s="6">
        <v>0.14043367300000001</v>
      </c>
      <c r="V43" s="6">
        <v>-0.1241</v>
      </c>
      <c r="W43" s="6">
        <v>0.291454082</v>
      </c>
      <c r="X43" s="6">
        <v>0.39710000000000001</v>
      </c>
      <c r="Y43" s="6">
        <v>0.17670918399999999</v>
      </c>
      <c r="Z43" s="6">
        <v>-0.2545</v>
      </c>
      <c r="AA43" s="6">
        <v>0.276964286</v>
      </c>
      <c r="AB43" s="6">
        <v>0.67159999999999997</v>
      </c>
      <c r="AC43" s="6">
        <v>7.5969387999999999E-2</v>
      </c>
      <c r="AD43" s="6">
        <v>0.89710000000000001</v>
      </c>
      <c r="AE43" s="6">
        <v>9.9540816000000004E-2</v>
      </c>
      <c r="AF43" s="14">
        <v>1.2357302699999999</v>
      </c>
      <c r="AG43" s="14"/>
      <c r="AH43" s="6">
        <v>0.312243043</v>
      </c>
      <c r="AI43" s="6">
        <v>0.17527975000000001</v>
      </c>
      <c r="AJ43" s="6">
        <v>0.64022867699999997</v>
      </c>
      <c r="AK43" s="6">
        <v>0.126330849</v>
      </c>
      <c r="AL43" s="6">
        <v>-0.11163745799999999</v>
      </c>
      <c r="AM43" s="6">
        <v>0.26218527600000002</v>
      </c>
      <c r="AN43" s="6">
        <v>0.35722187399999999</v>
      </c>
      <c r="AO43" s="6">
        <v>0.15896344900000001</v>
      </c>
      <c r="AP43" s="6">
        <v>-0.22894224899999999</v>
      </c>
      <c r="AQ43" s="6">
        <v>0.249150595</v>
      </c>
      <c r="AR43" s="6">
        <v>0.60415565500000001</v>
      </c>
      <c r="AS43" s="6">
        <v>6.8340285000000001E-2</v>
      </c>
      <c r="AT43" s="6">
        <v>0.80701018199999996</v>
      </c>
      <c r="AU43" s="6">
        <v>8.9544591000000007E-2</v>
      </c>
    </row>
    <row r="44" spans="1:47" s="6" customFormat="1">
      <c r="A44" s="6" t="b">
        <v>1</v>
      </c>
      <c r="B44" s="6" t="s">
        <v>82</v>
      </c>
      <c r="C44" s="6" t="s">
        <v>86</v>
      </c>
      <c r="D44" s="6">
        <v>17</v>
      </c>
      <c r="E44" s="7">
        <v>101.5</v>
      </c>
      <c r="F44" s="6">
        <v>1</v>
      </c>
      <c r="G44" s="6">
        <v>101.5</v>
      </c>
      <c r="H44" s="15" t="s">
        <v>121</v>
      </c>
      <c r="I44" s="6" t="s">
        <v>57</v>
      </c>
      <c r="J44" s="6" t="s">
        <v>27</v>
      </c>
      <c r="K44" s="6">
        <v>0</v>
      </c>
      <c r="L44" s="6" t="s">
        <v>19</v>
      </c>
      <c r="M44" s="6">
        <v>1</v>
      </c>
      <c r="N44" s="6">
        <v>0</v>
      </c>
      <c r="O44" s="6" t="s">
        <v>79</v>
      </c>
      <c r="P44" s="6">
        <v>0</v>
      </c>
      <c r="Q44" s="8">
        <v>49.39</v>
      </c>
      <c r="R44" s="6">
        <v>0.44030000000000002</v>
      </c>
      <c r="S44" s="6">
        <v>0.103928571</v>
      </c>
      <c r="T44" s="6">
        <v>0.66739999999999999</v>
      </c>
      <c r="U44" s="6">
        <v>0.48431122399999998</v>
      </c>
      <c r="V44" s="6">
        <v>1.6500000000000001E-2</v>
      </c>
      <c r="W44" s="6">
        <v>0.36183673500000002</v>
      </c>
      <c r="X44" s="6">
        <v>0.44650000000000001</v>
      </c>
      <c r="Y44" s="6">
        <v>0.16561224499999999</v>
      </c>
      <c r="Z44" s="6">
        <v>-8.9399999999999993E-2</v>
      </c>
      <c r="AA44" s="6">
        <v>0.23943877599999999</v>
      </c>
      <c r="AB44" s="6">
        <v>0.44069999999999998</v>
      </c>
      <c r="AC44" s="6">
        <v>7.8826531000000005E-2</v>
      </c>
      <c r="AD44" s="6">
        <v>-1.41E-2</v>
      </c>
      <c r="AE44" s="6">
        <v>7.1760203999999994E-2</v>
      </c>
      <c r="AF44" s="14">
        <v>1.0328655899999999</v>
      </c>
      <c r="AG44" s="14"/>
      <c r="AH44" s="6">
        <v>0.433238238</v>
      </c>
      <c r="AI44" s="6">
        <v>0.10226171100000001</v>
      </c>
      <c r="AJ44" s="6">
        <v>0.65669588899999998</v>
      </c>
      <c r="AK44" s="6">
        <v>0.47654358699999999</v>
      </c>
      <c r="AL44" s="6">
        <v>1.6235363999999999E-2</v>
      </c>
      <c r="AM44" s="6">
        <v>0.356033408</v>
      </c>
      <c r="AN44" s="6">
        <v>0.439338799</v>
      </c>
      <c r="AO44" s="6">
        <v>0.16295606900000001</v>
      </c>
      <c r="AP44" s="6">
        <v>-8.7966156000000004E-2</v>
      </c>
      <c r="AQ44" s="6">
        <v>0.235598531</v>
      </c>
      <c r="AR44" s="6">
        <v>0.43363182300000003</v>
      </c>
      <c r="AS44" s="6">
        <v>7.7562269000000003E-2</v>
      </c>
      <c r="AT44" s="6">
        <v>-1.3873857E-2</v>
      </c>
      <c r="AU44" s="6">
        <v>7.0609275999999999E-2</v>
      </c>
    </row>
    <row r="45" spans="1:47" s="6" customFormat="1">
      <c r="A45" s="6" t="b">
        <v>0</v>
      </c>
      <c r="B45" s="6" t="s">
        <v>133</v>
      </c>
      <c r="C45" s="6" t="s">
        <v>64</v>
      </c>
      <c r="D45" s="6">
        <v>19</v>
      </c>
      <c r="E45" s="6" t="s">
        <v>133</v>
      </c>
      <c r="F45" s="6" t="s">
        <v>133</v>
      </c>
      <c r="G45" s="6" t="s">
        <v>133</v>
      </c>
      <c r="H45" s="15" t="s">
        <v>125</v>
      </c>
      <c r="I45" s="15" t="s">
        <v>126</v>
      </c>
      <c r="J45" s="6" t="s">
        <v>155</v>
      </c>
      <c r="K45" s="6">
        <v>1</v>
      </c>
      <c r="L45" s="6" t="s">
        <v>133</v>
      </c>
      <c r="M45" s="6">
        <v>0</v>
      </c>
      <c r="N45" s="6" t="s">
        <v>133</v>
      </c>
      <c r="O45" s="6" t="s">
        <v>50</v>
      </c>
      <c r="P45" s="6">
        <v>1</v>
      </c>
      <c r="Q45" s="6" t="s">
        <v>133</v>
      </c>
      <c r="R45" s="6" t="s">
        <v>133</v>
      </c>
      <c r="S45" s="6" t="s">
        <v>133</v>
      </c>
      <c r="T45" s="6" t="s">
        <v>133</v>
      </c>
      <c r="U45" s="6" t="s">
        <v>133</v>
      </c>
      <c r="V45" s="6">
        <v>-0.03</v>
      </c>
      <c r="W45" s="6">
        <v>2.2100000000000002E-2</v>
      </c>
      <c r="X45" s="6" t="s">
        <v>133</v>
      </c>
      <c r="Y45" s="6" t="s">
        <v>133</v>
      </c>
      <c r="Z45" s="6" t="s">
        <v>133</v>
      </c>
      <c r="AA45" s="6" t="s">
        <v>133</v>
      </c>
      <c r="AB45" s="6" t="s">
        <v>133</v>
      </c>
      <c r="AC45" s="6" t="s">
        <v>133</v>
      </c>
      <c r="AD45" s="6" t="s">
        <v>133</v>
      </c>
      <c r="AE45" s="6" t="s">
        <v>133</v>
      </c>
      <c r="AF45" s="6" t="s">
        <v>133</v>
      </c>
      <c r="AH45" s="6" t="s">
        <v>133</v>
      </c>
      <c r="AI45" s="6" t="s">
        <v>133</v>
      </c>
      <c r="AJ45" s="6" t="s">
        <v>133</v>
      </c>
      <c r="AK45" s="6" t="s">
        <v>133</v>
      </c>
      <c r="AL45" s="6" t="s">
        <v>133</v>
      </c>
      <c r="AM45" s="6" t="s">
        <v>133</v>
      </c>
      <c r="AN45" s="6" t="s">
        <v>133</v>
      </c>
      <c r="AO45" s="6" t="s">
        <v>133</v>
      </c>
      <c r="AP45" s="6" t="s">
        <v>133</v>
      </c>
      <c r="AQ45" s="6" t="s">
        <v>133</v>
      </c>
      <c r="AR45" s="6" t="s">
        <v>133</v>
      </c>
      <c r="AS45" s="6" t="s">
        <v>133</v>
      </c>
      <c r="AT45" s="6" t="s">
        <v>133</v>
      </c>
      <c r="AU45" s="6" t="s">
        <v>133</v>
      </c>
    </row>
    <row r="46" spans="1:47" s="6" customFormat="1">
      <c r="A46" s="6" t="b">
        <v>0</v>
      </c>
      <c r="B46" s="6" t="s">
        <v>129</v>
      </c>
      <c r="C46" s="17" t="s">
        <v>131</v>
      </c>
      <c r="D46" s="6">
        <v>20</v>
      </c>
      <c r="E46" s="6">
        <v>1307</v>
      </c>
      <c r="F46" s="6">
        <v>1</v>
      </c>
      <c r="G46" s="6">
        <v>1307</v>
      </c>
      <c r="H46" s="15" t="s">
        <v>123</v>
      </c>
      <c r="I46" s="15" t="s">
        <v>124</v>
      </c>
      <c r="J46" s="6" t="s">
        <v>27</v>
      </c>
      <c r="K46" s="6">
        <v>0</v>
      </c>
      <c r="L46" s="6" t="s">
        <v>128</v>
      </c>
      <c r="M46" s="6">
        <v>0</v>
      </c>
      <c r="N46" s="6" t="s">
        <v>133</v>
      </c>
      <c r="O46" s="6" t="s">
        <v>127</v>
      </c>
      <c r="P46" s="6">
        <v>0</v>
      </c>
      <c r="Q46" s="8">
        <v>8</v>
      </c>
      <c r="R46" s="6" t="s">
        <v>133</v>
      </c>
      <c r="S46" s="6" t="s">
        <v>133</v>
      </c>
      <c r="T46" s="6" t="s">
        <v>133</v>
      </c>
      <c r="U46" s="6" t="s">
        <v>133</v>
      </c>
      <c r="V46" s="6" t="s">
        <v>133</v>
      </c>
      <c r="W46" s="6" t="s">
        <v>133</v>
      </c>
      <c r="X46" s="6" t="s">
        <v>133</v>
      </c>
      <c r="Y46" s="6" t="s">
        <v>133</v>
      </c>
      <c r="Z46" s="6" t="s">
        <v>133</v>
      </c>
      <c r="AA46" s="6" t="s">
        <v>133</v>
      </c>
      <c r="AB46" s="6" t="s">
        <v>133</v>
      </c>
      <c r="AC46" s="6" t="s">
        <v>133</v>
      </c>
      <c r="AD46" s="6" t="s">
        <v>133</v>
      </c>
      <c r="AE46" s="6" t="s">
        <v>133</v>
      </c>
      <c r="AF46" s="6" t="s">
        <v>133</v>
      </c>
      <c r="AH46" s="6" t="s">
        <v>133</v>
      </c>
      <c r="AI46" s="6" t="s">
        <v>133</v>
      </c>
      <c r="AJ46" s="6" t="s">
        <v>133</v>
      </c>
      <c r="AK46" s="6" t="s">
        <v>133</v>
      </c>
      <c r="AL46" s="6" t="s">
        <v>133</v>
      </c>
      <c r="AM46" s="6" t="s">
        <v>133</v>
      </c>
      <c r="AN46" s="6" t="s">
        <v>133</v>
      </c>
      <c r="AO46" s="6" t="s">
        <v>133</v>
      </c>
      <c r="AP46" s="6" t="s">
        <v>133</v>
      </c>
      <c r="AQ46" s="6" t="s">
        <v>133</v>
      </c>
      <c r="AR46" s="6" t="s">
        <v>133</v>
      </c>
      <c r="AS46" s="6" t="s">
        <v>133</v>
      </c>
      <c r="AT46" s="6" t="s">
        <v>133</v>
      </c>
      <c r="AU46" s="6" t="s">
        <v>133</v>
      </c>
    </row>
    <row r="47" spans="1:47" s="6" customFormat="1">
      <c r="A47" s="6" t="b">
        <v>0</v>
      </c>
      <c r="B47" s="6" t="s">
        <v>129</v>
      </c>
      <c r="C47" s="17" t="s">
        <v>131</v>
      </c>
      <c r="D47" s="6">
        <v>20</v>
      </c>
      <c r="E47" s="6">
        <v>1235</v>
      </c>
      <c r="F47" s="6">
        <v>1</v>
      </c>
      <c r="G47" s="6">
        <v>1235</v>
      </c>
      <c r="H47" s="15" t="s">
        <v>123</v>
      </c>
      <c r="I47" s="15" t="s">
        <v>124</v>
      </c>
      <c r="J47" s="6" t="s">
        <v>27</v>
      </c>
      <c r="K47" s="6">
        <v>0</v>
      </c>
      <c r="L47" s="6" t="s">
        <v>128</v>
      </c>
      <c r="M47" s="6">
        <v>0</v>
      </c>
      <c r="N47" s="6" t="s">
        <v>133</v>
      </c>
      <c r="O47" s="6" t="s">
        <v>127</v>
      </c>
      <c r="P47" s="6">
        <v>0</v>
      </c>
      <c r="Q47" s="8">
        <v>10</v>
      </c>
      <c r="R47" s="6" t="s">
        <v>133</v>
      </c>
      <c r="S47" s="6" t="s">
        <v>133</v>
      </c>
      <c r="T47" s="6" t="s">
        <v>133</v>
      </c>
      <c r="U47" s="6" t="s">
        <v>133</v>
      </c>
      <c r="V47" s="6" t="s">
        <v>133</v>
      </c>
      <c r="W47" s="6" t="s">
        <v>133</v>
      </c>
      <c r="X47" s="6" t="s">
        <v>133</v>
      </c>
      <c r="Y47" s="6" t="s">
        <v>133</v>
      </c>
      <c r="Z47" s="6" t="s">
        <v>133</v>
      </c>
      <c r="AA47" s="6" t="s">
        <v>133</v>
      </c>
      <c r="AB47" s="6" t="s">
        <v>133</v>
      </c>
      <c r="AC47" s="6" t="s">
        <v>133</v>
      </c>
      <c r="AD47" s="6" t="s">
        <v>133</v>
      </c>
      <c r="AE47" s="6" t="s">
        <v>133</v>
      </c>
      <c r="AF47" s="6" t="s">
        <v>133</v>
      </c>
      <c r="AH47" s="6" t="s">
        <v>133</v>
      </c>
      <c r="AI47" s="6" t="s">
        <v>133</v>
      </c>
      <c r="AJ47" s="6" t="s">
        <v>133</v>
      </c>
      <c r="AK47" s="6" t="s">
        <v>133</v>
      </c>
      <c r="AL47" s="6" t="s">
        <v>133</v>
      </c>
      <c r="AM47" s="6" t="s">
        <v>133</v>
      </c>
      <c r="AN47" s="6" t="s">
        <v>133</v>
      </c>
      <c r="AO47" s="6" t="s">
        <v>133</v>
      </c>
      <c r="AP47" s="6" t="s">
        <v>133</v>
      </c>
      <c r="AQ47" s="6" t="s">
        <v>133</v>
      </c>
      <c r="AR47" s="6" t="s">
        <v>133</v>
      </c>
      <c r="AS47" s="6" t="s">
        <v>133</v>
      </c>
      <c r="AT47" s="6" t="s">
        <v>133</v>
      </c>
      <c r="AU47" s="6" t="s">
        <v>133</v>
      </c>
    </row>
    <row r="48" spans="1:47" s="6" customFormat="1">
      <c r="A48" s="6" t="b">
        <v>0</v>
      </c>
      <c r="B48" s="6" t="s">
        <v>129</v>
      </c>
      <c r="C48" s="17" t="s">
        <v>131</v>
      </c>
      <c r="D48" s="6">
        <v>20</v>
      </c>
      <c r="E48" s="6">
        <v>1076</v>
      </c>
      <c r="F48" s="6">
        <v>1</v>
      </c>
      <c r="G48" s="6">
        <v>1076</v>
      </c>
      <c r="H48" s="15" t="s">
        <v>123</v>
      </c>
      <c r="I48" s="15" t="s">
        <v>124</v>
      </c>
      <c r="J48" s="6" t="s">
        <v>27</v>
      </c>
      <c r="K48" s="6">
        <v>0</v>
      </c>
      <c r="L48" s="6" t="s">
        <v>128</v>
      </c>
      <c r="M48" s="6">
        <v>0</v>
      </c>
      <c r="N48" s="6" t="s">
        <v>133</v>
      </c>
      <c r="O48" s="6" t="s">
        <v>127</v>
      </c>
      <c r="P48" s="6">
        <v>0</v>
      </c>
      <c r="Q48" s="8">
        <v>12</v>
      </c>
      <c r="R48" s="6" t="s">
        <v>133</v>
      </c>
      <c r="S48" s="6" t="s">
        <v>133</v>
      </c>
      <c r="T48" s="6" t="s">
        <v>133</v>
      </c>
      <c r="U48" s="6" t="s">
        <v>133</v>
      </c>
      <c r="V48" s="6" t="s">
        <v>133</v>
      </c>
      <c r="W48" s="6" t="s">
        <v>133</v>
      </c>
      <c r="X48" s="6" t="s">
        <v>133</v>
      </c>
      <c r="Y48" s="6" t="s">
        <v>133</v>
      </c>
      <c r="Z48" s="6" t="s">
        <v>133</v>
      </c>
      <c r="AA48" s="6" t="s">
        <v>133</v>
      </c>
      <c r="AB48" s="6" t="s">
        <v>133</v>
      </c>
      <c r="AC48" s="6" t="s">
        <v>133</v>
      </c>
      <c r="AD48" s="6" t="s">
        <v>133</v>
      </c>
      <c r="AE48" s="6" t="s">
        <v>133</v>
      </c>
      <c r="AF48" s="6" t="s">
        <v>133</v>
      </c>
      <c r="AH48" s="6" t="s">
        <v>133</v>
      </c>
      <c r="AI48" s="6" t="s">
        <v>133</v>
      </c>
      <c r="AJ48" s="6" t="s">
        <v>133</v>
      </c>
      <c r="AK48" s="6" t="s">
        <v>133</v>
      </c>
      <c r="AL48" s="6" t="s">
        <v>133</v>
      </c>
      <c r="AM48" s="6" t="s">
        <v>133</v>
      </c>
      <c r="AN48" s="6" t="s">
        <v>133</v>
      </c>
      <c r="AO48" s="6" t="s">
        <v>133</v>
      </c>
      <c r="AP48" s="6" t="s">
        <v>133</v>
      </c>
      <c r="AQ48" s="6" t="s">
        <v>133</v>
      </c>
      <c r="AR48" s="6" t="s">
        <v>133</v>
      </c>
      <c r="AS48" s="6" t="s">
        <v>133</v>
      </c>
      <c r="AT48" s="6" t="s">
        <v>133</v>
      </c>
      <c r="AU48" s="6" t="s">
        <v>133</v>
      </c>
    </row>
    <row r="49" spans="1:47" s="6" customFormat="1">
      <c r="A49" s="6" t="b">
        <v>0</v>
      </c>
      <c r="B49" s="6" t="s">
        <v>129</v>
      </c>
      <c r="C49" s="17" t="s">
        <v>131</v>
      </c>
      <c r="D49" s="6">
        <v>20</v>
      </c>
      <c r="E49" s="6">
        <v>930</v>
      </c>
      <c r="F49" s="6">
        <v>1</v>
      </c>
      <c r="G49" s="6">
        <v>930</v>
      </c>
      <c r="H49" s="15" t="s">
        <v>123</v>
      </c>
      <c r="I49" s="15" t="s">
        <v>124</v>
      </c>
      <c r="J49" s="6" t="s">
        <v>27</v>
      </c>
      <c r="K49" s="6">
        <v>0</v>
      </c>
      <c r="L49" s="6" t="s">
        <v>128</v>
      </c>
      <c r="M49" s="6">
        <v>0</v>
      </c>
      <c r="N49" s="6" t="s">
        <v>133</v>
      </c>
      <c r="O49" s="6" t="s">
        <v>127</v>
      </c>
      <c r="P49" s="6">
        <v>0</v>
      </c>
      <c r="Q49" s="8">
        <v>14</v>
      </c>
      <c r="R49" s="6" t="s">
        <v>133</v>
      </c>
      <c r="S49" s="6" t="s">
        <v>133</v>
      </c>
      <c r="T49" s="6" t="s">
        <v>133</v>
      </c>
      <c r="U49" s="6" t="s">
        <v>133</v>
      </c>
      <c r="V49" s="6" t="s">
        <v>133</v>
      </c>
      <c r="W49" s="6" t="s">
        <v>133</v>
      </c>
      <c r="X49" s="6" t="s">
        <v>133</v>
      </c>
      <c r="Y49" s="6" t="s">
        <v>133</v>
      </c>
      <c r="Z49" s="6" t="s">
        <v>133</v>
      </c>
      <c r="AA49" s="6" t="s">
        <v>133</v>
      </c>
      <c r="AB49" s="6" t="s">
        <v>133</v>
      </c>
      <c r="AC49" s="6" t="s">
        <v>133</v>
      </c>
      <c r="AD49" s="6" t="s">
        <v>133</v>
      </c>
      <c r="AE49" s="6" t="s">
        <v>133</v>
      </c>
      <c r="AF49" s="6" t="s">
        <v>133</v>
      </c>
      <c r="AH49" s="6" t="s">
        <v>133</v>
      </c>
      <c r="AI49" s="6" t="s">
        <v>133</v>
      </c>
      <c r="AJ49" s="6" t="s">
        <v>133</v>
      </c>
      <c r="AK49" s="6" t="s">
        <v>133</v>
      </c>
      <c r="AL49" s="6" t="s">
        <v>133</v>
      </c>
      <c r="AM49" s="6" t="s">
        <v>133</v>
      </c>
      <c r="AN49" s="6" t="s">
        <v>133</v>
      </c>
      <c r="AO49" s="6" t="s">
        <v>133</v>
      </c>
      <c r="AP49" s="6" t="s">
        <v>133</v>
      </c>
      <c r="AQ49" s="6" t="s">
        <v>133</v>
      </c>
      <c r="AR49" s="6" t="s">
        <v>133</v>
      </c>
      <c r="AS49" s="6" t="s">
        <v>133</v>
      </c>
      <c r="AT49" s="6" t="s">
        <v>133</v>
      </c>
      <c r="AU49" s="6" t="s">
        <v>133</v>
      </c>
    </row>
    <row r="50" spans="1:47">
      <c r="A50" s="6" t="b">
        <v>0</v>
      </c>
      <c r="B50" s="4" t="s">
        <v>159</v>
      </c>
      <c r="C50" s="4" t="s">
        <v>158</v>
      </c>
      <c r="D50" s="4">
        <v>21</v>
      </c>
      <c r="E50" s="4">
        <v>472</v>
      </c>
      <c r="F50" s="3">
        <v>3</v>
      </c>
      <c r="G50" s="4">
        <f>E50/F50</f>
        <v>157.33333333333334</v>
      </c>
      <c r="H50" s="4" t="s">
        <v>156</v>
      </c>
      <c r="I50" s="4" t="s">
        <v>153</v>
      </c>
      <c r="J50" s="18" t="s">
        <v>157</v>
      </c>
      <c r="K50" s="4">
        <v>1</v>
      </c>
      <c r="L50" s="4" t="s">
        <v>20</v>
      </c>
      <c r="M50" s="6">
        <v>0</v>
      </c>
      <c r="N50" s="6" t="s">
        <v>133</v>
      </c>
      <c r="O50" s="4" t="s">
        <v>50</v>
      </c>
      <c r="P50" s="3">
        <v>1</v>
      </c>
    </row>
    <row r="51" spans="1:47">
      <c r="A51" s="6" t="b">
        <v>0</v>
      </c>
      <c r="B51" s="4" t="s">
        <v>159</v>
      </c>
      <c r="C51" s="4" t="s">
        <v>158</v>
      </c>
      <c r="D51" s="4">
        <v>21</v>
      </c>
      <c r="E51" s="4">
        <v>472</v>
      </c>
      <c r="F51" s="3">
        <v>3</v>
      </c>
      <c r="G51" s="4">
        <f t="shared" ref="G51:G52" si="0">E51/F51</f>
        <v>157.33333333333334</v>
      </c>
      <c r="H51" s="4" t="s">
        <v>156</v>
      </c>
      <c r="I51" s="4" t="s">
        <v>153</v>
      </c>
      <c r="J51" s="18" t="s">
        <v>157</v>
      </c>
      <c r="K51" s="4">
        <v>1</v>
      </c>
      <c r="L51" s="4" t="s">
        <v>21</v>
      </c>
      <c r="M51" s="6">
        <v>0</v>
      </c>
      <c r="N51" s="6" t="s">
        <v>133</v>
      </c>
      <c r="O51" s="4" t="s">
        <v>50</v>
      </c>
      <c r="P51" s="3">
        <v>1</v>
      </c>
    </row>
    <row r="52" spans="1:47">
      <c r="A52" s="6" t="b">
        <v>0</v>
      </c>
      <c r="B52" s="4" t="s">
        <v>159</v>
      </c>
      <c r="C52" s="4" t="s">
        <v>158</v>
      </c>
      <c r="D52" s="4">
        <v>21</v>
      </c>
      <c r="E52" s="4">
        <v>472</v>
      </c>
      <c r="F52" s="3">
        <v>3</v>
      </c>
      <c r="G52" s="4">
        <f t="shared" si="0"/>
        <v>157.33333333333334</v>
      </c>
      <c r="H52" s="4" t="s">
        <v>156</v>
      </c>
      <c r="I52" s="4" t="s">
        <v>153</v>
      </c>
      <c r="J52" s="18" t="s">
        <v>157</v>
      </c>
      <c r="K52" s="4">
        <v>1</v>
      </c>
      <c r="L52" s="4" t="s">
        <v>19</v>
      </c>
      <c r="M52" s="6">
        <v>1</v>
      </c>
      <c r="N52" s="6" t="s">
        <v>133</v>
      </c>
      <c r="O52" s="4" t="s">
        <v>50</v>
      </c>
      <c r="P52" s="3">
        <v>1</v>
      </c>
    </row>
    <row r="53" spans="1:47">
      <c r="A53" s="6" t="b">
        <v>0</v>
      </c>
      <c r="B53" s="4" t="s">
        <v>162</v>
      </c>
      <c r="C53" s="4" t="s">
        <v>161</v>
      </c>
      <c r="D53" s="4">
        <v>22</v>
      </c>
      <c r="E53" s="19">
        <v>1706</v>
      </c>
      <c r="F53" s="3">
        <v>1</v>
      </c>
      <c r="G53" s="4">
        <v>1706</v>
      </c>
      <c r="H53" s="4" t="s">
        <v>160</v>
      </c>
      <c r="I53" s="4" t="s">
        <v>154</v>
      </c>
      <c r="J53" s="4" t="s">
        <v>27</v>
      </c>
      <c r="K53" s="4">
        <v>0</v>
      </c>
      <c r="L53" s="4" t="s">
        <v>163</v>
      </c>
      <c r="N53" s="4">
        <v>1</v>
      </c>
      <c r="O53" s="4" t="s">
        <v>164</v>
      </c>
      <c r="P53" s="3">
        <v>0</v>
      </c>
      <c r="Q53" s="5">
        <v>20</v>
      </c>
      <c r="T53" s="20">
        <v>0.89</v>
      </c>
      <c r="U53" s="4">
        <v>0.03</v>
      </c>
      <c r="V53" s="4">
        <v>4.0000000000000001E-3</v>
      </c>
      <c r="W53" s="4">
        <v>0.01</v>
      </c>
      <c r="X53" s="4">
        <v>0.17</v>
      </c>
      <c r="Y53" s="4">
        <v>0.15</v>
      </c>
      <c r="Z53" s="4">
        <v>-0.02</v>
      </c>
      <c r="AA53" s="4">
        <v>0.06</v>
      </c>
      <c r="AJ53" s="20">
        <v>0.89</v>
      </c>
      <c r="AK53" s="4">
        <v>0.03</v>
      </c>
      <c r="AL53" s="4">
        <v>4.0000000000000001E-3</v>
      </c>
      <c r="AM53" s="4">
        <v>0.01</v>
      </c>
      <c r="AN53" s="4">
        <v>0.17</v>
      </c>
      <c r="AO53" s="4">
        <v>0.15</v>
      </c>
      <c r="AP53" s="4">
        <v>-0.02</v>
      </c>
      <c r="AQ53" s="4">
        <v>0.06</v>
      </c>
    </row>
  </sheetData>
  <sortState ref="C2:AY45">
    <sortCondition ref="D1"/>
  </sortState>
  <pageMargins left="0.7" right="0.7" top="0.75" bottom="0.75" header="0.3" footer="0.3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/>
  <cp:keywords>Keywords</cp:keywords>
  <cp:lastModifiedBy/>
  <dcterms:created xsi:type="dcterms:W3CDTF">2006-09-16T00:00:00Z</dcterms:created>
  <dcterms:modified xsi:type="dcterms:W3CDTF">2017-12-19T01:53:42Z</dcterms:modified>
</cp:coreProperties>
</file>