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o\Documents\Faks\RiTeh\4_godina\8_semestar\Komponente mehatroničkih sustava\grip-emg-optimize-main\grip-emg-optimize-main\rbd\"/>
    </mc:Choice>
  </mc:AlternateContent>
  <xr:revisionPtr revIDLastSave="0" documentId="13_ncr:1_{50007BA7-1B23-485D-9A5D-156D56981FB8}" xr6:coauthVersionLast="47" xr6:coauthVersionMax="47" xr10:uidLastSave="{00000000-0000-0000-0000-000000000000}"/>
  <bookViews>
    <workbookView xWindow="3330" yWindow="3472" windowWidth="16200" windowHeight="93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6" i="1"/>
  <c r="C34" i="1"/>
  <c r="D33" i="1"/>
  <c r="C33" i="1"/>
  <c r="D34" i="1"/>
  <c r="E30" i="1"/>
  <c r="F30" i="1" s="1"/>
  <c r="E27" i="1"/>
  <c r="F27" i="1" s="1"/>
  <c r="E24" i="1"/>
  <c r="F24" i="1" s="1"/>
  <c r="E21" i="1"/>
  <c r="F21" i="1" s="1"/>
  <c r="F18" i="1"/>
  <c r="E18" i="1"/>
  <c r="E15" i="1"/>
  <c r="F15" i="1" s="1"/>
  <c r="E12" i="1"/>
  <c r="F12" i="1" s="1"/>
  <c r="E9" i="1"/>
  <c r="F9" i="1" s="1"/>
  <c r="E6" i="1"/>
  <c r="F6" i="1" s="1"/>
  <c r="F3" i="1"/>
  <c r="E3" i="1"/>
  <c r="J2" i="1"/>
  <c r="L6" i="1" l="1"/>
  <c r="L11" i="1"/>
  <c r="L7" i="1"/>
  <c r="L17" i="1" s="1"/>
  <c r="K7" i="1"/>
  <c r="K8" i="1"/>
  <c r="L8" i="1"/>
  <c r="L9" i="1"/>
  <c r="K9" i="1"/>
  <c r="L10" i="1"/>
  <c r="K10" i="1"/>
  <c r="L12" i="1"/>
  <c r="K12" i="1"/>
  <c r="L13" i="1"/>
  <c r="K13" i="1"/>
  <c r="K14" i="1"/>
  <c r="L14" i="1"/>
  <c r="L15" i="1"/>
  <c r="K15" i="1"/>
  <c r="K11" i="1"/>
</calcChain>
</file>

<file path=xl/sharedStrings.xml><?xml version="1.0" encoding="utf-8"?>
<sst xmlns="http://schemas.openxmlformats.org/spreadsheetml/2006/main" count="34" uniqueCount="33">
  <si>
    <t>X2 = 1</t>
  </si>
  <si>
    <t>S1</t>
  </si>
  <si>
    <t>X2 = 2</t>
  </si>
  <si>
    <t>S2</t>
  </si>
  <si>
    <t>X2 = 3</t>
  </si>
  <si>
    <t>S3</t>
  </si>
  <si>
    <t>X2 = 4</t>
  </si>
  <si>
    <t>S4</t>
  </si>
  <si>
    <t>X2 = 5</t>
  </si>
  <si>
    <t>S5</t>
  </si>
  <si>
    <t>X2 = 6</t>
  </si>
  <si>
    <t>S6</t>
  </si>
  <si>
    <t>X2 = 7</t>
  </si>
  <si>
    <t>S7</t>
  </si>
  <si>
    <t>X2 = 8</t>
  </si>
  <si>
    <t>S8</t>
  </si>
  <si>
    <t>X2 = 9</t>
  </si>
  <si>
    <t>S9</t>
  </si>
  <si>
    <t>X2 = 10</t>
  </si>
  <si>
    <t>S10</t>
  </si>
  <si>
    <t>X1 = 1</t>
  </si>
  <si>
    <t>X1 = 2</t>
  </si>
  <si>
    <t>j</t>
  </si>
  <si>
    <t>Pozicija 1</t>
  </si>
  <si>
    <t>Pozicija 2</t>
  </si>
  <si>
    <t>mi</t>
  </si>
  <si>
    <t>'=</t>
  </si>
  <si>
    <t>Yj</t>
  </si>
  <si>
    <t>Bj</t>
  </si>
  <si>
    <t>Yi</t>
  </si>
  <si>
    <t>Ti</t>
  </si>
  <si>
    <t>Yij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</si>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</sst>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K17" sqref="K17"/>
    </sheetView>
  </sheetViews>
  <sheetFormatPr defaultRowHeight="14.25" x14ac:dyDescent="0.45"/>
  <sheetData>
    <row r="1" spans="1:12" x14ac:dyDescent="0.45">
      <c r="C1" t="s">
        <v>20</v>
      </c>
      <c r="D1" t="s">
        <v>21</v>
      </c>
    </row>
    <row r="2" spans="1:12" x14ac:dyDescent="0.45">
      <c r="B2" t="s">
        <v>22</v>
      </c>
      <c r="C2" t="s">
        <v>23</v>
      </c>
      <c r="D2" t="s">
        <v>24</v>
      </c>
      <c r="E2" t="s">
        <v>27</v>
      </c>
      <c r="F2" t="s">
        <v>28</v>
      </c>
      <c r="H2" t="s">
        <v>25</v>
      </c>
      <c r="I2" t="s">
        <v>26</v>
      </c>
      <c r="J2">
        <f>AVERAGE(C3:D32)</f>
        <v>0.95437873333333323</v>
      </c>
    </row>
    <row r="3" spans="1:12" x14ac:dyDescent="0.45">
      <c r="A3" t="s">
        <v>0</v>
      </c>
      <c r="B3" t="s">
        <v>1</v>
      </c>
      <c r="C3">
        <v>0.90353600000000001</v>
      </c>
      <c r="D3">
        <v>0.915327</v>
      </c>
      <c r="E3">
        <f>AVERAGE(C3:D5)</f>
        <v>0.93704799999999988</v>
      </c>
      <c r="F3">
        <f>E3-J2</f>
        <v>-1.7330733333333348E-2</v>
      </c>
    </row>
    <row r="4" spans="1:12" x14ac:dyDescent="0.45">
      <c r="C4">
        <v>0.95913800000000005</v>
      </c>
      <c r="D4">
        <v>0.96384300000000001</v>
      </c>
      <c r="J4" t="s">
        <v>31</v>
      </c>
      <c r="K4" t="s">
        <v>32</v>
      </c>
    </row>
    <row r="5" spans="1:12" x14ac:dyDescent="0.45">
      <c r="C5">
        <v>0.96650000000000003</v>
      </c>
      <c r="D5">
        <v>0.91394399999999998</v>
      </c>
      <c r="J5" t="s">
        <v>22</v>
      </c>
      <c r="K5">
        <v>1</v>
      </c>
      <c r="L5">
        <v>2</v>
      </c>
    </row>
    <row r="6" spans="1:12" x14ac:dyDescent="0.45">
      <c r="A6" t="s">
        <v>2</v>
      </c>
      <c r="B6" t="s">
        <v>3</v>
      </c>
      <c r="C6">
        <v>0.92129000000000005</v>
      </c>
      <c r="D6">
        <v>0.96938100000000005</v>
      </c>
      <c r="E6">
        <f>AVERAGE(C6:D8)</f>
        <v>0.95133766666666675</v>
      </c>
      <c r="F6">
        <f>E6-J2</f>
        <v>-3.041066666666481E-3</v>
      </c>
      <c r="J6">
        <v>1</v>
      </c>
      <c r="K6">
        <f>F3+J2+C34</f>
        <v>0.93650083333333323</v>
      </c>
      <c r="L6">
        <f>F3+J2+D34</f>
        <v>0.93759516666666687</v>
      </c>
    </row>
    <row r="7" spans="1:12" x14ac:dyDescent="0.45">
      <c r="C7">
        <v>0.923481</v>
      </c>
      <c r="D7">
        <v>0.95990799999999998</v>
      </c>
      <c r="J7">
        <v>2</v>
      </c>
      <c r="K7">
        <f>F6+J2+C34</f>
        <v>0.95079050000000009</v>
      </c>
      <c r="L7">
        <f>F6+J2+D34</f>
        <v>0.95188483333333374</v>
      </c>
    </row>
    <row r="8" spans="1:12" x14ac:dyDescent="0.45">
      <c r="C8">
        <v>0.97460599999999997</v>
      </c>
      <c r="D8">
        <v>0.95935999999999999</v>
      </c>
      <c r="J8">
        <v>3</v>
      </c>
      <c r="K8">
        <f>F9+J2+C34</f>
        <v>0.95349916666666668</v>
      </c>
      <c r="L8">
        <f>F9+J2+D34</f>
        <v>0.95459350000000032</v>
      </c>
    </row>
    <row r="9" spans="1:12" x14ac:dyDescent="0.45">
      <c r="A9" t="s">
        <v>4</v>
      </c>
      <c r="B9" t="s">
        <v>5</v>
      </c>
      <c r="C9">
        <v>0.94590300000000005</v>
      </c>
      <c r="D9">
        <v>0.96571600000000002</v>
      </c>
      <c r="E9">
        <f>AVERAGE(C9:D11)</f>
        <v>0.95404633333333333</v>
      </c>
      <c r="F9">
        <f>E9-J2</f>
        <v>-3.3239999999989944E-4</v>
      </c>
      <c r="J9">
        <v>4</v>
      </c>
      <c r="K9">
        <f>F12+J2+C34</f>
        <v>0.96881533333333336</v>
      </c>
      <c r="L9">
        <f>F12+J2+D34</f>
        <v>0.969909666666667</v>
      </c>
    </row>
    <row r="10" spans="1:12" x14ac:dyDescent="0.45">
      <c r="C10">
        <v>0.96399400000000002</v>
      </c>
      <c r="D10">
        <v>0.96669700000000003</v>
      </c>
      <c r="J10">
        <v>5</v>
      </c>
      <c r="K10">
        <f>F15+J2+C34</f>
        <v>0.96105750000000001</v>
      </c>
      <c r="L10">
        <f>F15+J2+D34</f>
        <v>0.96215183333333365</v>
      </c>
    </row>
    <row r="11" spans="1:12" x14ac:dyDescent="0.45">
      <c r="C11">
        <v>0.90943799999999997</v>
      </c>
      <c r="D11">
        <v>0.97253000000000001</v>
      </c>
      <c r="J11">
        <v>6</v>
      </c>
      <c r="K11">
        <f>F18+J2+C34</f>
        <v>0.94879366666666665</v>
      </c>
      <c r="L11">
        <f>F18+J2+D34</f>
        <v>0.94988800000000029</v>
      </c>
    </row>
    <row r="12" spans="1:12" x14ac:dyDescent="0.45">
      <c r="A12" t="s">
        <v>6</v>
      </c>
      <c r="B12" t="s">
        <v>7</v>
      </c>
      <c r="C12">
        <v>0.95004100000000002</v>
      </c>
      <c r="D12">
        <v>0.97872999999999999</v>
      </c>
      <c r="E12">
        <f>AVERAGE(C12:D14)</f>
        <v>0.96936250000000002</v>
      </c>
      <c r="F12">
        <f>E12-J2</f>
        <v>1.4983766666666787E-2</v>
      </c>
      <c r="J12">
        <v>7</v>
      </c>
      <c r="K12">
        <f>F21+J2+C34</f>
        <v>0.93812433333333334</v>
      </c>
      <c r="L12">
        <f>F21+J2+D34</f>
        <v>0.93921866666666698</v>
      </c>
    </row>
    <row r="13" spans="1:12" x14ac:dyDescent="0.45">
      <c r="C13">
        <v>0.96555100000000005</v>
      </c>
      <c r="D13">
        <v>0.97770500000000005</v>
      </c>
      <c r="J13">
        <v>8</v>
      </c>
      <c r="K13">
        <f>F24+J2+C34</f>
        <v>0.96545633333333325</v>
      </c>
      <c r="L13">
        <f>F24+J2+D34</f>
        <v>0.96655066666666689</v>
      </c>
    </row>
    <row r="14" spans="1:12" x14ac:dyDescent="0.45">
      <c r="C14">
        <v>0.97652399999999995</v>
      </c>
      <c r="D14">
        <v>0.96762400000000004</v>
      </c>
      <c r="J14">
        <v>9</v>
      </c>
      <c r="K14">
        <f>F27+J2+C34</f>
        <v>0.95999650000000003</v>
      </c>
      <c r="L14">
        <f>F27+J2+D34</f>
        <v>0.96109083333333367</v>
      </c>
    </row>
    <row r="15" spans="1:12" x14ac:dyDescent="0.45">
      <c r="A15" t="s">
        <v>8</v>
      </c>
      <c r="B15" t="s">
        <v>9</v>
      </c>
      <c r="C15">
        <v>0.96326000000000001</v>
      </c>
      <c r="D15">
        <v>0.95762999999999998</v>
      </c>
      <c r="E15">
        <f>AVERAGE(C15:D17)</f>
        <v>0.96160466666666666</v>
      </c>
      <c r="F15">
        <f>E15-J2</f>
        <v>7.2259333333334341E-3</v>
      </c>
      <c r="J15">
        <v>10</v>
      </c>
      <c r="K15">
        <f>F30+J2+C34</f>
        <v>0.95528150000000001</v>
      </c>
      <c r="L15">
        <f>F30+J2+D34</f>
        <v>0.95637583333333365</v>
      </c>
    </row>
    <row r="16" spans="1:12" x14ac:dyDescent="0.45">
      <c r="C16">
        <v>0.97408700000000004</v>
      </c>
      <c r="D16">
        <v>0.964256</v>
      </c>
    </row>
    <row r="17" spans="1:12" x14ac:dyDescent="0.45">
      <c r="C17">
        <v>0.96396499999999996</v>
      </c>
      <c r="D17">
        <v>0.94642999999999999</v>
      </c>
      <c r="K17">
        <f>AVERAGE(K6:K15)</f>
        <v>0.9538315666666668</v>
      </c>
      <c r="L17">
        <f>AVERAGE(L6:L15)</f>
        <v>0.95492590000000044</v>
      </c>
    </row>
    <row r="18" spans="1:12" x14ac:dyDescent="0.45">
      <c r="A18" t="s">
        <v>10</v>
      </c>
      <c r="B18" t="s">
        <v>11</v>
      </c>
      <c r="C18">
        <v>0.95980699999999997</v>
      </c>
      <c r="D18">
        <v>0.91808999999999996</v>
      </c>
      <c r="E18">
        <f>AVERAGE(C18:D20)</f>
        <v>0.9493408333333333</v>
      </c>
      <c r="F18">
        <f>E18-J2</f>
        <v>-5.0378999999999285E-3</v>
      </c>
    </row>
    <row r="19" spans="1:12" x14ac:dyDescent="0.45">
      <c r="C19">
        <v>0.96817399999999998</v>
      </c>
      <c r="D19">
        <v>0.97170299999999998</v>
      </c>
    </row>
    <row r="20" spans="1:12" x14ac:dyDescent="0.45">
      <c r="C20">
        <v>0.94003300000000001</v>
      </c>
      <c r="D20">
        <v>0.93823800000000002</v>
      </c>
    </row>
    <row r="21" spans="1:12" x14ac:dyDescent="0.45">
      <c r="A21" t="s">
        <v>12</v>
      </c>
      <c r="B21" t="s">
        <v>13</v>
      </c>
      <c r="C21">
        <v>0.95940800000000004</v>
      </c>
      <c r="D21">
        <v>0.97520499999999999</v>
      </c>
      <c r="E21">
        <f>AVERAGE(C21:D23)</f>
        <v>0.93867149999999999</v>
      </c>
      <c r="F21">
        <f>E21-J2</f>
        <v>-1.5707233333333237E-2</v>
      </c>
    </row>
    <row r="22" spans="1:12" x14ac:dyDescent="0.45">
      <c r="C22">
        <v>0.94843100000000002</v>
      </c>
      <c r="D22">
        <v>0.90210199999999996</v>
      </c>
    </row>
    <row r="23" spans="1:12" x14ac:dyDescent="0.45">
      <c r="C23">
        <v>0.89321200000000001</v>
      </c>
      <c r="D23">
        <v>0.95367100000000005</v>
      </c>
    </row>
    <row r="24" spans="1:12" x14ac:dyDescent="0.45">
      <c r="A24" t="s">
        <v>14</v>
      </c>
      <c r="B24" t="s">
        <v>15</v>
      </c>
      <c r="C24">
        <v>0.98192699999999999</v>
      </c>
      <c r="D24">
        <v>0.98324299999999998</v>
      </c>
      <c r="E24">
        <f>AVERAGE(C24:D26)</f>
        <v>0.9660034999999999</v>
      </c>
      <c r="F24">
        <f>E24-J2</f>
        <v>1.1624766666666675E-2</v>
      </c>
    </row>
    <row r="25" spans="1:12" x14ac:dyDescent="0.45">
      <c r="C25">
        <v>0.95256200000000002</v>
      </c>
      <c r="D25">
        <v>0.96463900000000002</v>
      </c>
    </row>
    <row r="26" spans="1:12" x14ac:dyDescent="0.45">
      <c r="C26">
        <v>0.96214200000000005</v>
      </c>
      <c r="D26">
        <v>0.95150800000000002</v>
      </c>
    </row>
    <row r="27" spans="1:12" x14ac:dyDescent="0.45">
      <c r="A27" t="s">
        <v>16</v>
      </c>
      <c r="B27" t="s">
        <v>17</v>
      </c>
      <c r="C27">
        <v>0.95258299999999996</v>
      </c>
      <c r="D27">
        <v>0.95440700000000001</v>
      </c>
      <c r="E27">
        <f>AVERAGE(C27:D29)</f>
        <v>0.96054366666666668</v>
      </c>
      <c r="F27">
        <f>E27-J2</f>
        <v>6.1649333333334555E-3</v>
      </c>
    </row>
    <row r="28" spans="1:12" x14ac:dyDescent="0.45">
      <c r="C28">
        <v>0.96766700000000005</v>
      </c>
      <c r="D28">
        <v>0.97659200000000002</v>
      </c>
    </row>
    <row r="29" spans="1:12" x14ac:dyDescent="0.45">
      <c r="C29">
        <v>0.93035800000000002</v>
      </c>
      <c r="D29">
        <v>0.98165500000000006</v>
      </c>
    </row>
    <row r="30" spans="1:12" x14ac:dyDescent="0.45">
      <c r="A30" t="s">
        <v>18</v>
      </c>
      <c r="B30" t="s">
        <v>19</v>
      </c>
      <c r="C30">
        <v>0.98219100000000004</v>
      </c>
      <c r="D30">
        <v>0.953959</v>
      </c>
      <c r="E30">
        <f>AVERAGE(C30:D32)</f>
        <v>0.95582866666666666</v>
      </c>
      <c r="F30">
        <f>E30-J2</f>
        <v>1.4499333333334308E-3</v>
      </c>
    </row>
    <row r="31" spans="1:12" x14ac:dyDescent="0.45">
      <c r="C31">
        <v>0.974688</v>
      </c>
      <c r="D31">
        <v>0.94272</v>
      </c>
    </row>
    <row r="32" spans="1:12" x14ac:dyDescent="0.45">
      <c r="C32">
        <v>0.98045000000000004</v>
      </c>
      <c r="D32">
        <v>0.90096399999999999</v>
      </c>
    </row>
    <row r="33" spans="2:4" x14ac:dyDescent="0.45">
      <c r="B33" t="s">
        <v>29</v>
      </c>
      <c r="C33">
        <f>AVERAGE(C3:C32)</f>
        <v>0.95383156666666657</v>
      </c>
      <c r="D33">
        <f>AVERAGE(D3:D32)</f>
        <v>0.95492590000000022</v>
      </c>
    </row>
    <row r="34" spans="2:4" x14ac:dyDescent="0.45">
      <c r="B34" t="s">
        <v>30</v>
      </c>
      <c r="C34">
        <f>C33-J2</f>
        <v>-5.4716666666665414E-4</v>
      </c>
      <c r="D34">
        <f>D33-J2</f>
        <v>5.4716666666698721E-4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Marko Kladaric</cp:lastModifiedBy>
  <dcterms:created xsi:type="dcterms:W3CDTF">2023-06-17T17:39:23Z</dcterms:created>
  <dcterms:modified xsi:type="dcterms:W3CDTF">2023-06-17T17:51:09Z</dcterms:modified>
</cp:coreProperties>
</file>