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420" windowWidth="12240" windowHeight="9240"/>
  </bookViews>
  <sheets>
    <sheet name="BPM Burn Chart" sheetId="10" r:id="rId1"/>
    <sheet name="Biz Cap (Summary)" sheetId="3" r:id="rId2"/>
    <sheet name="PM Biz Cap" sheetId="4" r:id="rId3"/>
    <sheet name="CS Biz Cap" sheetId="5" r:id="rId4"/>
    <sheet name="FM Biz Cap" sheetId="12" r:id="rId5"/>
    <sheet name="EE Biz Cap" sheetId="6" r:id="rId6"/>
    <sheet name="Comm Biz Cap" sheetId="7" r:id="rId7"/>
    <sheet name="Over&amp;Rpt Biz Cap" sheetId="8" r:id="rId8"/>
    <sheet name="Carrier Involvement" sheetId="11" r:id="rId9"/>
  </sheets>
  <definedNames>
    <definedName name="_xlnm._FilterDatabase" localSheetId="1" hidden="1">'Biz Cap (Summary)'!$A$2:$D$61</definedName>
    <definedName name="_xlnm._FilterDatabase" localSheetId="3" hidden="1">'CS Biz Cap'!$A$2:$F$120</definedName>
    <definedName name="_xlnm._FilterDatabase" localSheetId="5" hidden="1">'EE Biz Cap'!$A$2:$F$485</definedName>
    <definedName name="_xlnm._FilterDatabase" localSheetId="4" hidden="1">'FM Biz Cap'!$A$2:$F$253</definedName>
    <definedName name="_xlnm._FilterDatabase" localSheetId="2" hidden="1">'PM Biz Cap'!$A$2:$G$90</definedName>
  </definedNames>
  <calcPr calcId="125725"/>
</workbook>
</file>

<file path=xl/calcChain.xml><?xml version="1.0" encoding="utf-8"?>
<calcChain xmlns="http://schemas.openxmlformats.org/spreadsheetml/2006/main">
  <c r="C255" i="12"/>
  <c r="C15" i="3"/>
  <c r="C16"/>
  <c r="C17"/>
  <c r="C23"/>
  <c r="C37"/>
  <c r="C103" i="4"/>
  <c r="F11" i="11"/>
  <c r="F9"/>
  <c r="C7" i="10"/>
  <c r="B7"/>
  <c r="D6"/>
  <c r="D5"/>
  <c r="D4"/>
  <c r="D3"/>
  <c r="D7" l="1"/>
</calcChain>
</file>

<file path=xl/comments1.xml><?xml version="1.0" encoding="utf-8"?>
<comments xmlns="http://schemas.openxmlformats.org/spreadsheetml/2006/main">
  <authors>
    <author>Author</author>
  </authors>
  <commentList>
    <comment ref="F1" authorId="0">
      <text>
        <r>
          <rPr>
            <b/>
            <sz val="9"/>
            <color indexed="81"/>
            <rFont val="Tahoma"/>
            <family val="2"/>
          </rPr>
          <t>Color Coding Legend:</t>
        </r>
        <r>
          <rPr>
            <sz val="9"/>
            <color indexed="81"/>
            <rFont val="Tahoma"/>
            <family val="2"/>
          </rPr>
          <t xml:space="preserve">
• No color – to be covered in 4B-6 workshops
• Light Tan – covered in BRD but additional discussion required
• Yellow – awaiting business decision for inclusion in HIX
• Red – out of scope (not needed, no inputs or outputs from HIX, no reporting needed from HIX)
• Light Green – covered by the BRD and requirements sufficiently documented
• Dark Green – covered by the SRS workshops and detailed requirements sufficiently documented
</t>
        </r>
      </text>
    </comment>
  </commentList>
</comments>
</file>

<file path=xl/comments2.xml><?xml version="1.0" encoding="utf-8"?>
<comments xmlns="http://schemas.openxmlformats.org/spreadsheetml/2006/main">
  <authors>
    <author>Author</author>
  </authors>
  <commentList>
    <comment ref="E1" authorId="0">
      <text>
        <r>
          <rPr>
            <b/>
            <sz val="9"/>
            <color indexed="81"/>
            <rFont val="Tahoma"/>
            <family val="2"/>
          </rPr>
          <t>Color Coding Legend:</t>
        </r>
        <r>
          <rPr>
            <sz val="9"/>
            <color indexed="81"/>
            <rFont val="Tahoma"/>
            <family val="2"/>
          </rPr>
          <t xml:space="preserve">
• No color – to be covered in 4B-6 workshops
• Light Tan – covered in BRD but additional discussion required
• Yellow – awaiting business decision for inclusion in HIX
• Red – out of scope (not needed, no inputs or outputs from HIX, no reporting needed from HIX)
• Light Green – covered by the BRD and requirements sufficiently documented
• Dark Green – covered by the SRS workshops and detailed requirements sufficiently documented
</t>
        </r>
      </text>
    </comment>
  </commentList>
</comments>
</file>

<file path=xl/comments3.xml><?xml version="1.0" encoding="utf-8"?>
<comments xmlns="http://schemas.openxmlformats.org/spreadsheetml/2006/main">
  <authors>
    <author>Author</author>
  </authors>
  <commentList>
    <comment ref="E1" authorId="0">
      <text>
        <r>
          <rPr>
            <b/>
            <sz val="9"/>
            <color indexed="81"/>
            <rFont val="Tahoma"/>
            <family val="2"/>
          </rPr>
          <t>Color Coding Legend:</t>
        </r>
        <r>
          <rPr>
            <sz val="9"/>
            <color indexed="81"/>
            <rFont val="Tahoma"/>
            <family val="2"/>
          </rPr>
          <t xml:space="preserve">
• No color – to be covered in 4B-6 workshops
• Light Tan – covered in BRD but additional discussion required
• Yellow – awaiting business decision for inclusion in HIX
• Red – out of scope (not needed, no inputs or outputs from HIX, no reporting needed from HIX)
• Light Green – covered by the BRD and requirements sufficiently documented
• Dark Green – covered by the SRS workshops and detailed requirements sufficiently documented
</t>
        </r>
      </text>
    </comment>
  </commentList>
</comments>
</file>

<file path=xl/comments4.xml><?xml version="1.0" encoding="utf-8"?>
<comments xmlns="http://schemas.openxmlformats.org/spreadsheetml/2006/main">
  <authors>
    <author>Author</author>
  </authors>
  <commentList>
    <comment ref="E1" authorId="0">
      <text>
        <r>
          <rPr>
            <b/>
            <sz val="9"/>
            <color indexed="81"/>
            <rFont val="Tahoma"/>
            <family val="2"/>
          </rPr>
          <t>Color Coding Legend:</t>
        </r>
        <r>
          <rPr>
            <sz val="9"/>
            <color indexed="81"/>
            <rFont val="Tahoma"/>
            <family val="2"/>
          </rPr>
          <t xml:space="preserve">
• No color – to be covered in 4B-6 workshops
• Light Tan – covered in BRD but additional discussion required
• Yellow – awaiting business decision for inclusion in HIX
• Red – out of scope (not needed, no inputs or outputs from HIX, no reporting needed from HIX)
• Light Green – covered by the BRD and requirements sufficiently documented
• Dark Green – covered by the SRS workshops and detailed requirements sufficiently documented
</t>
        </r>
      </text>
    </comment>
  </commentList>
</comments>
</file>

<file path=xl/comments5.xml><?xml version="1.0" encoding="utf-8"?>
<comments xmlns="http://schemas.openxmlformats.org/spreadsheetml/2006/main">
  <authors>
    <author>Author</author>
  </authors>
  <commentList>
    <comment ref="E1" authorId="0">
      <text>
        <r>
          <rPr>
            <b/>
            <sz val="9"/>
            <color indexed="81"/>
            <rFont val="Tahoma"/>
            <family val="2"/>
          </rPr>
          <t>Color Coding Legend:</t>
        </r>
        <r>
          <rPr>
            <sz val="9"/>
            <color indexed="81"/>
            <rFont val="Tahoma"/>
            <family val="2"/>
          </rPr>
          <t xml:space="preserve">
• No color – to be covered in 4B-6 workshops
• Light Tan – covered in BRD but additional discussion required
• Yellow – awaiting business decision for inclusion in HIX
• Red – out of scope (not needed, no inputs or outputs from HIX, no reporting needed from HIX)
• Light Green – covered by the BRD and requirements sufficiently documented
• Dark Green – covered by the SRS workshops and detailed requirements sufficiently documented
</t>
        </r>
      </text>
    </comment>
  </commentList>
</comments>
</file>

<file path=xl/comments6.xml><?xml version="1.0" encoding="utf-8"?>
<comments xmlns="http://schemas.openxmlformats.org/spreadsheetml/2006/main">
  <authors>
    <author>Author</author>
  </authors>
  <commentList>
    <comment ref="E1" authorId="0">
      <text>
        <r>
          <rPr>
            <b/>
            <sz val="9"/>
            <color indexed="81"/>
            <rFont val="Tahoma"/>
            <family val="2"/>
          </rPr>
          <t>Color Coding Legend:</t>
        </r>
        <r>
          <rPr>
            <sz val="9"/>
            <color indexed="81"/>
            <rFont val="Tahoma"/>
            <family val="2"/>
          </rPr>
          <t xml:space="preserve">
• No color – to be covered in 4B-6 workshops
• Light Tan – covered in BRD but additional discussion required
• Yellow – awaiting business decision for inclusion in HIX
• Red – out of scope (not needed, no inputs or outputs from HIX, no reporting needed from HIX)
• Light Green – covered by the BRD and requirements sufficiently documented
• Dark Green – covered by the SRS workshops and detailed requirements sufficiently documented
</t>
        </r>
      </text>
    </comment>
  </commentList>
</comments>
</file>

<file path=xl/sharedStrings.xml><?xml version="1.0" encoding="utf-8"?>
<sst xmlns="http://schemas.openxmlformats.org/spreadsheetml/2006/main" count="4176" uniqueCount="1102">
  <si>
    <t>Business Area</t>
  </si>
  <si>
    <t>Plan Management</t>
  </si>
  <si>
    <t>NA</t>
  </si>
  <si>
    <t>Status</t>
  </si>
  <si>
    <t>Business Capabilities - Iterations - Release Matrix</t>
  </si>
  <si>
    <t>Iterations</t>
  </si>
  <si>
    <t>Releases (Launches)</t>
  </si>
  <si>
    <t>Process</t>
  </si>
  <si>
    <t># Sub-Processes</t>
  </si>
  <si>
    <t>Sub-Processes</t>
  </si>
  <si>
    <t>BP-PM:01 Establish Issuer and Plan Initial Certification and Agreement</t>
  </si>
  <si>
    <t>BP-PM:02 Monitor Issuer and Plan Certification Compliance</t>
  </si>
  <si>
    <t>BP-PM:03 Establish Issuer and Plan Renewal and Recertification</t>
  </si>
  <si>
    <t>BP-PM:04 Maintain Operational Data</t>
  </si>
  <si>
    <t>BP-PM:05 Process Change in Plan Enrollment Availability</t>
  </si>
  <si>
    <t>BP-PM:06 Review Rate Increase Justifications</t>
  </si>
  <si>
    <t>Eligibility &amp; Enrollment - Individual</t>
  </si>
  <si>
    <t>BP-EE:10 Prepare / Update Individual Eligibility Application</t>
  </si>
  <si>
    <t>BP-EE:11 Verify Individual Application Information</t>
  </si>
  <si>
    <t>BP-EE:12 Determine Individual Eligibility</t>
  </si>
  <si>
    <t>BP-EE:13 Enroll Individual in Qualified Health Plan</t>
  </si>
  <si>
    <t>BP-EE:14 Disenroll Individual from Qualified Health Plan</t>
  </si>
  <si>
    <t>BP-EE:15 Renew Individual Eligibility and Enrollment</t>
  </si>
  <si>
    <t>BP-EE:16 Appeal Exchange Eligibility Decision</t>
  </si>
  <si>
    <t>Eligibility &amp; Enrollment - Individual Responsibility Exemption</t>
  </si>
  <si>
    <t>BP-EE:20 Prepare / Update Individual Exemption Application</t>
  </si>
  <si>
    <t>BP-EE:21 Verify Individual Exemption Application Information</t>
  </si>
  <si>
    <t>BP-EE:22 Determine Individual Exemption Eligibility</t>
  </si>
  <si>
    <t>BP-EE:25 Renew Individual Exemption Eligibility</t>
  </si>
  <si>
    <t>Appeal Eligibility Exchange Decision</t>
  </si>
  <si>
    <t>Eligibility &amp; Enrollment - SHOP</t>
  </si>
  <si>
    <t xml:space="preserve">BP-EE:30 Prepare / Update Employer Eligibility Application </t>
  </si>
  <si>
    <t>BP-EE:31 Verify Employer Eligibility Application Information</t>
  </si>
  <si>
    <t>BP-EE:32 Determine Employer Eligibility for Participation</t>
  </si>
  <si>
    <t>BP-EE:33 Determine Employer Contribution</t>
  </si>
  <si>
    <t>BP-EE:34 Terminate Employer Participation</t>
  </si>
  <si>
    <t>BP-EE:35 Renew Employer Participation</t>
  </si>
  <si>
    <t>BP-EE:36 Appeal SHOP Eligibility Decision</t>
  </si>
  <si>
    <t>Eligibility and Enrollment SHOP Employee</t>
  </si>
  <si>
    <t xml:space="preserve">BP-EE:40 Prepare / Update Employee Eligibility Application </t>
  </si>
  <si>
    <t>BP-EE:41 Verify Employee Eligibility Application Information</t>
  </si>
  <si>
    <t>BP-EE:42 Determine Employee Eligibility</t>
  </si>
  <si>
    <t>BP-EE:43 Enroll Employee in Qualified Health Plan</t>
  </si>
  <si>
    <t>BP-EE:44 Disenroll Employee from Qualified Health Plan</t>
  </si>
  <si>
    <t>BP-EE:45 Renew Employee Eligibility and Enrollment</t>
  </si>
  <si>
    <t>Financial Management - APTC and CSR</t>
  </si>
  <si>
    <t>BP-FM:01 Advance Payments of the Premium Tax Credit (APTC) and Cost Sharing Reduction (CSR) Issuer Payments</t>
  </si>
  <si>
    <t>Financial Management - Premium Processing</t>
  </si>
  <si>
    <t>BP-FM:03 SHOP Premium Collection</t>
  </si>
  <si>
    <t>BP-FM:04 State Option to Collect Premiums in the Exchange</t>
  </si>
  <si>
    <t>BP-FM:05 Employer Premium Discrepancy Resolution</t>
  </si>
  <si>
    <t>BP-FM:06 Individual Premium Discrepancy Resolution</t>
  </si>
  <si>
    <t>Financial Management  - Carrier Transfers</t>
  </si>
  <si>
    <t>BP-FM:07 Issuer Invoice/ Payment Discrepancy Resolution</t>
  </si>
  <si>
    <t>Financial Management - Data Collection</t>
  </si>
  <si>
    <t>BP-FM:08 Non-Exchange Enrollee/ Rate Data Collection</t>
  </si>
  <si>
    <t>BP-FM:09 Claims/ Encounter Data Collection</t>
  </si>
  <si>
    <t>Financial Management - Risk Speading Calculations</t>
  </si>
  <si>
    <t>BP-FM:10 Reinsurance Payment Calculation</t>
  </si>
  <si>
    <t>BP-FM:11 Risk Adjustment Calculation</t>
  </si>
  <si>
    <t>BP-FM:12 Risk Corridors</t>
  </si>
  <si>
    <t>BP-FM:13 Plan Assessment for State Exchanges</t>
  </si>
  <si>
    <t>BP-FM:14 Aggregated Premium Payment to Issuers and User Fee Collection</t>
  </si>
  <si>
    <t>BP-FM:15 Reinsurance Contributions</t>
  </si>
  <si>
    <t>BP-FM:16 Reinsurance Contribution Verification</t>
  </si>
  <si>
    <t>BP-FM:17 Reinsurance Financial Transfers</t>
  </si>
  <si>
    <t>BP-FM:18 Risk Adjustment Payment</t>
  </si>
  <si>
    <t>Customer Service - Channel Management</t>
  </si>
  <si>
    <t>BP-CS:10 Manage Inbound Communication</t>
  </si>
  <si>
    <t>Customer Service - Call Center</t>
  </si>
  <si>
    <t>BP-CS:20 Manage Customer Requests</t>
  </si>
  <si>
    <t>BP-CS:30 Manage Self-Service Support</t>
  </si>
  <si>
    <t>Customer Service - Admin Tasks</t>
  </si>
  <si>
    <t>BP-CS:40 Administrative Tasks Management</t>
  </si>
  <si>
    <t>Communications</t>
  </si>
  <si>
    <t>SLAs</t>
  </si>
  <si>
    <t>Notices</t>
  </si>
  <si>
    <t>Templates</t>
  </si>
  <si>
    <t>Oversight &amp; Reporting</t>
  </si>
  <si>
    <t>Mandated Federal Reporting</t>
  </si>
  <si>
    <t>Operational State Reporting</t>
  </si>
  <si>
    <t>Ad Hoc Queries</t>
  </si>
  <si>
    <t>Note: Some of these BPs may be manually performed or conducted outside the exchange, e.g. DFR.  However, they may need to be discussed for input or ooutput from the exchange as required.</t>
  </si>
  <si>
    <t>See Color Code
Legend</t>
  </si>
  <si>
    <t>PM.01-10-Develop Exchange Specific Certification Criteria</t>
  </si>
  <si>
    <t>PM.01-20-Develop and Publish QHP Solicitation</t>
  </si>
  <si>
    <t>PM.01-30- Submit Proposal</t>
  </si>
  <si>
    <t>PM.01-40-Evaluate Proposal</t>
  </si>
  <si>
    <t>PM.01-60 Manage Negotiations</t>
  </si>
  <si>
    <t>PM.01-70 Revise Plan/Proposal</t>
  </si>
  <si>
    <t>PM.01-80 Certify Offering as a QHP</t>
  </si>
  <si>
    <t>PM.01-85 Generate Qualified Health Plan Carrier Agreement and Notify Carrier of Certification</t>
  </si>
  <si>
    <t>PM.01-90 Accept/Reject Qualified Health Plan Carrier Agreement</t>
  </si>
  <si>
    <t>PM.01-100 Update Qualified Health Plan Carrier Agreement in System</t>
  </si>
  <si>
    <t>PM.01-130 Collect and Aggregate Plan Data for State</t>
  </si>
  <si>
    <t>PM.01-140 Provide Quality Rating Data</t>
  </si>
  <si>
    <t>PM.01-150 Assign Initial Plan Quality Rating</t>
  </si>
  <si>
    <t>PM.01-160 Develop Plan Quality Rating</t>
  </si>
  <si>
    <t>PM-02.10 Initiate Qualified Health Plan Operations</t>
  </si>
  <si>
    <t>PM-02.20 Analyze Certification Compliance Data in accordance with Certification Requirements</t>
  </si>
  <si>
    <t>PM-02.30 Update Plan Quality Rating</t>
  </si>
  <si>
    <t>PM-02.40 Communicate Certification Compliance Info</t>
  </si>
  <si>
    <t>PM-02.50 Review Certification Compliance Info</t>
  </si>
  <si>
    <t>PM-02.60 Refer for Certification Compliance Issue</t>
  </si>
  <si>
    <t>PM-02.70 Address Certification Compliance Issue</t>
  </si>
  <si>
    <t>PM-02.80 If Compliance Issues are still outstanding, Resolve in Accordance with Terms of QHP Carrier Agreement</t>
  </si>
  <si>
    <t>PM-02.90 Provide Complaint Information, Licensure Changes, Solvency Status, Market Conduct Results</t>
  </si>
  <si>
    <t>PM-02.100 Gather, Analyze and Aggregate Plan and Performance Data</t>
  </si>
  <si>
    <t>PM-03.10 Request Notification of Intent</t>
  </si>
  <si>
    <t>PM-03.20 Notify of Carrier's Intent to Continue (Renew) or Discontinue (Non-Renewal)</t>
  </si>
  <si>
    <t>PM-03.30 Review and Evaluate Carrier Information</t>
  </si>
  <si>
    <t>PM-03.50 Resubmit Additional/revised Information (Upload)</t>
  </si>
  <si>
    <t>PM-03.60 Recertify Plan and Notify Carrier of Recertification Status (certification date on record)</t>
  </si>
  <si>
    <t>PM-03.100 Generate or Amend Qualified Health Plan Carrier Agreement</t>
  </si>
  <si>
    <t>PM-03.110 Accept Qualified Health Plan Carrier Agreement</t>
  </si>
  <si>
    <t>PM-03.120 Update Qualified Health Plan Carrier Agreement and/or Information in System</t>
  </si>
  <si>
    <t>PM-03.130 Notify Carrier of Exchange Non-Renewal</t>
  </si>
  <si>
    <t>PM-03.135 Receive Notice of Exchange Non Renewal</t>
  </si>
  <si>
    <t>PM-03.140 Decertify Plan and Send Notice of Decertification to Carrier</t>
  </si>
  <si>
    <t>PM-03.150 Receive Notice of Decertification</t>
  </si>
  <si>
    <t>PM-03.160 Notify CMS and SDOI of Non-Renewal of Decertification</t>
  </si>
  <si>
    <t>PM-03.170 Receive and Process Notice of Non-Renewal or Decertification</t>
  </si>
  <si>
    <t>PM-03.180 Receive and Process Notice of Non-Renewal or Decertification</t>
  </si>
  <si>
    <t>PM-03.190 Receive Notice of Non-Renewal or Decertification</t>
  </si>
  <si>
    <t>PM-04.190 Record Approvals and Store Information in System Attachements</t>
  </si>
  <si>
    <t>PM-05.10 Provide Notification of Change in Enrollment Availability (Close/Re-Open Enrollment)</t>
  </si>
  <si>
    <t>PM-05.20 Receive Notification of Change in Enrollment Availability</t>
  </si>
  <si>
    <t>PM-05.30 Send Notification of Change in Enrollment Availability</t>
  </si>
  <si>
    <t>PM-05.40 Determine Whether the Exchange is Offering a Sufficient Number of Plans with Sufficient Geographic Coverage</t>
  </si>
  <si>
    <t>PM-05.50 Receive Notification of Change in Enrollment Availability</t>
  </si>
  <si>
    <t>PM-05.60 Receive Notification of Change in Enrollment Availability and Perform Updates on Reports/Databases as Needed</t>
  </si>
  <si>
    <t>PM-06.10 - Submit Rate and Benefit Data and Justification for Rate Increase</t>
  </si>
  <si>
    <t>PM-06.20 - Receive Rate and Benefit Data and Justification for Rate Increase</t>
  </si>
  <si>
    <t>PM-06.30 Analyze Changes in Rates and Benefits, and Justification for Associated Rate Increases</t>
  </si>
  <si>
    <t>PM-06.40 Conduct State Rate Review</t>
  </si>
  <si>
    <t>PM-06.50 Conduct CMS Rate Review</t>
  </si>
  <si>
    <t>PM-06.70 Receive Rate Information for Silver Plans and Provide to IRS</t>
  </si>
  <si>
    <t>PM-06.75 Calculate Second Lowest Cost Silver Plan</t>
  </si>
  <si>
    <t>PM-06.90 Update Rates and Benefits Info in Systems</t>
  </si>
  <si>
    <t>PM-06.100 - Receive, Review, and Provide Plan Premium and Level of Coverage Data</t>
  </si>
  <si>
    <t>PM-06.110 - Receive Plan Premium and Level of Coverage Data</t>
  </si>
  <si>
    <t>EEI-01.10 - Complete Initial Application (Individual)</t>
  </si>
  <si>
    <t>EEI-01.20 - Complete Initial Application for Individual (Navigator)</t>
  </si>
  <si>
    <t>EEI-01.30 - Accept and Verify Application for Completeness and Accuracy (field level edits)</t>
  </si>
  <si>
    <t>EEI-01.40 - Prepare Communication to Individual to Correct/Complete Application</t>
  </si>
  <si>
    <t>EEI-01.50 - Correct Application (Individual)</t>
  </si>
  <si>
    <t>EEI-01.60 - Correct Application for Individual (Navigator)</t>
  </si>
  <si>
    <t>EEI-01.70 - Determine If Individual Account Exists</t>
  </si>
  <si>
    <t>EEI-01.80 - Create Individual Account</t>
  </si>
  <si>
    <t>EEI-01.90 - Update Account with Initial / Updated Application Data</t>
  </si>
  <si>
    <t>EEI-04.10 - Prepare Communication to Individual to Update Application with Correct/Complete Information</t>
  </si>
  <si>
    <t>EEI-04.20 - Update Application (Individual)</t>
  </si>
  <si>
    <t>EEI-04.30 - Update Application for Individual (Navigator)</t>
  </si>
  <si>
    <t>EEI-02.10 - Initiate Verification of Individual Citizenship, Status As a National or Lawful Presence</t>
  </si>
  <si>
    <t>EEI-02.15 - Prepare Request to CMS to Verify Individual Citizenship, Status As a National or Lawful Presence</t>
  </si>
  <si>
    <t>EEI-02.20 - Initiate Verification of Individual Citizenship, Status As a National or Lawful Presence</t>
  </si>
  <si>
    <t>EEI-02.30 - Prepare Request to SSA to Validate Individual SSN and Substantiate Individual Citizenship</t>
  </si>
  <si>
    <t>EEI-02.32 - Substantiate Individual Citizenship</t>
  </si>
  <si>
    <t>EEI-02.35 - Process SSA Individual Citizenship Substantiation Response</t>
  </si>
  <si>
    <t>EEI-02.40 - Prepare Request to DHS to Verify Individual Citizenship or Immigration Status (Step 1)</t>
  </si>
  <si>
    <t>EEI-02.42 - Verify Citizenship or Immigration Status (Step 1)</t>
  </si>
  <si>
    <t>EEI-02.45 - Process DHS Step 1 Citizenship and Immigration Verification</t>
  </si>
  <si>
    <t>EEI-02.52 - Verify Citizenship or Immigration Status (Step 2)</t>
  </si>
  <si>
    <t>EEI-02.55 - Process DHS Step 2 Citizenship and Immigration Status Verification</t>
  </si>
  <si>
    <t>EEI-02.65 - Prepare Request to CMS for DHS Review of Documentation to Verify Citizenship or Immigration Status</t>
  </si>
  <si>
    <t>EEI-02.70 - Prepare Request to DHS to Verify Individual Citizenship or Immigration Status (Step 3)</t>
  </si>
  <si>
    <t>EEI-02.72 - Review Individual Documentation to Verify Citizenship or Immigration Status (Step 3)</t>
  </si>
  <si>
    <t>EEI-02.75 - Process DHS Step 3 Citizenship or Immigration Status Verification Response</t>
  </si>
  <si>
    <t>EEI-02.80 - Prepare Communication to Individual to Verify Citizenship, Status As a National or Lawful Presence Status</t>
  </si>
  <si>
    <t>EEI-02.81 - Prepare Communication to Individual to Verify  Citizenship, Status As a National or Lawful Presence</t>
  </si>
  <si>
    <t>EEI-02.82 - Provide Documentation to Verify Citizenship, Status As a National or Lawful Presence</t>
  </si>
  <si>
    <t>EEI-02.83 - Provide Documentation to Verify Citizenship, Status or Immigration Status</t>
  </si>
  <si>
    <t>EEI-02.85 - Review Individual Documentation to Verify Citizenship, Status As a National  or  Lawful Presence</t>
  </si>
  <si>
    <t>EEI-02.90 - Process SSA Individual Citizenship Substantiation Results</t>
  </si>
  <si>
    <t>EEI-02.91 - Process CMS Individual Citizenship or Lawful Presence Verification Results (DHS Step 1)2</t>
  </si>
  <si>
    <t>EEI-02.92 - Process CMS Individual Citizenship or Lawful Presence Verification Results (DHS Step 2)</t>
  </si>
  <si>
    <t>EEI-02.93 - Process CMS Individual Citizenship or Lawful Presence Verification Results (DHS Step 3)</t>
  </si>
  <si>
    <t>EEI-02.96 - Update Account with Citizenship, Status As a National or Lawful Presence</t>
  </si>
  <si>
    <t>EEI-05.05 - Initiate Verification of Individual Incarceration Status</t>
  </si>
  <si>
    <t>EEI-05.10 - Prepare Request to Verify Individual Incarceration Status</t>
  </si>
  <si>
    <t>EEI-05.30 - Verify Individual Incarceration Status</t>
  </si>
  <si>
    <t>EEI-05.50 - Process Individual Incarceration Status Verification Results</t>
  </si>
  <si>
    <t>EEI-05.60 - Prepare Communication to Individual to Verify Incarceration Status</t>
  </si>
  <si>
    <t>EEI-05.70 - Provide Documentation to Verify Incarceration Status</t>
  </si>
  <si>
    <t>EEI-05.71 - Provide Documentation to Verify Incarceration Status</t>
  </si>
  <si>
    <t>EEI-05.80 - Review Individual Documentation to Verify Incarceration Status</t>
  </si>
  <si>
    <t>EEI-05.90 - Update Account with Individual Incarceration Status</t>
  </si>
  <si>
    <t>EEI-08.10 - Initiate Verification of Whether Individual Is an Indian</t>
  </si>
  <si>
    <t>EEI-08.90 -  Update Account with Whether Individual Is an Indian</t>
  </si>
  <si>
    <t>EEI-09.10 -  Initiate Verification of Individual Eligibility for Employer-Sponsored Minimum Essential Coverage</t>
  </si>
  <si>
    <t>EEI-09.20 -  Verify Individual Eligibility for Employer-Sponsored Minimum Essential Coverage</t>
  </si>
  <si>
    <t>EEI-09.70 -  Process Individual Eligibility for Employer-Sponsored Minimum Essential Coverage Verification Results</t>
  </si>
  <si>
    <t>EEI-15.05 -  Initiate Verification of Individual Residency Status</t>
  </si>
  <si>
    <t>EEI-15.10 -  Prepare Request to Verify Individual Residency Status</t>
  </si>
  <si>
    <t>EEI-15.30 -  Verify Individual Residency Status</t>
  </si>
  <si>
    <t>EEI-15.50 -  Process Individual Residency Verification Results</t>
  </si>
  <si>
    <t>EEI-15.60 -  Prepare Communication to Individual to Verify Residency Status</t>
  </si>
  <si>
    <t>EEI-15.70 -  Provide Documentation to Verify Individual Residency Status</t>
  </si>
  <si>
    <t>EEI-15.80 -  Review Individual Documentation to Verify Residency Status</t>
  </si>
  <si>
    <t>EEI-15.90 -  Update Account With Individual Residency Status</t>
  </si>
  <si>
    <t>EEI-16.05 -  Initiate Verification of Individual Eligibility for Other Public Minimum Essential Coverage</t>
  </si>
  <si>
    <t>EEI-16.30 -  Prepare Request to Verify Other Public Minimum Essential Coverage</t>
  </si>
  <si>
    <t>EEI-16.35 -  Verify Individual Eligibility for Other Public Minimum Essential Coverage</t>
  </si>
  <si>
    <t>EEI-16.40 -  Prepare Request to Verify Whether an Individual Has Already Been Determined Eligible for Medicaid, CHIP or the BHP</t>
  </si>
  <si>
    <t>EEI-16.41 -  Verify Whether an Individual Has Already Been Determined Eligible for Medicaid, CHIP or the BHP</t>
  </si>
  <si>
    <t>EEI-16.80 -  Process Verification of Individual Eligibility for  Other Public Minimum Essential Coverage</t>
  </si>
  <si>
    <t>EEI-17.03 -  Determine Need for  Verification of Income</t>
  </si>
  <si>
    <t>EEI-17.05 -  Initiate Verification of Household Income</t>
  </si>
  <si>
    <t>EEI-17.07 -  Prepare Request to CMS to Verify Household Income</t>
  </si>
  <si>
    <t>EEI-17.10 -  Prepare Request to IRS to Verify Household Income</t>
  </si>
  <si>
    <t>EEI-17.20 -  Verify Household Income</t>
  </si>
  <si>
    <t>EEI-17.30 -  Process IRS Household Income Verification Response</t>
  </si>
  <si>
    <t>EEI-17.35 -  Process Household Income Data</t>
  </si>
  <si>
    <t>EEI-17.40 -  Prepare Communication to Individual to Verify Tax Information and Current Income Data</t>
  </si>
  <si>
    <t>EEI-17.45 -  Prepare Request for Current Income Information</t>
  </si>
  <si>
    <t>EEI-17.46 -  Provide Current Income Data</t>
  </si>
  <si>
    <t>EEI-17.50 -  Validate Tax Information and Quarterly Wage Data and Provide Alternate Income Attestations</t>
  </si>
  <si>
    <t>EEI-17.60 -  Assess Individual Validation of Tax Information and Quarterly Wage Data and Alternate Income Attestations</t>
  </si>
  <si>
    <t>EEI-17.75 -  Assess Self Declaration</t>
  </si>
  <si>
    <t>OR-EEI-17.76 - Unemployment Insurance</t>
  </si>
  <si>
    <t>EEI-17.80 -  Prepare Communication to Individual to Establish Alternative Income</t>
  </si>
  <si>
    <t>EEI-17.81 -  Provide Documentation to Establish Alternative Income</t>
  </si>
  <si>
    <t>EEI-17.82 -  Conduct Manual Review of Individual Documentation to Establish Alternative Income</t>
  </si>
  <si>
    <t>EEI-17.90 -  Establish Household Income and Federal Poverty Level (FPL) for Assistance Determination</t>
  </si>
  <si>
    <t>EEI-03.05 - Initiate Eligibility Determination for Enrollment in a Qualified Health Plan Through the Exchange</t>
  </si>
  <si>
    <t>EEI-03.40 - Determine Individual Eligibility</t>
  </si>
  <si>
    <t>EEI-10.10 -  Determine Eligibility for Medicaid, CHIP &amp; BHP Based on MAGI</t>
  </si>
  <si>
    <t>EEI-10.20 -  Enroll Individual in Medicaid or CHIP</t>
  </si>
  <si>
    <t>EEI-10.30 -  Assess Application to Determine Potential Eligibility in Medicaid or CHIP Based on Factors Other Than MAGI</t>
  </si>
  <si>
    <t>EEI-10.35 -  Prepare Communication to Individual to Submit Additional Information</t>
  </si>
  <si>
    <t>EEI-10.36 -  Provide Additional Information for Medicaid or CHIP Eligibility Determination  Based on Factors Other Than MAGI</t>
  </si>
  <si>
    <t>EEI-10.40 -  Conduct Eligibility Determination for Medicaid or CHIP Based on Factors Other Than MAGI</t>
  </si>
  <si>
    <t>EEI-10.45 -  Process Eligibility Determination for Medicaid, CHIP or BHP</t>
  </si>
  <si>
    <t>EEI-10.50 -  Prepare Communication to Individual of Ineligibility for Medicaid or CHIP Based on Factors Other Than MAGI</t>
  </si>
  <si>
    <t>EEI-10.60 -  Requests Full Eligibility Determination for Medicaid or CHIP</t>
  </si>
  <si>
    <t>EEI-10.70 -  Conduct Full Eligibility Determination for Medicaid or CHIP</t>
  </si>
  <si>
    <t>EEI-11.03 -  Initiate Eligibility Determination for Advance Premium Tax Credits and Cost Sharing Reductions</t>
  </si>
  <si>
    <t>EEI-11.30 -  Determine Eligibility for Advance Premium Tax Credits</t>
  </si>
  <si>
    <t>EEI-11.40 -  Prepare Request to CMS to Calculate Maximum Advance Premium Tax Credit</t>
  </si>
  <si>
    <t>EEI-11.50 - Calculate Maximum Advance Premium Tax Credit</t>
  </si>
  <si>
    <t>EEI-11.60 -  Process Maximum Advance Premium Tax Credit Calculation Results</t>
  </si>
  <si>
    <t>EEI-11.90 -  Determine Category of Cost-Sharing Reductions</t>
  </si>
  <si>
    <t>EEI-18.05 -  Initiate Plan Selection Due to Mid-Year Plan Decertification</t>
  </si>
  <si>
    <t>EEI-18.10 -  Qualify Individual for an Enrollment Period</t>
  </si>
  <si>
    <t>EEI-19.10 -  Initiate Communication to Individual and CMS Regarding Individual Eligibility Determination</t>
  </si>
  <si>
    <t>EEI-19.20 -  Prepare Notification to CMS of Individual Eligibility Determination</t>
  </si>
  <si>
    <t>EEI-19.30 -  Process Notification of Individual Eligibility Determination and Prepare Notification to IRS</t>
  </si>
  <si>
    <t>EEI-19.40 -  Process Notification of Individual Eligibility Determination</t>
  </si>
  <si>
    <t>EEI-19.50 -  Provide Communication of Individual Eligibility Determination to Individual</t>
  </si>
  <si>
    <t>EEI-19.60 -  Review Eligibility Notice</t>
  </si>
  <si>
    <t>EEI-19.70 -  Coordinate Subsequent Activities</t>
  </si>
  <si>
    <t>EEI-12.10 -  Initiate Individual Selection of a Qualified Health Plan</t>
  </si>
  <si>
    <t>EEI-12.50 -  Prepare Enrollment Questionnaire to Gather Individual Preferences</t>
  </si>
  <si>
    <t>EEI-12.55 -  Complete Enrollment Questionnaire and Select Preferences</t>
  </si>
  <si>
    <t>EEI-12.60 -  Determine Plan Availability and Calculate Plan Cost</t>
  </si>
  <si>
    <t>EEI-12.70 -  Prepare Communication/Comparison of Available Qualified Health Plans Based on Individual Preferences</t>
  </si>
  <si>
    <t>EEI-12.80 -  Evaluate Available Qualified Health Plans</t>
  </si>
  <si>
    <t>EEI-12.85 -  Select Plan and Provide Payment Information</t>
  </si>
  <si>
    <t>EEI-12.90 -  Process Plan Selection</t>
  </si>
  <si>
    <t>EEI-12.95 -  Calculate Advance Premium Tax Credit</t>
  </si>
  <si>
    <t>EEI-20.10 -  Generate Report to Carrier About Individual Enrollment in Qualified Health Plan</t>
  </si>
  <si>
    <t>EEI-20.20 -  Process Report on Individual Enrollment in the Qualified Health Plan</t>
  </si>
  <si>
    <t>EEI-20.30 -  Process Carrier Discrepancies and Payment Information</t>
  </si>
  <si>
    <t>EEI-20.40 -  Generate Report to CMS About Individual Enrollment in Qualified Health Plan</t>
  </si>
  <si>
    <t>EEI-20.50 -  Process Periodic Report of Individual Enrollment in Qualified Health Plan and Prepare Notice for IRS</t>
  </si>
  <si>
    <t>EEI-20.60 -  Process Periodic Report of Individual Enrollment in Qualified Health Plan</t>
  </si>
  <si>
    <t>EEI-14.10 -  Notify Carrier of Intent to Disenroll</t>
  </si>
  <si>
    <t>EEI-14.20 -  Process Individual Request for Disenrollment</t>
  </si>
  <si>
    <t>EEI-14.30 -  Initiate Individual Disenrollment</t>
  </si>
  <si>
    <t>EEI-14.50 -  Prepare Communication to Notify Individual of Disenrollment</t>
  </si>
  <si>
    <t>EEI-14.60 -  Review Disenrollment Notice</t>
  </si>
  <si>
    <t>EEI-14.70 -  Disenroll individual from Qualified Health Plan on the Effective Date</t>
  </si>
  <si>
    <t>EEI-14.80 -  Process Individual Disenrollment from Qualified Health Plan</t>
  </si>
  <si>
    <t>EEI-14.85 -  Prepare Notice to CMS About Individual Disenrollment from Qualified Health Plan2</t>
  </si>
  <si>
    <t>EEI-14.90 -  Process Individual Disenrollment from Qualified Health Plan and Prepare Notice for IRS</t>
  </si>
  <si>
    <t>EEI-14.92 -  Process Individual Disenrollment in Qualified Health Plan</t>
  </si>
  <si>
    <t>EEI-06.10 - Prepare Communication to Individual to Renew Eligibility</t>
  </si>
  <si>
    <t>EEI-06.20 - Review and Determine Whether Changes Are Required</t>
  </si>
  <si>
    <t>EEI-06.30 - Process Individual Response to Renew Eligibility</t>
  </si>
  <si>
    <t>EEI-06.40 - Determine Current Individual Plan Availability</t>
  </si>
  <si>
    <t>EEI-06.50 - Prepare Notice of Annual Enrollment Period</t>
  </si>
  <si>
    <t>EEI-06.60 - Provide Enrollment Renewal Response</t>
  </si>
  <si>
    <t>EEI-06.70 - Assess Individual Enrollment Renewal Response</t>
  </si>
  <si>
    <t>EEI-07.05 - Halt Appeals Processing</t>
  </si>
  <si>
    <t>EEI-07.10 - Review Appeal Notice and Request Appeal and Eligibility Record</t>
  </si>
  <si>
    <t>EEI-07.25 - Process Individual Request for Eligibility Record</t>
  </si>
  <si>
    <t xml:space="preserve">EEI-07.27 - Review Eligibility Record </t>
  </si>
  <si>
    <t>EEI-07.30 - Process Individual Response to Appeal Notice</t>
  </si>
  <si>
    <t>EEI-07.35 - Conduct Appeal and Make Appeal Decision</t>
  </si>
  <si>
    <t>EEI-07.40 - Prepare Exchange Appeal Decision Notice to Individual</t>
  </si>
  <si>
    <t>EEI-07.50 - Review Appeal Decision Notice</t>
  </si>
  <si>
    <t>EEI-07.60 - Prepare Notice to CMS of Exchange Appeal Decision</t>
  </si>
  <si>
    <t>EEI-07.62 - Process Appeal  Decision and Prepare Notice to IRS</t>
  </si>
  <si>
    <t>EEI-07.65 - Process Appeal  Decision</t>
  </si>
  <si>
    <t>EEI-07.90 - Implement Adjusted Eligibility Determination  Resulting from Appeal</t>
  </si>
  <si>
    <t>EEI-07.92 - Prepare Communication of Adjusted Eligibility Based on Appeal</t>
  </si>
  <si>
    <t>EEI-07.95 - Receive Final Eligibility Determination Resulting from Appeal</t>
  </si>
  <si>
    <t>IRE-01.10 - Complete Initial Application for Exemption (Individual)</t>
  </si>
  <si>
    <t>IRE-01.20 - Complete Initial Application for Individual Exemption (Navigator)</t>
  </si>
  <si>
    <t>IRE-01.30 - Accept and Verify Application for Exemption for Completeness and Accuracy (field level edits)</t>
  </si>
  <si>
    <t>IRE-01.40 - Prepare Communication to Individual to Correct/Complete Application for Exemption</t>
  </si>
  <si>
    <t>IRE-01.50 - Correct Application for Exemption (Individual)</t>
  </si>
  <si>
    <t>IRE-01.60 - Correct Application for Exemption for Individual (Navigator)</t>
  </si>
  <si>
    <t>IRE-01.70 - Determine If Individual Account Exists</t>
  </si>
  <si>
    <t>IRE-01.80 - Create Individual Account</t>
  </si>
  <si>
    <t>IRE-01.90 - Update Account with Initial/Updated Application Data</t>
  </si>
  <si>
    <t>IRE-03.10 - Prepare Communication to Individual to Update Application with Correct/Complete Information</t>
  </si>
  <si>
    <t>IRE-03.20 - Update Individual Application for Exemption (Individual)</t>
  </si>
  <si>
    <t>IRE-03.30 - Update Individual Application for Individual (Navigator)</t>
  </si>
  <si>
    <t>IRE-04.10 - Assess Application, Verifications, Validations and Documentation Provided by Individual</t>
  </si>
  <si>
    <t>IRE-04.20 - Determine Exemption Eligibility</t>
  </si>
  <si>
    <t>IRE-04.30 - Prepare Communication to Individual with Exemption Eligibility Determination</t>
  </si>
  <si>
    <t>IRE-04.40 - Review Notice of Exemption Determination</t>
  </si>
  <si>
    <t>IRE-05.10 - Prepare Exchange Individual Exemption Report for CMS</t>
  </si>
  <si>
    <t>IRE-05.20 - Process Exchange Individual Exemption Report</t>
  </si>
  <si>
    <t>IRE-05.30 - Process Individual Exemption Report</t>
  </si>
  <si>
    <t>IRE-05.40 - Process IRS Acknowledgment of Individual Exemption Report</t>
  </si>
  <si>
    <t>IRE-05.50 - Process IRS Acknowledgment of Individual Exemption Report from CMS</t>
  </si>
  <si>
    <t>BP-EE:16 Appeal Eligibility Exchange Decision</t>
  </si>
  <si>
    <t>SHOP-01.10 - Complete Initial Employer Eligibility Application</t>
  </si>
  <si>
    <t>SHOP-01.15 - Complete Initial Employer Eligibility Application for Employer</t>
  </si>
  <si>
    <t>SHOP-01.20 - Accept and Verify Employer Eligibility Application for Completeness and Accuracy (field level edits)</t>
  </si>
  <si>
    <t>SHOP-01.40 - Prepare Communication to Employer to Correct/Complete Employer Eligibility Application</t>
  </si>
  <si>
    <t>SHOP-01.50 - Correct Eligibility Application for Employer</t>
  </si>
  <si>
    <t>SHOP-01.60 - Correct Eligibility Application for Employer</t>
  </si>
  <si>
    <t>SHOP-01.70 - Determine if Employer Account Exists</t>
  </si>
  <si>
    <t>SHOP-01.80 - Create Employer Account</t>
  </si>
  <si>
    <t>SHOP-02.10 - Prepare Request for Employer EIN Verification</t>
  </si>
  <si>
    <t>SHOP-02.15 - Initiate Employer EIN Verification Process</t>
  </si>
  <si>
    <t>SHOP-02.20 - Prepare Request for Employee Roster Address Verification</t>
  </si>
  <si>
    <t>SHOP-02.30 - Verify Employer EIN</t>
  </si>
  <si>
    <t>SHOP-02.35 - Report on IRS Employer EIN Verification</t>
  </si>
  <si>
    <t>SHOP-02.40 - Verify Address Validity</t>
  </si>
  <si>
    <t>SHOP-02.50 - Process Employer EIN Verification Response</t>
  </si>
  <si>
    <t>SHOP-02.60 - Process Address Validity Response</t>
  </si>
  <si>
    <t>SHOP-02.70 - Prepare Notice of Opportunity to Correct Employer Eligibility Application</t>
  </si>
  <si>
    <t>SHOP-02.80 - Review Notice of Opportunity to Correct Employer Eligibility Application</t>
  </si>
  <si>
    <t>SHOP-03.10 - Assess Employee Roster Work Location</t>
  </si>
  <si>
    <t>SHOP-03.20 - Assess Number of Employees for Employer</t>
  </si>
  <si>
    <t>SHOP-03.30 - Determine Employer Eligibility</t>
  </si>
  <si>
    <t>SHOP-03.35 - Notify CMS of Employer Eligibility Determination</t>
  </si>
  <si>
    <t>SHOP-03.37 - Process Notification of Employer Eligibility Determination</t>
  </si>
  <si>
    <t>SHOP-03.40 - Prepare Communication to Employer that Eligibility was Denied</t>
  </si>
  <si>
    <t>SHOP-03.50 - Review Eligibility Notice</t>
  </si>
  <si>
    <t>SHOP-04.03 - Initiate Plan Selection Due to Mid-Year Plan Decertification or Non-Renewal</t>
  </si>
  <si>
    <t>SHOP-04.05 - Prepare Communication to Employer of Plan Decertification or Non-Renewal</t>
  </si>
  <si>
    <t>SHOP-04.10 - Prepare Communication of Uniform Enrollment Timeframes for Employer</t>
  </si>
  <si>
    <t>SHOP-04.20 - Select Uniform Enrollment Timeline</t>
  </si>
  <si>
    <t>SHOP-04.35 - Prepare Communication of Comparison of Plans, Costs and Relevant Information</t>
  </si>
  <si>
    <t>SHOP-04.40 - Select Level of Coverage (Platinum, Gold, Silver, Bronze)</t>
  </si>
  <si>
    <t>SHOP-04.45 - Select Benchmark Plan</t>
  </si>
  <si>
    <t>SHOP-04.50 - Declare Employer Contribution, Effective Dates and Payment Process</t>
  </si>
  <si>
    <t>SHOP-04.55 - Update Account with Selections/Participation Status</t>
  </si>
  <si>
    <t>SHOP-04.57 - Notify CMS of Employer Participation in SHOP Exchange</t>
  </si>
  <si>
    <t>SHOP-04.58 - Process Notification of Employer Participation in SHOP Exchange</t>
  </si>
  <si>
    <t>SHOP-04.59 - Process CMS Notification of Employer Participation in SHOP Exchange</t>
  </si>
  <si>
    <t>SHOP-04.60 - Prepare Communication to Employer with Enrollment Guidelines</t>
  </si>
  <si>
    <t>SHOP-04.65 - Review Enrollment Guidelines</t>
  </si>
  <si>
    <t>SHOP-05.10 - Prepare Communication of Employer Insurance Options to Employees</t>
  </si>
  <si>
    <t>SHOP-05.20 - Review Communication from Employer of Insurance Options</t>
  </si>
  <si>
    <t>SHOP-09.10 - Notify Exchange of Intent to Terminate</t>
  </si>
  <si>
    <t>SHOP-09.20 - Process Employer Termination</t>
  </si>
  <si>
    <t>SHOP-09.30 - Prepare Communication to Issuer of Employer Termination of Participation</t>
  </si>
  <si>
    <t>SHOP-09.35 - Process Employer Termination Notification</t>
  </si>
  <si>
    <t>SHOP-09.50 - Prepare Communication to CMS Regarding Termination of Employee's Participation in SHOP Exchange</t>
  </si>
  <si>
    <t>SHOP-09.55 - Record Termination of Employer Participation in SHOP Exchange</t>
  </si>
  <si>
    <t>SHOP-09.57 - Process CMS Notice of Termination of Employer Participation in SHOP Exchange</t>
  </si>
  <si>
    <t>SHOP-09.85 - Close Employer SHOP Account</t>
  </si>
  <si>
    <t>SHOP-07.10 - Review Appeal Notice and Request Appeal and Eligibility Record</t>
  </si>
  <si>
    <t>SHOP-07.15 - Process Request for Eligibility Record and Appeals File</t>
  </si>
  <si>
    <t>SHOP-07.20 - Process Response to Appeal Notice</t>
  </si>
  <si>
    <t>SHOP-07.25 - Review Eligibility Record and Appeals File</t>
  </si>
  <si>
    <t>SHOP-07.30 - Re-Institute Prior Determination When Appealing Downgrade in Eligibility</t>
  </si>
  <si>
    <t>SHOP-07.40 - Conduct Appeal and Make Appeal Decision</t>
  </si>
  <si>
    <t>SHOP-07.50 - Prepare Exchange Appeal Decision Notice</t>
  </si>
  <si>
    <t>SHOP-07.55 - Review Notice of Exchange Appeals Decision</t>
  </si>
  <si>
    <t>SHOP-07.57 - Process Exchange Notice of Appeal Decision</t>
  </si>
  <si>
    <t>SHOP-07.59 - Process CMS Notice of Appeal Decision</t>
  </si>
  <si>
    <t>SHOP-07.60 - Implement Adjusted Eligibility Determination Resulting from Appeal</t>
  </si>
  <si>
    <t>SHOP-07.70 - Prepare Final Appeal Decision Notice</t>
  </si>
  <si>
    <t>SHOP-07.80 - Receive Final Appeal Decision Notice and Instructions</t>
  </si>
  <si>
    <t>SHOP-10.10 Complete Initial Employee Eligibility Application</t>
  </si>
  <si>
    <t>SHOP-10.15 Complete Initial Employee Eligibility Application</t>
  </si>
  <si>
    <t>SHOP-10.20 Accept and Verify Employee Eligibiligy Application for Completeness and Accuracy (field level edits)</t>
  </si>
  <si>
    <t>SHOP-10.40 Prepare Communication to Employee to Correct/Complete Employee Eligibility Application</t>
  </si>
  <si>
    <t>SHOP-10.50 Correct Employee Eligibility Application</t>
  </si>
  <si>
    <t>SHOP-10.60 Correct Employee Eligibility Application</t>
  </si>
  <si>
    <t>SHOP-10.70 - Determine if Employee Account Exists</t>
  </si>
  <si>
    <t>SHOP-10.80 - Create Employee Account</t>
  </si>
  <si>
    <t>SHOP-10.90 - Update Employee Account with Initial/Updated Application Data</t>
  </si>
  <si>
    <t xml:space="preserve">SHOP-15.20 - Employee Eligibility Update Application
</t>
  </si>
  <si>
    <t>SHOP-15.30 - Employee Eligibility Update Application for Employee</t>
  </si>
  <si>
    <t>SHOP-15.40 - Employee Eligibility Update Application for Employee</t>
  </si>
  <si>
    <t>SHOP-11.05 - Initiate Verification of Whether Employee is an Indian</t>
  </si>
  <si>
    <t>SHOP-11.10 - Verify Whether Employee is an Indian</t>
  </si>
  <si>
    <t>SHOP-11.15 - Process Employee Indian Verification Results</t>
  </si>
  <si>
    <t xml:space="preserve">SHOP-11.20 - Prepare Communication to Employee to Verify Whether Employee is an Indian
</t>
  </si>
  <si>
    <t>SHOP-11.25 - Provide Documentation for Whether Employee is an Indian</t>
  </si>
  <si>
    <t>SHOP-11.30 - Verify Whether Employee is an Indian Through Documentation Review</t>
  </si>
  <si>
    <t>SHOP-11.35 - Update Account with Whether Employee is an Indian</t>
  </si>
  <si>
    <t>SHOP-11.40 - Prepare Request for Verification of Valid Address</t>
  </si>
  <si>
    <t>SHOP-11.44 - Verify Existence/Validity of Employee Address</t>
  </si>
  <si>
    <t>SHOP-11.48 - Process Valid Address Verification Resonse</t>
  </si>
  <si>
    <t xml:space="preserve">SHOP-11.50 - Verify Employee Credentials
</t>
  </si>
  <si>
    <t xml:space="preserve">SHOP-11.70 - Prepare Notice of Opportunity to Correct Employee Eligibility Application
</t>
  </si>
  <si>
    <t xml:space="preserve">SHOP-12.10 - Assess Employee Match with Employer
</t>
  </si>
  <si>
    <t xml:space="preserve">SHOP-12.30 - Determine Employee Eligibility
</t>
  </si>
  <si>
    <t xml:space="preserve">SHOP-12.40 - Prepare Communication to Employee that Eligibility was Denied
</t>
  </si>
  <si>
    <t>SHOP-12.50 - Review Eligibility Notice</t>
  </si>
  <si>
    <t xml:space="preserve">SHOP-13.03 - Provide Communication of Eligibility but Enrollment Not Permitted
</t>
  </si>
  <si>
    <t xml:space="preserve">SHOP-13.10 - Provide Communication of Eligiility, Plan Selection Options, Costs (as applicable)
</t>
  </si>
  <si>
    <t xml:space="preserve">SHOP-13.20 - Prepare Enrollment Questionnaire to Gather Employee Preferences
</t>
  </si>
  <si>
    <t xml:space="preserve">SHOP-13.30 - Complete Enrollment Questionnaire and Select preferences
</t>
  </si>
  <si>
    <t xml:space="preserve">SHOP-13.40 - Determine Plan Availability and Calculate Plan Cost
</t>
  </si>
  <si>
    <t xml:space="preserve">SHOP-13.50 - Prepare Communication/Comparison of Plans, Costs &amp; Employer Contributions Based on Employee Preferences (as applicable)
</t>
  </si>
  <si>
    <t xml:space="preserve">SHOP-13.60 - Evaluate/Select Plans &amp; Costs, Select Plan and Provide Payment Information (as applicable)
</t>
  </si>
  <si>
    <t>SHOP-13.70 - Process Employee Plan Selection</t>
  </si>
  <si>
    <t>SHOP-14.20 - Prepare Communication to Issuer About Employee Enrollment in Qualified Health Plan</t>
  </si>
  <si>
    <t>SHOP-14.30 - Process Employee Enrollment and Payment</t>
  </si>
  <si>
    <t>SHOP-14.40 - Process Acknowledgement fo Employee Enrollment from Issuer</t>
  </si>
  <si>
    <t>SHOP-14.50 - Process Employee Enrollment in Qualified Health Plan &amp; Employer Participation in SHOP Exchange</t>
  </si>
  <si>
    <t>SHOP-14:10 - Asses Current Enrollment Status</t>
  </si>
  <si>
    <t>SHOP-19.10 - Generate Report to Issuer About Employee Enrollment in Qualified Health Plan</t>
  </si>
  <si>
    <t xml:space="preserve">SHOP-19.20 - Process Report on Employee Enrollment in Qualified Health Plan
</t>
  </si>
  <si>
    <t xml:space="preserve">SHOP-19.30 - Process Issuer Discrepancies and Payment Information
</t>
  </si>
  <si>
    <t>SHOP-19.40 - Generate Report to CMS About Employee Enrollment in Qualified Health Plan</t>
  </si>
  <si>
    <t xml:space="preserve">SHOP-19.50 - Process Periodic Report of Employee Enrollment in Qualified Health Plan &amp; Employer Participation in SHOP Exchange
</t>
  </si>
  <si>
    <t xml:space="preserve">SHOP-18.03 - Notify Exchange of Intent to Disenroll
</t>
  </si>
  <si>
    <t>SHOP-18.05 - Notify Employer of Intent to Disenroll</t>
  </si>
  <si>
    <t>SHOP-18.07 - Notify Exchange of Employee Intent to Disenroll</t>
  </si>
  <si>
    <t xml:space="preserve">SHOP-18.20 - Process Employee Voluntary Disenrollment
</t>
  </si>
  <si>
    <t xml:space="preserve">SHOP-18.22 - Prepare Request to CMS to Disenroll Employee from Qualified Health Plan in Other SHOP Exchange
</t>
  </si>
  <si>
    <t xml:space="preserve">SHOP-18.30 - Initiate Employee Disenrollment
</t>
  </si>
  <si>
    <t xml:space="preserve">SHOP-18.40 - Prepare Communication to Issuer to Disenroll Employee
</t>
  </si>
  <si>
    <t xml:space="preserve">SHOP-18.50 - Prepare Communication to Notify Employee of Disenrollment
</t>
  </si>
  <si>
    <t xml:space="preserve">SHOP-18.55 - Prepare Employer Communication to Notify Employee of COBRA
</t>
  </si>
  <si>
    <t xml:space="preserve">SHOP-18.63 - Notify Exchange of COBRA Election
</t>
  </si>
  <si>
    <t>SHOP-18.65 - Process Employee's COBRA Notification</t>
  </si>
  <si>
    <t xml:space="preserve">SHOP-18.70 - Disenroll Employee from Qualified Health Plan on the Effective Date
</t>
  </si>
  <si>
    <t xml:space="preserve">SHOP-18.80 - Process Employee Disenrollment from Qualified Health Plan
</t>
  </si>
  <si>
    <t xml:space="preserve">SHOP-18.90 - Process Employee Disenrollment from Qualified Health Plan
</t>
  </si>
  <si>
    <t xml:space="preserve">SHOP-18.95 - Record Employee Enrollment in COBRA
</t>
  </si>
  <si>
    <t>SHOP-17.10 - Prepare Renewal Notice for Employee</t>
  </si>
  <si>
    <t>SHOP-17.20 - Review Renewal Notice</t>
  </si>
  <si>
    <t>FM-13.20 Pay User Fee</t>
  </si>
  <si>
    <t>FM-13.30 Receive and Process User Fees</t>
  </si>
  <si>
    <t>FM-13.40 Create Exchange Annual Financial Report</t>
  </si>
  <si>
    <t>FM-14.05 Aggregate Premium Payments to Carriers</t>
  </si>
  <si>
    <t>FM-14.30 Create Annual Financial Report</t>
  </si>
  <si>
    <t>FM-15.10 Provide Enrollment &amp; Premium Data</t>
  </si>
  <si>
    <t>FM-15.20 Provide Enrollment &amp; Cost Data and Reinsurance Contribution and Report</t>
  </si>
  <si>
    <t>FM-15.40 Receive and Process Reinsurance Contributions</t>
  </si>
  <si>
    <t>FM-16.05 Provide List of Carriers/TPAs and Supporting Data</t>
  </si>
  <si>
    <t>FM-16.10 Extract and Summarize Exchange Enrollment and Premium Data</t>
  </si>
  <si>
    <t>FM-16.20 Extract and Summarize Non-Exchange Enrollment and Premium Data</t>
  </si>
  <si>
    <t>FM-16.30 Verify Reinsurance Contributions Amounts</t>
  </si>
  <si>
    <t>FM-17.10 Determine and Remit Contribution to General Fund</t>
  </si>
  <si>
    <t>FM-17.20 Receive Contribution Reports and Contributions to General Fund</t>
  </si>
  <si>
    <t>FM-17.30 Confirm Receipt of Contributions to General Fund</t>
  </si>
  <si>
    <t>FM-17.40 Receive Confirmation of Contributions to General Fund</t>
  </si>
  <si>
    <t>FM-17.50 Determine Payments to be Made to Carriers</t>
  </si>
  <si>
    <t>FM-17.55 Determine Availability of Funds</t>
  </si>
  <si>
    <t>FM-17.60 Remit Approved Reinsurance Payments</t>
  </si>
  <si>
    <t>FM-17.65 Receive Reinsurance Payments</t>
  </si>
  <si>
    <t>FM-17.70 Create Reinsurance Annual Report</t>
  </si>
  <si>
    <t>FM-18.10 Create/Update State Issuer Accounts</t>
  </si>
  <si>
    <t>FM-18.15 Notify Issuers of Risk Adjustment Charges (Net Negative Balance Issuers)</t>
  </si>
  <si>
    <t>FM-18.20 Receive and Validate Risk Adjustment Charges</t>
  </si>
  <si>
    <t>FM-18.25 Remit risk adjustment charges (net negative balance issuers)</t>
  </si>
  <si>
    <t>FM-18.30 Monitor for Issuer Unpaid Risk Adjustment Charges</t>
  </si>
  <si>
    <t>FM-18.35 Receive and Process Risk Adjustment Charges</t>
  </si>
  <si>
    <t>FM-18.40 Determine Available Funding for Risk Adjustment Payments</t>
  </si>
  <si>
    <t>FM-18.45 Remit Risk Adjustment Payments (Net Positive Balance Issuers)</t>
  </si>
  <si>
    <t>FM-18.50 Receive risk adjustment payment (net positive balance issuers)</t>
  </si>
  <si>
    <t>FM-08.05 Provide Enrollee Data</t>
  </si>
  <si>
    <t>FM-08.10 Receive and Process Enrollee Data (Non-Exchange)</t>
  </si>
  <si>
    <t>FM-08.15 Provide Plan Data</t>
  </si>
  <si>
    <t>FM-08.20 Receive and Process Plan and Enrollment Data (Non-Exchange)</t>
  </si>
  <si>
    <t>FM-08.25 Validate Issuer Supplied Enrollee Data</t>
  </si>
  <si>
    <t>FM-08.30 Generate and Send Enrollment Discrepancy Information to Issuer and CMS</t>
  </si>
  <si>
    <t>FM-08.35 Receive Enrollment Discrepancy Information</t>
  </si>
  <si>
    <t>FM-08.40 Receive Enrollment Discrepancy Report</t>
  </si>
  <si>
    <t>FM-09.20 Provide Claims/Encounter Data</t>
  </si>
  <si>
    <t>FM-09.30 Provide RxClaims Data (From Pharmacies)</t>
  </si>
  <si>
    <t>FM-09.40 Receive Claims/Encounter Data</t>
  </si>
  <si>
    <t>FM-09.50 Determine Claims/Encounter Data to Submit to State</t>
  </si>
  <si>
    <t>FM-09.60 Submit Claims/Encounter Data to State</t>
  </si>
  <si>
    <t>FM-09.70 Receive and Process Claims/Encounter Data</t>
  </si>
  <si>
    <t>FM-09.80 Receive and Process Summary/Detail Claims/Enconter Acceptance Information</t>
  </si>
  <si>
    <t>FM-03.20 Invoice Employer</t>
  </si>
  <si>
    <t>FM-03.40 Receive and Validate Monthly Premium Invoice</t>
  </si>
  <si>
    <t>FM-03.60 Receive and Process Premium Payments</t>
  </si>
  <si>
    <t>FM-04.05 Determine Individual Premium Payment Option</t>
  </si>
  <si>
    <t>FM-05.10 Monitor Employer Unpaid Premiums</t>
  </si>
  <si>
    <t>FM-05.20 Receive Notification of Payment Discrepancy from SHOP</t>
  </si>
  <si>
    <t>FM-05.30 Resolve Invoice/Payment Discrepancy with Exchange</t>
  </si>
  <si>
    <t>FM-05.35 Receive Notification of Invoice Discrepancy from Employer</t>
  </si>
  <si>
    <t>FM-05.40 Resolve Invoice/Payment Discrepancy with Employer</t>
  </si>
  <si>
    <t>FM-05.50 Update Employer Account Due to Incorrect Invoice</t>
  </si>
  <si>
    <t>FM-06.05 Monitor for Individual Unpaid Premiums</t>
  </si>
  <si>
    <t>FM-06.10 Receive Notification of Invoice Discrepancy from Individual</t>
  </si>
  <si>
    <t>FM-06.20 Resolve Invoice/Payment Discrepancy with Individual</t>
  </si>
  <si>
    <t>FM-06.30 Receive Notification of Payment Discrepancy from Exchange</t>
  </si>
  <si>
    <t>FM-06.40 Resolve Invoice/Payment Discrepancy with Exchange</t>
  </si>
  <si>
    <t>FM-10.10 Submit Claims/Bills</t>
  </si>
  <si>
    <t>FM-10.20 Pay Claims/Bills</t>
  </si>
  <si>
    <t>FM-10.30 Aggregate Claims/Bills</t>
  </si>
  <si>
    <t>FM-10.40 Request Reinsurance Payment</t>
  </si>
  <si>
    <t>FM-10.50 Review Request for Reinsurance Payment</t>
  </si>
  <si>
    <t>ORFM-10.52 Request Claims/Encounter Data from State</t>
  </si>
  <si>
    <t>FM-10.65 Provide Claims/Encounter Data</t>
  </si>
  <si>
    <t>FM-10.70 Verify Reinsurance Payment Requests</t>
  </si>
  <si>
    <t>ORFM-10.53 Resolve Request Discrepancy and Resubmit</t>
  </si>
  <si>
    <t>FM-10.55 Calculate and Pay Reinsurance and Payment Report</t>
  </si>
  <si>
    <t>FM-10.60 Receive Reinsurance Payment and Report</t>
  </si>
  <si>
    <t>ORFM-10.63 Resolve Payment Discrepancy</t>
  </si>
  <si>
    <t>FM-11.05 Provide Exchange Enrollee Data</t>
  </si>
  <si>
    <t>FM-11.07 Receive and Store Exchange Enrollee Data</t>
  </si>
  <si>
    <t>FM-11.10 Extract and Merge Risk Adjustment Data</t>
  </si>
  <si>
    <t>FM-11.15 Provide Exchange Plan Data</t>
  </si>
  <si>
    <t>FM-11.17 Receive and Store Exchange Plan Data</t>
  </si>
  <si>
    <t>FM-11.25 Calculate Individual Actuarial Risk</t>
  </si>
  <si>
    <t>FM-11.30 Determine State and Plan Average Actuarial Risk</t>
  </si>
  <si>
    <t>FM-11.35 Calculate Risk Adjustment Payments and Charges</t>
  </si>
  <si>
    <t>FM-11.40 Generate Risk Adjustment Reports</t>
  </si>
  <si>
    <t>FM-11.45 Receive Risk Adjustment Reports</t>
  </si>
  <si>
    <t>FM-12.05 Extract and Summarize Claims Costs</t>
  </si>
  <si>
    <t>FM-12.10 Extract Enrollment and Premium Information</t>
  </si>
  <si>
    <t>FM-12.15 Extract and Summarize Reinsurance Payment Data</t>
  </si>
  <si>
    <t>FM-12.20 Aggregate and Provide Net Cost and Premium Data</t>
  </si>
  <si>
    <t>FM-12.25 Extract and Send Exchange Plan Data</t>
  </si>
  <si>
    <t>FM-12.30 Receive Financial Information</t>
  </si>
  <si>
    <t>FM-12.35 Receive and Verify Net Cost and Premium Data</t>
  </si>
  <si>
    <t>FM-12.50 Calculate Risk Corridor Payments and Charges</t>
  </si>
  <si>
    <t>FM-12.60 Send Carrier Payments and Invoices for Charges</t>
  </si>
  <si>
    <t>FM-12.62 Receive Payments and Charges</t>
  </si>
  <si>
    <t>FM-12.65 Receive Carrier Charges and Send Unpaid Charge Data</t>
  </si>
  <si>
    <t>FM Business Capabilities - Iterations - Release Matrix</t>
  </si>
  <si>
    <t>Cust Svc Business Capabilities - Iterations - Release Matrix</t>
  </si>
  <si>
    <t>EE Business Capabilities - Iterations - Release Matrix</t>
  </si>
  <si>
    <t>Comm Business Capabilities - Iterations - Release Matrix</t>
  </si>
  <si>
    <t>Over&amp;Rpt Business Capabilities - Iterations - Release Matrix</t>
  </si>
  <si>
    <t>SHOP-11.80 - Prepare Notice of Opportunity to Correct Employee Eligibility Application</t>
  </si>
  <si>
    <t>BP-CS:50 Premium Processor</t>
  </si>
  <si>
    <t>BP-CS:60 Issuer</t>
  </si>
  <si>
    <t>Customer Service - Premium Processing</t>
  </si>
  <si>
    <t>Customer Service - Issuer</t>
  </si>
  <si>
    <t>CS:11.10 Provide Login Information</t>
  </si>
  <si>
    <t>CS:11.20 Validate Customer Information</t>
  </si>
  <si>
    <t>CS:11.30 Provide Credentials to IVR</t>
  </si>
  <si>
    <t>CS:12.10 Access Customer Profile &amp; History</t>
  </si>
  <si>
    <t>CS:12.20 Route Request Based on Type of Service Required</t>
  </si>
  <si>
    <t>CS:12.40 Present Details to Agent</t>
  </si>
  <si>
    <t>CS:12.60 Route to Next Available Agent</t>
  </si>
  <si>
    <t>CS:21.10 Report Service Issue</t>
  </si>
  <si>
    <t>CS:21.30 Review Service Request</t>
  </si>
  <si>
    <t>CS:21.40 Update Service Request</t>
  </si>
  <si>
    <t>CS:21.50 Provide &amp; Capture Issue Details</t>
  </si>
  <si>
    <t>CS:21.60 Search Possible Solution</t>
  </si>
  <si>
    <t>CS:21.90 Identify Service Request Type</t>
  </si>
  <si>
    <t>CS:21.100 Log Complaint</t>
  </si>
  <si>
    <t>CS:21.110 Create Service Request</t>
  </si>
  <si>
    <t>CS:21.120 Capture Issue Details</t>
  </si>
  <si>
    <t>CS:22.10 Analyze Issue &amp; Look Up Solution</t>
  </si>
  <si>
    <t>CS:22.20 Provide Solution to Individual</t>
  </si>
  <si>
    <t>CS:22.30 Customer Receives Status</t>
  </si>
  <si>
    <t>CS:22.40 Research Further Solution</t>
  </si>
  <si>
    <t>CS:22.60 Employee/Broker/Agent Accepts &amp; Resolve Service Request</t>
  </si>
  <si>
    <t>CS:22.70 HIX Support SME Accepts &amp; Resolves Service Request</t>
  </si>
  <si>
    <t>CS:23.10 Analyze Complaint</t>
  </si>
  <si>
    <t>CS:23.20 Document Reason &amp; Resolution of Complaint</t>
  </si>
  <si>
    <t>CS:23.30 Notify Support Manager on Issue</t>
  </si>
  <si>
    <t>CS:23.50 Investigate Delay in Pending Resolution</t>
  </si>
  <si>
    <t>CS:23.70 Update Service Request Status</t>
  </si>
  <si>
    <t>CS:23.80 Customer Receives Status</t>
  </si>
  <si>
    <t>CS:24.20 Close Service Request</t>
  </si>
  <si>
    <t>CS:24.50 Submit Survey</t>
  </si>
  <si>
    <t>CS:31.10 Provide Navigator Details</t>
  </si>
  <si>
    <t>CS:31.30 Provide FAQ Information</t>
  </si>
  <si>
    <t>CS:31.40 Provide HIX Ombudsman Program Information</t>
  </si>
  <si>
    <t>CS:31.50 Provide Information on How to Obtain HIX Support</t>
  </si>
  <si>
    <t>CS:31.60 Provide Announcements &amp; News</t>
  </si>
  <si>
    <t>CS:31.80 Provide QHP &amp; Open Enrollment Information</t>
  </si>
  <si>
    <t>CS:31.90 Provide Financial Assistance Information</t>
  </si>
  <si>
    <t>CS:31.100 Customer Receives Information</t>
  </si>
  <si>
    <t>CS:41.10 Gather FAQs</t>
  </si>
  <si>
    <t>CS:41.20 Format FAQs</t>
  </si>
  <si>
    <t>CS:41.40 Load FAQs</t>
  </si>
  <si>
    <t>CS:41.50 Resolve Any Issues</t>
  </si>
  <si>
    <t>CS:41.60 Publish FAQs</t>
  </si>
  <si>
    <t>CS:42.10 Run Weekly/Monthly Reports</t>
  </si>
  <si>
    <t>CS:42.20 Publish Reports</t>
  </si>
  <si>
    <t>CS:42.30 CMS Receives Reports</t>
  </si>
  <si>
    <t>CS:42.40 Carrier Receives Reports</t>
  </si>
  <si>
    <t>CS:24.40 Conduct Survey</t>
  </si>
  <si>
    <t>CS:23.40 Manager Accesses the Service Request</t>
  </si>
  <si>
    <t>CS:23.60 Assign to Appropriate Staff for Resolution</t>
  </si>
  <si>
    <t>CS:23.90 Attach Document or Images to Customer File</t>
  </si>
  <si>
    <t>CS:12.30 Associate &amp; Notify Agent</t>
  </si>
  <si>
    <t>CS:12.70 Perform Co-browsing with Client</t>
  </si>
  <si>
    <t>Customer Service - Web Self Service</t>
  </si>
  <si>
    <t>CS:31.20 Provide Issuer Details</t>
  </si>
  <si>
    <t>CS:31.110 Support Anonymous Browsing</t>
  </si>
  <si>
    <t>CS:31.120 Compare Metal Levels, Premiums, Quality Ratings, Cost Sharing Online (Website)</t>
  </si>
  <si>
    <t>CS:31.130 Create Web Service Request</t>
  </si>
  <si>
    <t>CS:43.10 Perform De-Duplicate, Merge &amp; Purge Capabilities</t>
  </si>
  <si>
    <t>CS:43.20 Create/Maintain Customer Assistance Tool(s)</t>
  </si>
  <si>
    <t>CS:43.30 Integrate Call Center Functions (CTI, IVR, Imaging, ACD, Surveys, Call Recording)</t>
  </si>
  <si>
    <t>CS:43.40 Provide Information on Health Plan Expiration Dates</t>
  </si>
  <si>
    <t>CS:43.40 Provide KnowledgeBase</t>
  </si>
  <si>
    <t>CS:50.20 Perform Premium Processing - Reconciliation</t>
  </si>
  <si>
    <t>CS:50.10 Perform Premium Processing - Payment Receipt</t>
  </si>
  <si>
    <t>CS:50.30 Perform Premium Processing - Research</t>
  </si>
  <si>
    <t>CS:50.40 Perform Premium Processing - Dunning</t>
  </si>
  <si>
    <t>CS:50.50 Perform Premium Processing - Notice of Non Payment</t>
  </si>
  <si>
    <t>CS:50.60 Perform Premium Processing - Termination of Coverage for Non Payment</t>
  </si>
  <si>
    <t>CS:60.10 Perform Issuer - Payment Research</t>
  </si>
  <si>
    <t>CS:60.20 Perform Issuer - Coverage Research</t>
  </si>
  <si>
    <t>CS:60.30 Perform Issuer - Research Plan Question</t>
  </si>
  <si>
    <t>CS:60.40 Perform Issuer - Other</t>
  </si>
  <si>
    <t>CS:60.60 Perform Financial Management - GL Research</t>
  </si>
  <si>
    <t>CS:11.40 Match Customer ID Information to Customer Data</t>
  </si>
  <si>
    <t>CS:12.50 Log Customer Activities as Anonymous</t>
  </si>
  <si>
    <t>CS:21.70 Present Solution</t>
  </si>
  <si>
    <t>CS:22.50 Carrier Accepts &amp; Resolvers Service Request</t>
  </si>
  <si>
    <t>CS:24.10 Update Service Request with Resolution</t>
  </si>
  <si>
    <t>CS:31.70 Provide Tools for Eligibility &amp; Prescreening</t>
  </si>
  <si>
    <t>CS:41.30 Login to Application as a Administrator</t>
  </si>
  <si>
    <t>FM-14.10 Calculate User Fees Due for Exchange Operations</t>
  </si>
  <si>
    <t>Y</t>
  </si>
  <si>
    <t>BP-EE:46 Determine &amp; Process Ongoing Premiums</t>
  </si>
  <si>
    <t>Notification</t>
  </si>
  <si>
    <t xml:space="preserve"> BP-CM-01:Communications - Individual Notification</t>
  </si>
  <si>
    <t xml:space="preserve"> BP-CM-02:Communications - Aggregate Notification</t>
  </si>
  <si>
    <t>Alerts</t>
  </si>
  <si>
    <t>Reports</t>
  </si>
  <si>
    <t>FAQs</t>
  </si>
  <si>
    <t>BP-RP-01: Provide Exchange Report to CMS</t>
  </si>
  <si>
    <t>BP-RP-02: Provide Exchange Reports to Operational Owner</t>
  </si>
  <si>
    <t>BP-FM-13: Plan Assessment for State Exchange Operations</t>
  </si>
  <si>
    <t>FM-13.10 Calculate User Fees Due for Exchange Operations</t>
  </si>
  <si>
    <t>Description</t>
  </si>
  <si>
    <t>This activity is performed by the Exchange to research and establish Exchange-specific criteria for the certification of qualified health plans.  Such Exchange-specific certification criteria could include additional marketing, access, accreditation, network adequacy and access to care, claims payment practices, health care delivery factors, quality strategy and quality measures. These criteria would be in addition to the minimum Federally required certification criteria.</t>
  </si>
  <si>
    <t xml:space="preserve">This activity is performed by the Exchange to develop and issue a qualified health plan solicitation.  If the state is requiring services beyond the essential health benefits, they will be specified in the solicitation.  After the solicitation is issued, the state may elect to hold a vendor conference to answer respondent questions, and issue a data book. </t>
  </si>
  <si>
    <t>This activity is performed by the Issuer to respond to the solicitation for qualified health plans.  The Issuer prepares and submits a proposal that may be provided both electronically and as (if necessary) a physical document (often multiple copies are required).  The proposal can take many forms but will typically include a technical or programmatic proposal and a rate proposal. The proposal may also be a series of submissions rather than a single package.</t>
  </si>
  <si>
    <t xml:space="preserve">This activity is performed by the Exchange to evaluate the proposals submitted by the Issuers. In evaluating the proposals, the Exchange uses the following:  1) certification criteria, 2) information about the issuer from the State Department of Insurance, and 3) may include information about the issuer from CMS. Some of the required information in the Proposal may be standardized and evaluated using electronic tools in areas such as network adequacy and benefit design. There may also be an actuarial review to ensure that rate assumptions are sound.  The Exchange may look at previous quality rating scores from the proposal, if available.  The Exchange may also elect to request oral presentations or conduct site visits. </t>
  </si>
  <si>
    <t xml:space="preserve">This activity is performed by the Exchange to manage and conduct negotiations with those issuers whose proposed qualified health plans meet the certification criteria. As a result of negotiations, the Exchange may accept the vendor’s proposal, or request revisions to the proposal.   </t>
  </si>
  <si>
    <t>If the Exchange requests revisions to the proposal, the issuer will revise the proposal and re-submit the proposal to the Exchange for further review.  The Exchange may accept the revised proposal, or request additional revisions.</t>
  </si>
  <si>
    <t>This activity is performed by the Exchange to certify the issuer's offering as a qualified health plan.   The Exchange notifies the issuer of the certification.</t>
  </si>
  <si>
    <t xml:space="preserve">This activity is performed by the Exchange to generate the qualified health plan issuer agreement. </t>
  </si>
  <si>
    <t>This activity is performed by the issuer to review and accept the qualified health plan issuer agreement.</t>
  </si>
  <si>
    <t>This activity is performed by the Exchange to set up qualified health plan issuer agreement information regarding the issuer and the qualified health plan(s) into an automated system (e.g., a database). The Exchange may direct the Issuer to upload the information into the system (either at the time of application or at agreement signing). The Exchange will also work with the Issuer(s) during this period to ensure a successful transition to operations.</t>
  </si>
  <si>
    <t>PM.01-120 Collect and Aggregate Plan Data to CMS</t>
  </si>
  <si>
    <t xml:space="preserve">This activity is performed by CMS to collect and aggregate issuer and qualified health plan data from all Exchanges. CMS may collect a standardized set of data on QHP issuer and QHP data, for purposes of monitoring the enrollment, cost and administrative performance of plans offered in the Exchange.  Data to be collected could include information on the issuers and plans offered in each Exchange, the benefit structure and rates for each plan, plan enrollment, complaints, and other plan administrative performance measures.  </t>
  </si>
  <si>
    <t xml:space="preserve">This activity may be performed by the State Department of Insurance to collect and aggregate issuer and qualified health plan data from the Exchanges (e.g., call centers) and other sources (e.g., consumer assistance centers) within the State. </t>
  </si>
  <si>
    <t>This activity is performed by the Issuer to provide data required for the initial plan quality rating.</t>
  </si>
  <si>
    <t>This activity is performed by the Exchange to assign an initial  plan quality rating. The initial rating may be based on data from the commercial market. The initial rating is developed using the plan rating methodology provided by CMS.</t>
  </si>
  <si>
    <t>This activity is performed by CMS to establish a plan quality rating methodology for use by  Exchanges. CMS will identify the performance data elements that will form the basis of the rating, and the methodology for applying the rating..</t>
  </si>
  <si>
    <t>BP-RP-01:  Provide Exchange Report to CMS</t>
  </si>
  <si>
    <t>This activity is performed by CMS to provide issuer relevant information to assist in proposal evaluation, including:   premium review results, complaints, rates of application denial (from healthcare.gov),  claims processing timeliness (from healthcare.gov), claims denial information, and quality reporting.</t>
  </si>
  <si>
    <t>BP-RP-03: Provide Exchange Report to DFR</t>
  </si>
  <si>
    <t>PM-01.170 Publicize Plan</t>
  </si>
  <si>
    <t>This activity is performed by the Exchange to inform consumers about available plan choices.</t>
  </si>
  <si>
    <t xml:space="preserve">This activity is performed by the Issuer to start up (i.e., put into operation) the certified qualified health plan when the plan year begins.  Prior to operations, the issuer provides performance, quality and other agreement compliance data as specified by the Exchange. </t>
  </si>
  <si>
    <t xml:space="preserve">This activity is performed by the Exchange to analyze certification compliance data received from the issuers and determine whether problems exist. The Exchange may establish a Performance Indicator Dashboard in order to track the performance data. The Exchange may also analyze the results of Performance Improvement Programs that were required in the agreement. The Exchange may also monitor Issuer operations and financial reporting.  The Exchange may conduct audits/reviews (including financial) and may process agreement amendments during the plan year.  </t>
  </si>
  <si>
    <t>This activity is performed by the Exchange to update the  plan quality rating. The plan quality rating is developed using the quality rating methodology developed by CMS.</t>
  </si>
  <si>
    <t xml:space="preserve">This activity is performed by the Exchange to communicate that performance and other indicators are in compliance with agreement requirements. If the performance indicators comply with agreement requirements, the Exchange communicates this information to the Issuer.  </t>
  </si>
  <si>
    <t>This activity is performed by the Issuer to review the certification compliance communication from the Exchange.</t>
  </si>
  <si>
    <t xml:space="preserve">This activity is performed by the Exchange to communicate that performance and other indicators are not in compliance with agreement requirements.  The Exchange determines the issues to be corrected and  communicates them to the Issuer.  </t>
  </si>
  <si>
    <t>This activity is performed by the Issuer to resolve the certification compliance issue and communicate the resolution to the Exchange.</t>
  </si>
  <si>
    <t xml:space="preserve">This activity is performed by the Exchange to resolve outstanding compliance issues in accordance with the terms of the QHP agreement. </t>
  </si>
  <si>
    <t>If requested by the Exchange, this activity is performed by the State Department of Insurance to provide information on issuer complaints, licensure changes, solvency status, and market conduct results.  The State Department of Insurance may also provide information to CMS.</t>
  </si>
  <si>
    <t>This activity is performed by CMS to receive plan and performance information from the Exchange and the State Department of Insurance. CMS may analyze and aggregate (as appropriate) the plan and performance data, and provide to the Exchanges.</t>
  </si>
  <si>
    <t>This activity is performed by the Exchange to track/resolve individually identifiable complaints, identify complaint/feedback trends for plans, and identify potential systems issues.</t>
  </si>
  <si>
    <t>This activity is performed by the Exchange to request that Issuers of qualified health plans notify them of the issuer's intent to continue (renewal) or discontinue (non-renewal) offering of the qualified health plans through the Exchange.</t>
  </si>
  <si>
    <t xml:space="preserve">This activity is performed by Issuers to provide a Notification of Intent to the Exchange. </t>
  </si>
  <si>
    <t>This activity is performed by the Exchange to evaluate information provided by the Issuer seeking renewal. The Exchange may elect to conduct a formal proposal process for renewal, or may  request updated information from the Issuer.</t>
  </si>
  <si>
    <t>PM-03.40 Manage Negotiations</t>
  </si>
  <si>
    <t>This activity is performed by the Exchange to manage and conduct negotiations with those issuers who requested that their qualified health plans be recertified.  If negotiation results are acceptable, the Exchange decides to proceed.</t>
  </si>
  <si>
    <t>If negotiation results are acceptable, the issuer decides to proceed.   This activity is performed by the issuer to respond to negotiations conducted with the Exchange.</t>
  </si>
  <si>
    <t xml:space="preserve">This activity is performed by the Exchange to recertify plans as qualified health plans for the next plan period.  The Exchange notifies the issuer of the recertification. </t>
  </si>
  <si>
    <t xml:space="preserve">This activity is performed by the Exchange to generate or amend the qualified health plan issuer agreement if required. </t>
  </si>
  <si>
    <t>This activity is performed by the issuer to accept the qualified health plan issuer agreement.</t>
  </si>
  <si>
    <t>This activity is performed by the Exchange to update (as needed) qualified health plan issuer agreement information regarding the issuer and the qualified health plan in the automated system.</t>
  </si>
  <si>
    <t xml:space="preserve">Even if a plan meets the certification criteria,  the Exchange may still decide to limit participation based on additional standards or based upon a competitive process. This activity is performed by the Exchange to send a notice of Exchange non-renewal to the issuers whose plans have not been selected to participate in the Exchange. </t>
  </si>
  <si>
    <t xml:space="preserve">This activity is performed by the Issuer to receive the notice of Exchange Non-Renewal. </t>
  </si>
  <si>
    <t xml:space="preserve">If there is a decision to decertify after other alternatives have  been exhausted, this activity is performed by the Exchange to send a notice of decertification to the issuer. </t>
  </si>
  <si>
    <t xml:space="preserve">This activity is performed by the Issuer to receive the notice of decertification. </t>
  </si>
  <si>
    <t>This activity is performed by the Exchange to notify CMS and SDOI of non-renewal or decertification</t>
  </si>
  <si>
    <t>This activity is performed by SDOI to receive and process the notice of non-renewal or decertification.</t>
  </si>
  <si>
    <t>This activity is performed by CMS to receive and process the notice of non-renewal or decertification.</t>
  </si>
  <si>
    <t>This activity is performed by IRS to receive and process the notice of non-renewal or decertification.</t>
  </si>
  <si>
    <t>BP-RP:04 Monitor Exchange Activities</t>
  </si>
  <si>
    <t>This activity is performed by the Exchange to update information on the Exchange Website.</t>
  </si>
  <si>
    <t>PM-04.10 Submit Changes to Plan's Provider Network</t>
  </si>
  <si>
    <t xml:space="preserve">This activity is performed by the issuer to identify changes in the Plan's provider network. </t>
  </si>
  <si>
    <t>PM-04.20 Receive Changes to Plans Provider Network</t>
  </si>
  <si>
    <t>This activity is performed by the Exchange to receive changes in the plan's provider network.</t>
  </si>
  <si>
    <t>PM-04.30 Review and Analyze Data Submitted on Provider Networks</t>
  </si>
  <si>
    <t xml:space="preserve">This activity is performed by the Exchange to review and analyze data submitted on provider networks for compliance with certification requirements.  </t>
  </si>
  <si>
    <t>PM-04.40 Submit Changes to Carrier General Information</t>
  </si>
  <si>
    <t xml:space="preserve">This activity is performed by the issuer to provide the Exchange with updates to issuer general information (e.g., plan contact information, call center information, addresses, website addresses, management/ key personnel/ ownership changes, plan name changes, banking information) </t>
  </si>
  <si>
    <t>PM-04.50 Receive Changes to Carrier General Information</t>
  </si>
  <si>
    <t>This activity is performed by the Exchange to receive updates to issuer general information and update information in the Exchange's "Plan Management System"</t>
  </si>
  <si>
    <t>PM-04.60 Submit Transparency and Quality Information</t>
  </si>
  <si>
    <t>This activity is performed by the issuer to provide the Exchange with transparency  (e.g., payment policies and practices, financial disclosures, enrollment/disenrollment data, claims denials, rating practices) and quality information (e.g. Quality rating data)</t>
  </si>
  <si>
    <t>PM-04.70 Receive Transparency and Quality Information</t>
  </si>
  <si>
    <t>This activity is performed by the Exchange to receive transparency  and quality information, update information in the Exchange's "Plan Management System".</t>
  </si>
  <si>
    <t>PM-04.80 Analyze Transparency and Quality Information</t>
  </si>
  <si>
    <t>This activity is performed by the Exchange to analyze transparency and quality information for potential performance issues, certification compliance issues, or for opportunities to improve performance.</t>
  </si>
  <si>
    <t>PM-04.90 Submit Complaint Information</t>
  </si>
  <si>
    <t>This activity is performed by the issuer to provide plan complaint information received from consumers (e.g., number and type of complaints, complaint rates, complaint response time, complaint disposition) to the Exchange.</t>
  </si>
  <si>
    <t>PM-04.100 Provide Complaint Reports (DFR, Ombudsman, Other State Agencies)</t>
  </si>
  <si>
    <t>This activity may be performed by the State to provide plan complaint reports (e.g., number and type of complaints, plan involved) received at various state agencies from consumers to the Exchange.  The State DOI may aggregate the complaint reports before providing them to the Exchange.</t>
  </si>
  <si>
    <t>PM-04.110 Provide Complaints Reports to CMS</t>
  </si>
  <si>
    <t>This activity is performed by CMS to provide plan complaints  (e.g., number and type of complaints, plan involved) received by CMS from consumers and/or providers to the Exchange.</t>
  </si>
  <si>
    <t>PM-04.120: Provide Complaints reports to Provider</t>
  </si>
  <si>
    <t>This activity is performed by Providers to provide complaints to the Exchange. The provider may complain on behalf of the consumer (e.g., on coverage decision, eligibility issues), or may provide service-oriented or timeliness or amount of payments complaints.</t>
  </si>
  <si>
    <t>PM-04.130 Receive Complaint Information</t>
  </si>
  <si>
    <t xml:space="preserve">This activity is performed by the Exchange to receive complaint information from multiple sources, and update the Exchange's "Plan Management System".  Complaint data may be organized so that it can be tracked by plan and type of complaint (by plan).  </t>
  </si>
  <si>
    <t>PM-04.140 Analyze Complaint Information for Patterns and Trends</t>
  </si>
  <si>
    <t>This activity may be performed by the Exchange to assess the volume of complaints for a plan, identify patterns and trends (by type of complaint), and identify potential compliance and service issues.  Complaint resolution timeframes may also be analyzed.</t>
  </si>
  <si>
    <t>PM-04.150 If Exchange Approval is Required, Submit New/Changed Marketing Materialsand Notifications to Members</t>
  </si>
  <si>
    <t>This activity is performed by the issuer to submit new/changed in marketing material and notifications to members if required by the Exchange.  The Exchange may require only a subset of materials for pre-approval or filing use.</t>
  </si>
  <si>
    <t>PM-04.160 If Approval is Required, Receive and Review Changes in Marketing Materials and Notifications</t>
  </si>
  <si>
    <t>This activity is performed by the Exchange to receive and review new/changed in marketing material and notifications to members if required by the Exchange.  The Exchange may review the materials based on standards adopted by the Exchange, and may approve or disapprove the changes.</t>
  </si>
  <si>
    <t>PM-04.170 Return Materials for Revision</t>
  </si>
  <si>
    <t>This activity is performed by the Exchange to return unapproved changes in marketing materials and notifications to members for revision by the issuer.</t>
  </si>
  <si>
    <t>PM-04.180 Revise Materials as Directed</t>
  </si>
  <si>
    <t>This activity is performed by the issuer to revise based on unapproved changes in marketing materials and notifications to members and resubmit to the Exchange for approval.</t>
  </si>
  <si>
    <t>This activity is performed by the Exchange to record approvals of changes in marketing materials and notifications to members and store the material in the system.</t>
  </si>
  <si>
    <t>PM-04.200 Update Information on Exchange Website</t>
  </si>
  <si>
    <t xml:space="preserve">This activity is performed by the Issuer to notify the Exchange and the SDOI of change in enrollment availability (close/re-open enrollment).  </t>
  </si>
  <si>
    <t>This activity is performed by the Exchange to receive notification of change in plan enrollment availability from the Issuer. The Exchange may coordinate with the SDOI to determine in the proposed closure is permissible.</t>
  </si>
  <si>
    <t>This activity is performed by the Exchange to send plan change in availability notice to CMS.</t>
  </si>
  <si>
    <t>This activity may be performed by the Exchange to conduct an analysis to ensure enrollees have  a choice of plans and that there is sufficient coverage and capacity of plans remaining in the Exchange.</t>
  </si>
  <si>
    <t>This activity may be performed by the SDOI to receive notification of change in plan enrollment availability from the Issuer. The SDOI may review the reason for plan closure and determine whether the closure is permissible according to statutes or regulations.</t>
  </si>
  <si>
    <t>This activity is performed by CMS to receive plan change in availability notice from the Exchange and perform updates on reports/ databases as needed.</t>
  </si>
  <si>
    <t xml:space="preserve"> CM-01 Communications - Individual Notification</t>
  </si>
  <si>
    <t>This activity is performed by the Exchange to communicate changes in plan status to stakeholders and the Exchange call center.</t>
  </si>
  <si>
    <t>PM-04.200 Update Information on Exchange Website Notification</t>
  </si>
  <si>
    <t xml:space="preserve">This activity is performed by the issuer to provide rate data (premium data), benefit data (list of services or service categories and related co-payments/deductibles) for all affected plans to the Exchange as well as justifications for rate increases. </t>
  </si>
  <si>
    <t>This activity is performed by the Exchange to receive rate and benefit changes,  and justifications for rate increases from the issuer that may occur during the plan year.</t>
  </si>
  <si>
    <t xml:space="preserve">This activity is performed by the Exchange to receive and review rate and benefit data,  and justifications for rate increases.  The Exchange will review proposed rates, rate increases, and rate increase justifications and determine whether increases are justified.   </t>
  </si>
  <si>
    <t>This activity may be performed by the SDOI to conduct rate reviews. The SDOI may provide Rate Review Results to the Exchange</t>
  </si>
  <si>
    <t>This activity may be performed by CMS to conduct rate reviews, when rate reviews are not conducted by the SDOI.  CMS may provide Rate Review Results to the Exchange</t>
  </si>
  <si>
    <t>This activity is performed by CMS to receive rate information (rates, rating factors) for silver plans and provide to IRS</t>
  </si>
  <si>
    <t>This activity is performed by CMS/IRS to calculate the second lowest cost Silver Plan and provide second lowest cost Silver Plan tables to the Exchange.</t>
  </si>
  <si>
    <t>This activity is performed by the Exchange to update its plan management system with the changes in rates and benefits.</t>
  </si>
  <si>
    <t xml:space="preserve">This activity is performed by CMS to electronically provide annual inputs for Plan Premium and Level of Coverage for plans offered by each Health Insurance Exchange. The Plan Premium and Level of Coverage data is required by the IRS as a basis for determining APTC eligibility, used in the APTC calculator, and during APTC reconciliation processes. </t>
  </si>
  <si>
    <t xml:space="preserve">This activity is performed by IRS to electronically receive annual inputs for Plan Premium and Level of Coverage for plans offered by each Health Insurance Exchange from CMS.  </t>
  </si>
  <si>
    <t>EEI-08.15 - Provide Verification of Whether Individual is an Indian</t>
  </si>
  <si>
    <t>SHOP-01.90 Update Employer Account</t>
  </si>
  <si>
    <t xml:space="preserve">SHOP-13.05 - Review Eligibility Notice
</t>
  </si>
  <si>
    <t>SHOP-13.15 - Review Eligibility Notice</t>
  </si>
  <si>
    <t>SHOP-14.55 - Process notification of Employee Enrollment in Qualified Health Plan &amp; Employer Participation in SHOP Exchange</t>
  </si>
  <si>
    <t>SHOP-14.60 - Provide Welcome Package and ID Cards</t>
  </si>
  <si>
    <t>SHOP-14.70 - Utilize Health Services Provided thru Qualified Health Plan</t>
  </si>
  <si>
    <t>SHOP-19.60 - Process Periodic Report of Employee Enrollment in QHP &amp; Employer Participation in SHOP Exchange</t>
  </si>
  <si>
    <t>SHOP-18.10 - Notify Issuer of Intent to Disenroll</t>
  </si>
  <si>
    <t>SHOP-18.25 –  Prepare Request to Other SHOP Exchange to Disenroll Employee from Qualified Health Plan</t>
  </si>
  <si>
    <t>SHOP-18.27 - Process Request to Disenroll Employee from Qualified Health Plan and Close Account</t>
  </si>
  <si>
    <t>SHOP-18.57 - Review COBRA Notice</t>
  </si>
  <si>
    <t>SHOP-18.69 - Re-enroll Employee under COBRA</t>
  </si>
  <si>
    <t>SHOP-18.99 - Process Employee Enrollment Update</t>
  </si>
  <si>
    <t>Note: Communication Requirements have been placed within the context of the 4 major Busines Areas</t>
  </si>
  <si>
    <t>Note: Oversight &amp; Reporting Requirements have been placed within the context of the 4 major Busines Areas</t>
  </si>
  <si>
    <t>Eligibility &amp; Enrollment - General</t>
  </si>
  <si>
    <t>Eligibility &amp; Enrollment SHOP Employee</t>
  </si>
  <si>
    <t>Issuer 
Involvement</t>
  </si>
  <si>
    <t>N</t>
  </si>
  <si>
    <t>Biz Capabilities Covered</t>
  </si>
  <si>
    <t>Total Biz Capabilities</t>
  </si>
  <si>
    <t>% Completed</t>
  </si>
  <si>
    <t>Customer Support</t>
  </si>
  <si>
    <t>Eligibility &amp; Enrollment</t>
  </si>
  <si>
    <t>Financial Management</t>
  </si>
  <si>
    <t>Total =&gt;</t>
  </si>
  <si>
    <t>Carrier Involvement Matrix</t>
  </si>
  <si>
    <t>Carrier Meetings</t>
  </si>
  <si>
    <t>Functional Area</t>
  </si>
  <si>
    <t>BL</t>
  </si>
  <si>
    <t>Business Processes and policies with Carrier Interaction</t>
  </si>
  <si>
    <t>IT support for this function?</t>
  </si>
  <si>
    <t>Order</t>
  </si>
  <si>
    <t>BPM Models</t>
  </si>
  <si>
    <t>Technical Design</t>
  </si>
  <si>
    <t>Margot</t>
  </si>
  <si>
    <t>1) QHP certification</t>
  </si>
  <si>
    <t>Dana</t>
  </si>
  <si>
    <t>1) data collection
2) plan selection 
3) file transfer</t>
  </si>
  <si>
    <t>y</t>
  </si>
  <si>
    <t>Group Enrollment</t>
  </si>
  <si>
    <t>Nicole</t>
  </si>
  <si>
    <t>1) data collection
2) plan selection 
3) file transfer
4) group setup</t>
  </si>
  <si>
    <t>Premium Processing/ Financial Management</t>
  </si>
  <si>
    <t>Greg
Maureen/ Sonya</t>
  </si>
  <si>
    <t>1) reconcile
2) remit
3) dunning/termination</t>
  </si>
  <si>
    <t>Tena</t>
  </si>
  <si>
    <t>1) inbound calls
2) outbound calls</t>
  </si>
  <si>
    <t>Outreach &amp; Education</t>
  </si>
  <si>
    <t>Sean</t>
  </si>
  <si>
    <t>1)coordinate messaging</t>
  </si>
  <si>
    <t>*</t>
  </si>
  <si>
    <t>total 728</t>
  </si>
  <si>
    <t xml:space="preserve">CS:25.10 Contact Customer Support to Appeal Eligibility Determination </t>
  </si>
  <si>
    <t xml:space="preserve">CS:25.20 Create Ticket for Appeal Request </t>
  </si>
  <si>
    <t xml:space="preserve">CS:25.30 Document Reason for Appeal  </t>
  </si>
  <si>
    <t>CS:25.40 Review Appeals Details</t>
  </si>
  <si>
    <t>CS:25.50 Communicate Request for Additional Info</t>
  </si>
  <si>
    <t>CS:25.60 Provide Supporting Documentation</t>
  </si>
  <si>
    <t xml:space="preserve">CS:25.70 Collect and Upload Supporting Documentation  </t>
  </si>
  <si>
    <t>CS:25.80 Assign to State Staff for Resolution</t>
  </si>
  <si>
    <t>CS:25.90 Access and Review Appeals Request</t>
  </si>
  <si>
    <t>CS:25.100 Schedule and Conduct Fair Hearing</t>
  </si>
  <si>
    <t>CS:25.110 Document Decision of Appeal</t>
  </si>
  <si>
    <t>CS:25.120 Communicate Appeal Decision</t>
  </si>
  <si>
    <t>CS:25.130 Receive Appeals Decision</t>
  </si>
  <si>
    <t>CS:51.10 Search and Identify HBE User Record</t>
  </si>
  <si>
    <t>CS:51.20 Authenticate User</t>
  </si>
  <si>
    <t>CS:51.30 Create HBE User Record</t>
  </si>
  <si>
    <t>CS:51.40 Initiate HBE Application</t>
  </si>
  <si>
    <t>CS:51.50 Enter Application Details</t>
  </si>
  <si>
    <t>CS:51.60 Communicate Details of Eligibility and Enrollment Options</t>
  </si>
  <si>
    <t>CS:51.70 Receive Eligibility/Enrollment Options</t>
  </si>
  <si>
    <t>CS:51.90 Select Plan in HBE</t>
  </si>
  <si>
    <t>CS:51.100 Calculate and Communicate Payment Amounts</t>
  </si>
  <si>
    <t>New</t>
  </si>
  <si>
    <t>CS 71.10 Review Premium Related Inquiry</t>
  </si>
  <si>
    <t>CS 71.20 Access User's Payment/Invoice History</t>
  </si>
  <si>
    <t>CS 71.40 Provide Payment Details</t>
  </si>
  <si>
    <t xml:space="preserve">CS 71:50 Process Payment </t>
  </si>
  <si>
    <t xml:space="preserve">CS 71.30 Request/Collect Payment Details </t>
  </si>
  <si>
    <t>CS 71:70 Provide Answers to Inquiry</t>
  </si>
  <si>
    <t>CS 71:80 Voided Payment Process</t>
  </si>
  <si>
    <t>CS:51.55 Assigned to ESD Case Worker for Resolution</t>
  </si>
  <si>
    <t>CS:51.80 Communicate Plan and Tax Credit Selection</t>
  </si>
  <si>
    <t>CS:51.110 Invoice Sent from PP</t>
  </si>
  <si>
    <t>CS:51:120 Finalize Enrollment Once Payment Clears</t>
  </si>
  <si>
    <t>CS:51:130 Receive Enrollment Summary</t>
  </si>
  <si>
    <t>CS:51.140 ESD ADPC Receives Healthcare Application</t>
  </si>
  <si>
    <t>CS:51.150 Image Scanned and Indexed</t>
  </si>
  <si>
    <t>CS:51.160 Route Application to Processing Group</t>
  </si>
  <si>
    <t>CS:51.170 Shred Paper Documents After Retention Period</t>
  </si>
  <si>
    <t>Dashboard Barometer
(10% Increments)</t>
  </si>
  <si>
    <t>Individual Enrollment</t>
  </si>
  <si>
    <t>PM-7.XX
Identify Public Programs for Loading into HBE (Medicaid, Dr Dynosaur, etc)</t>
  </si>
  <si>
    <t>PM-07.XX  
Review Benefits/Covered Services for Public Program</t>
  </si>
  <si>
    <t>PM-7.XX
Determine FPL Levels and Corresponding Group Rates/Premiums for Public Programs</t>
  </si>
  <si>
    <t>PM-07.XX
Submit Public Program Info to HBE Plan Admin</t>
  </si>
  <si>
    <t>PM-07.XX
Enter Program Name, Type, Description into Exchange</t>
  </si>
  <si>
    <t>PM-01.XX
Enter Premium Rates by FPL, Household Size, Age, etc)</t>
  </si>
  <si>
    <t>PM-01.1XX
Review and Confirm Plan Details (Rates, Benefits, etc)</t>
  </si>
  <si>
    <t xml:space="preserve">PM-01.XX
Update Benefit/Service Codes in MMIS
</t>
  </si>
  <si>
    <t>PM-01.1XX
Update SOV Website Content to Reflect Changes in Benefits</t>
  </si>
  <si>
    <t xml:space="preserve">PM-01.1XX
Publish Plan to Portal </t>
  </si>
  <si>
    <t>PM-01.120
Collect and Aggregate Plan Data</t>
  </si>
  <si>
    <t>PM-01.1XX
Process Claims against Public Programs in MMIS</t>
  </si>
  <si>
    <t>BP-PM-07 Public Plan Mgmt</t>
  </si>
  <si>
    <t>FM-01.05-Generate and Send 834 for Enrollments, Disenrollment, and Changes</t>
  </si>
  <si>
    <t>FM-01.10-Receive and Process 834</t>
  </si>
  <si>
    <t>FM-01.15-Generate 834 Accept/Reject Report</t>
  </si>
  <si>
    <t>FM-01.20-Receive 834 Accept/Reject Report</t>
  </si>
  <si>
    <t>FM-01.30-Correct Errors</t>
  </si>
  <si>
    <t>FM-01.50-Extract, Calculate, and Record APTC and CSR for Individual Enrolled in Qualified Health Plans</t>
  </si>
  <si>
    <t>FM-01.60-Generate and Send 834 for Enrollments, Disenrollment, and Changes</t>
  </si>
  <si>
    <t>FM-01.65-Receive and Process 834 report</t>
  </si>
  <si>
    <t>FM-01.70-Generate Accept/Reject 834 Report</t>
  </si>
  <si>
    <t>FM-01.80-Receive 834 Accept/Reject Report</t>
  </si>
  <si>
    <t>FM-01.90-Correct 834 Enrollment Errors</t>
  </si>
  <si>
    <t>FM-01.100-Accept / Reject 834 Enrollment File Reconciliation and Correct Errors</t>
  </si>
  <si>
    <t xml:space="preserve">FM-01.40-Reconcile APTC/CSR Transactional versus Monthly Enrollment Data and Send to Exchange </t>
  </si>
  <si>
    <t>FM-01.110-Correct Enrollment Transaction Errors</t>
  </si>
  <si>
    <t>BP-FM:02 Federal Advance Payments of Premium Tax Credits (FAPTC) and Cost Sharing Reductions (FCSR) for Individuals</t>
  </si>
  <si>
    <t>FM-02.05-Prepare Reports  for Individual and Aggregated FAPTC and FCSR  Payment</t>
  </si>
  <si>
    <t>FM-02.10-Aggregate Issuer Payments Related to FAPTC/FCSR</t>
  </si>
  <si>
    <t>FM-02.20-Generate, Review and Send Reports and Payments</t>
  </si>
  <si>
    <t>FM-02.22-Receive Payment Data Report, Includes amts paid to issuers</t>
  </si>
  <si>
    <t>FM-02.24-Forward Payment Data Report, And Amts paid to Issuers to Premium Processor</t>
  </si>
  <si>
    <t>FM-02.30-Issuer receives the Issuer Payment and Payment Data Report</t>
  </si>
  <si>
    <t>FM-02.25-CMS Premium Processor records of FAPTC/FCSR Pmts made to Issuers</t>
  </si>
  <si>
    <t xml:space="preserve">FM-02.35-Issuer verifies and reconcile FAPTC and FCSR Amounts </t>
  </si>
  <si>
    <t>FM-02.27-Premium Processor verifies and reconcile FAPTC and FCSR Amounts</t>
  </si>
  <si>
    <t>FM-02.70-Premium Processor generate and issue report of clean reconciliation to HBE</t>
  </si>
  <si>
    <t>FM-02.80-HBE receives report of clean reconciliation from Premium Processor</t>
  </si>
  <si>
    <t>FM-02.40-Issuer Resolves Discrepancies</t>
  </si>
  <si>
    <t>FM-02.45-Premium Processor reports discrepancies to Issuer</t>
  </si>
  <si>
    <t>FM-02.50-Resolve Discrepancies within  HBE</t>
  </si>
  <si>
    <t>FM-02.55-HBE records resolution to discrepencies</t>
  </si>
  <si>
    <t>FM-02.60-CMS Resolves Discrepancies</t>
  </si>
  <si>
    <t>BP-FM:03 Small Business Premium Collection</t>
  </si>
  <si>
    <t>FM-04.10-Determine Monthly Individual Premium and Create Invoice</t>
  </si>
  <si>
    <t>FM-04.20-Invoice Individual</t>
  </si>
  <si>
    <t xml:space="preserve">FM-04.40-Receive and Validate Monthly Premium Invoice </t>
  </si>
  <si>
    <t>FM-04.50-Pay Premium to Premium Processor</t>
  </si>
  <si>
    <t>FM-04.60-Receive and Process Premium Payments from Individuals</t>
  </si>
  <si>
    <t>Replaced</t>
  </si>
  <si>
    <t>FM-05.20-Receive  Notification of Payment Discrepancy</t>
  </si>
  <si>
    <t>FM-06.15-Notify Individual of Unpaid Premium and Payment Discrepancies</t>
  </si>
  <si>
    <t>FM-02.65
CMS updates their Data Storage for next month’s Payment Cycle</t>
  </si>
  <si>
    <t>FM-07.05-Receive  Notification of Payment Discrepancy from Issuer</t>
  </si>
  <si>
    <t>FM-07.20-Resolve Payment Discrepancy with Issuer</t>
  </si>
  <si>
    <t>FM-07.30-Resolve Payment Discrepancy with Issuer</t>
  </si>
  <si>
    <t>FM-07.40-Resolve Payment Discrepancy with Prem. Proc.</t>
  </si>
  <si>
    <t>FM-07.50-Issuer fix Issuer data</t>
  </si>
  <si>
    <t>FM-07.60-Update Exchange Records with Corrected Information</t>
  </si>
  <si>
    <t>FM-07.70-Update Premium Processor Records with Corrected Payment Information</t>
  </si>
  <si>
    <t>FM-05.10-Monitor for Individual  Unpaid Premiums</t>
  </si>
  <si>
    <t>FM-05.15-Notify Individual of Unpaid Premium and Payment Discrepancies</t>
  </si>
  <si>
    <t>FM-05.25-Notify Exchange Customer Support of Invoice Discrepancy</t>
  </si>
  <si>
    <t xml:space="preserve">FM-05.30-Exchange Call Center ID’s nature of the dispute. </t>
  </si>
  <si>
    <t xml:space="preserve">FM-05.35-Receive Notice of Calculation Program Error </t>
  </si>
  <si>
    <t>FM-05.40-Fix Program Error</t>
  </si>
  <si>
    <t>FM-05.45-HBE/Call Center interacts with individual to resolve  Invoice/Payment Discrepancy</t>
  </si>
  <si>
    <t>FM-05.47-Update Individual Account in Enrollment System</t>
  </si>
  <si>
    <t xml:space="preserve">FM-05.65-Fix Calculation error in E &amp; E </t>
  </si>
  <si>
    <t>FM-05.75-Regenerate invoice</t>
  </si>
  <si>
    <t>FM-05.80-Individual receives corrected invoice</t>
  </si>
  <si>
    <t>FM-06.10-Monitor for Individual  Unpaid Premiums</t>
  </si>
  <si>
    <t>FM-06.20-Receive  Notification of Payment Discrepancy</t>
  </si>
  <si>
    <t>FM-06.25-Notify Exchange Customer Support of Invoice Discrepancy</t>
  </si>
  <si>
    <t xml:space="preserve">FM-06.30-Exchange Call Center ID’s nature of the dispute. </t>
  </si>
  <si>
    <t xml:space="preserve">FM-06.35-Receive Notice of Calculation Program Error </t>
  </si>
  <si>
    <t>FM-06.40-Fix Program Error</t>
  </si>
  <si>
    <t>FM-06.45-HBE/Call Center interacts with individual to resolve  Invoice/Payment Discrepancy</t>
  </si>
  <si>
    <t>FM-06.47-Update Individual Account in Enrollment System</t>
  </si>
  <si>
    <t>FM-06.50-Receive Enrollment Change</t>
  </si>
  <si>
    <t xml:space="preserve">FM-06.65-Fix Calculation error in E &amp; E </t>
  </si>
  <si>
    <t>FM-06.70-Generate Enrollment Change Notice with corrected Amount</t>
  </si>
  <si>
    <t>FM-06.75-Regenerate invoice</t>
  </si>
  <si>
    <t>FM-06.80-Individual receives corrected invoice</t>
  </si>
  <si>
    <t>BP-FM:19 Annual Reconciliation of Federal Cost Sharing Reduction  (FCSR) Payments for Individuals</t>
  </si>
  <si>
    <t>FM-02a.15: Receive Enrollment, Issuer</t>
  </si>
  <si>
    <t>FM-02a.20: Receive Enrollment, PP</t>
  </si>
  <si>
    <t>BP-FM-02b.10: Calculate Apportionment of State Premium Subsidy Across QHPs and Stand-Alone Pediatric Dental Benefit</t>
  </si>
  <si>
    <t>BP-FM-02b.15: Send Enrollment</t>
  </si>
  <si>
    <t>BP-FM-02b.20: Receive Enrollment</t>
  </si>
  <si>
    <t>BP-FM-02b.25: Calculate State Premium Subsidy Amt</t>
  </si>
  <si>
    <t>BP-FM-02b.30: Invoice State Premium Subsidy Amt</t>
  </si>
  <si>
    <t>BP-FM-02b.35: Receive State Premium Subsidy Invoice</t>
  </si>
  <si>
    <t>BP-FM-02b.40: Pay State Premium Subsidy</t>
  </si>
  <si>
    <t>BP-FM-02b.45: Receive State Premium Subsidy Amt</t>
  </si>
  <si>
    <t>FM-14.15 Remit Aggregated Premiums to Issuer and State</t>
  </si>
  <si>
    <t>FM-14.20 Remit Aggregate Premium from Exchange</t>
  </si>
  <si>
    <t>FM-14.25 Receive Aggregated Premium from Exchange</t>
  </si>
  <si>
    <t>FM-14.35 Receive monthly Financial  Reports</t>
  </si>
  <si>
    <t>FM-03.07 Receive notice to review Enrollees</t>
  </si>
  <si>
    <r>
      <t xml:space="preserve">FM-03.05 Send notices to Employers to verify Employees Enrollment.  Invoices to be issued in </t>
    </r>
    <r>
      <rPr>
        <sz val="10"/>
        <color rgb="FFFF0000"/>
        <rFont val="Arial"/>
        <family val="2"/>
      </rPr>
      <t>X</t>
    </r>
    <r>
      <rPr>
        <sz val="10"/>
        <color rgb="FF000000"/>
        <rFont val="Arial"/>
        <family val="2"/>
      </rPr>
      <t xml:space="preserve"> Days</t>
    </r>
  </si>
  <si>
    <t>FM-03.10 Determine Monthly Employer Premium Contribution and Create Invoice</t>
  </si>
  <si>
    <t>FM-03.50 Pay Premium to PP</t>
  </si>
  <si>
    <t>BP-FM-19.05 Calculate Actual Value of CSR’s Provided by Subscriber/Plan Level</t>
  </si>
  <si>
    <t>BP-FM-19.10 Report of value of the cost-sharing reductions provided to enrollees (and reimbursed to providers)</t>
  </si>
  <si>
    <t>BP-FM-19.15 Reconcile Actual Value of CSR’s Provided to Adv. FCSR Payments Rec’d. Calculate Net Difference</t>
  </si>
  <si>
    <t>BP-FM-19.20 Provide Actual Value of CSR’s Provided, Adv. FCSR Payments Rec’d and Calculated Net Difference at Subscriber/Plan Level</t>
  </si>
  <si>
    <t>BP-FM-19.25 Receive Actual Value of CSR’s Provided, Adv. FCSR Payments Rec’d and Calculated Net Difference at Subscriber/Plan Level</t>
  </si>
  <si>
    <t>BP-FM-19.30 Communicate Actual Value of CSR’s Provided, Adv. FCSR Payments Rec’d and Calculated Net Difference at Subscriber/Plan Level</t>
  </si>
  <si>
    <t>BP-FM-19.35 Receive Actual Value of CSR’s Provided, Adv. FCSR Payments Rec’d and Calculated Net Difference at Subscriber/Plan Level</t>
  </si>
  <si>
    <t>BP-FM-19.40 Reconcile Actual FCSR Amts Paid to FCSR Amts Reported Received by Issuers by Subscriber and Plan</t>
  </si>
  <si>
    <t>BP-FM-19.45 Send Results of Reconciliation of Actual FCSR Amts Paid to FCSR Amts Reported Received by Issuers by Subscriber and Plan</t>
  </si>
  <si>
    <t>BP-FM-19.50 Receive Results of Reconciliation of Actual FCSR Amts Paid to FCSR Amts Reported Received by Issuers by Subscriber and Plan</t>
  </si>
  <si>
    <t>BP-FM-19.55 Receive Results of Reconciliation of Actual FCSR Amts Paid to FCSR Amts Reported Received by Issuers by Subscriber and Plan</t>
  </si>
  <si>
    <t>FM-19.xx CMS-Report of value of the cost-sharing reductions provided to enrollees (and reimbursed to providers)</t>
  </si>
  <si>
    <t>FM-19.xx CMS-Calculate CSR reconciliation payments based on the difference between issuer’s CSR advance payments and the value of cost-sharing reductions provided</t>
  </si>
  <si>
    <t>FM-19.xx CMS-Remit/Receive reconciliation payments</t>
  </si>
  <si>
    <t>FM-19.xx Issuer-Calculate CSR reconciliation payments based on the difference between issuer’s FCSR advance payments and the value of cost-sharing reductions provided</t>
  </si>
  <si>
    <t>FM-19.xx Issuer-Remit/Receive reconciliation payments</t>
  </si>
  <si>
    <t>BP-FM-02a1.05 Calculate Actual Claims Costs Subscriber/Plan Level</t>
  </si>
  <si>
    <t>BP-FM-02b1.05 Pay Premium</t>
  </si>
  <si>
    <t>BP-FM-02b1.10 Process Premium Payment</t>
  </si>
  <si>
    <t>BP-FM-02b1.15 Match Individual Premium with State Premium Subsidy</t>
  </si>
  <si>
    <t>BP-FM-02b1.20 Remit Premium with State Premium Subsidy</t>
  </si>
  <si>
    <t>BP-FM-02b1.25 Receive Premium</t>
  </si>
  <si>
    <t>BP-FM-02b1.30 Generate Report of State Premium Subsidies Paid to Issuers vs. Premium Subsidies Received from Vt</t>
  </si>
  <si>
    <t>BP-FM-02b1.35 Receive Report of State Premium Subsidies Paid to Issuers vs. Premium Subsidies Received from Vt</t>
  </si>
  <si>
    <t>BP-FM-02b1.40 Reconcile Records of State Premium Subsidies Paid to Issuers vs. Premium Subsidies Received from Vt</t>
  </si>
  <si>
    <t>BP-FM-02b1.45 Reconcile Records of State Premium Subsidies Paid to Issuers vs. Premium Subsidies Received from Vt</t>
  </si>
  <si>
    <t>BP-FM-02b1.50 Remit Amount due to Premium Processor</t>
  </si>
  <si>
    <t>BP-FM-02b1.55 Receive State Refund</t>
  </si>
  <si>
    <t>BP-FM-02b1.60 Remit Amount due to State</t>
  </si>
  <si>
    <t>BP-FM-02b1.65 Receive Premium Processor Refund</t>
  </si>
  <si>
    <t>BP-FM-02b1.70 Generate Report of Premiums Remitted to Issuers and Report of Partial or non-pmt from Individuals showing State Premium Subsidies</t>
  </si>
  <si>
    <t>BP-FM-02b1.75 Draw down on Federal funding for State Premium Subsidy for Amts Remitted to Issuers</t>
  </si>
  <si>
    <t>BP-CS: 25 Appeal/Grievance</t>
  </si>
  <si>
    <t>BP-CS: 71 Premium Related Inquiry</t>
  </si>
  <si>
    <t>BP-CS: 51 HBE Application Processing</t>
  </si>
  <si>
    <t>Postponed to BPM II</t>
  </si>
  <si>
    <t>BP-CS:25 Appeal/Grievance</t>
  </si>
  <si>
    <t>BP-CS:51 HBE Application Processing</t>
  </si>
  <si>
    <t>BP-CS:71 Premium Related Inquiry</t>
  </si>
  <si>
    <t>BP-FM-02a1.10 Reconcile Actual Claims Costs to Adv. VCSA Payments Rec’d.  Calculate Net Difference</t>
  </si>
  <si>
    <t>BP-FM-02a1.15 Provide Net Difference of Actual Claim Costs and VCSA Received at Subscriber/Plan Level</t>
  </si>
  <si>
    <t>BP-FM-02a1.20 Receive Net Difference of Actual Claim Costs and VCSA Received at Subscriber/Plan Level</t>
  </si>
  <si>
    <t>BP-FM-02a1.25 Communicate Net Difference of Actual Claim Costs and VCSA Received at Subscriber/Plan Level</t>
  </si>
  <si>
    <t>BP-FM-02a1.30 Receive Actual Net Difference of Actual Claim Costs and VCSA Received at Subscriber/Plan Level</t>
  </si>
  <si>
    <t>BP-FM-02a1.35 Reconcile Actual VCSA Amts Paid to VCSA Amts Reported Received by Issuers by Individual and Plan</t>
  </si>
  <si>
    <t>BP-FM-02a1.40 Send Results of Reconciliation of Actual VCSA Amts Paid to VCSA Amts Reported Received by Issuers by Individual and Plan</t>
  </si>
  <si>
    <t>BP-FM-02a1.45 Receive Results of Reconciliation of Actual VCSA Amts Paid to VCSA Amts Reported Received by Issuers by Individual and Plan</t>
  </si>
  <si>
    <t>BP-FM-02a1.50 Receive Results of Reconciliation of Actual VCSA Amts Paid to VCSA Amts Reported Received by Issuers by Individual and Plan</t>
  </si>
  <si>
    <t>BP-FM-02a1.55 Generate Invoice for Net Difference VCSA Amt Due</t>
  </si>
  <si>
    <t>BP-FM-02a1.60 Send Invoice to Issuer for VCSA Amt Due to Vt</t>
  </si>
  <si>
    <t>BP-FM-02a1.65 Receive Invoice for VCSA Amt Due to Vt</t>
  </si>
  <si>
    <t>BP-FM-02a1.70 Remit Overpaid Advanced VCSA</t>
  </si>
  <si>
    <t>BP-FM-02a1.75 Receive VCSA Amt Due from Issuer</t>
  </si>
  <si>
    <t>BP-FM-02a1.80 Forward VCSA Amt. Due to State</t>
  </si>
  <si>
    <t>BP-FM-02a1.85 Receive Issuer VCSA Refund</t>
  </si>
  <si>
    <t>BP-FM-02a1.90 Send Invoice to State for VCSA Amt Due to Issuer</t>
  </si>
  <si>
    <t>BP-FM-02a1.95 Receive Invoice for VCSA Amt Due to Issuer</t>
  </si>
  <si>
    <t>BP-FM-02a1.100  Remit Underpaid Advanced VCSA</t>
  </si>
  <si>
    <t>BP-FM-02a1.105 Receive VCSA Amt Due from State</t>
  </si>
  <si>
    <t>BP-FM-02a1.110 Forward VCSA Amt. Due to Issuer</t>
  </si>
  <si>
    <t>BP-FM-02a1.115 Receive State VCSA Refund</t>
  </si>
  <si>
    <t>BP-FM-19.60 Remitting Party notifies HBE of when pmt made and true-up amounts</t>
  </si>
  <si>
    <t>Week end 04-19-2013 Comments</t>
  </si>
  <si>
    <t>BP-FM:20 Small Business Premium Refund</t>
  </si>
  <si>
    <t>FM-20.10-Determine Refunds due to Employers</t>
  </si>
  <si>
    <t>FM-20.15-Issue Refund</t>
  </si>
  <si>
    <t>FM-20.20-Receive Refund</t>
  </si>
  <si>
    <t>FM-21.05-Determine Refund of  Premium</t>
  </si>
  <si>
    <t>FM-21.10-Issue Refund</t>
  </si>
  <si>
    <t>FM-21.15-Receive Refund</t>
  </si>
  <si>
    <t>BP-FM:21 Individual Premium Refund</t>
  </si>
  <si>
    <t>BP-FM-02a  Vermont Cost Sharing Assistance (VCSA) Calculation and Remittance</t>
  </si>
  <si>
    <t>FM-02a.05: Calculate State VCSA</t>
  </si>
  <si>
    <t>FM-02a.10: Send Enrollment and State VCSA information</t>
  </si>
  <si>
    <t>FM-02a.25: Invoice Advanced State VCSA Estimate to State</t>
  </si>
  <si>
    <t>FM-02a.35: Pay Advanced State VCSA invoice</t>
  </si>
  <si>
    <t>FM-02a.40: Receive Advanced State VCSA Payment</t>
  </si>
  <si>
    <t>FM-02a.45: Remit Advanced State VCSA Estimate Amt to Issuers</t>
  </si>
  <si>
    <t>FM-02a.50: Receive Advanced State VCSA Estimate Amt</t>
  </si>
  <si>
    <t>FM-02a.30: Receive Advanced State VCSA Invoice2</t>
  </si>
  <si>
    <t>BP-FM-02b  Vermont Premium Assistance (VPA) Calculation and Invoicing</t>
  </si>
  <si>
    <t>BP-FM-02b1  Vermont Premium Assistance (VPA) Advance and Reconciliation</t>
  </si>
  <si>
    <t>BP-FM-02a1  Vermont Cost Sharing Assistance (VCSA) Reconciliation and True-up</t>
  </si>
  <si>
    <t>SHOP-01.91 Create Employee Roster</t>
  </si>
  <si>
    <t>SHOP-01.14 Logon to HBE Credentials are validated.</t>
  </si>
  <si>
    <t>SHOP-01.16 Validate and sign application</t>
  </si>
  <si>
    <t>SHOP-01.13 Select and manage assister relationship</t>
  </si>
  <si>
    <t>SHOP-01.09 Logon to HBE</t>
  </si>
  <si>
    <t>SHOP-04.51 View affordability of selected plans and contribution amount</t>
  </si>
  <si>
    <t>SHOP-05.11 Exchange Communication of Employer Insurance Options to Employees</t>
  </si>
  <si>
    <t>SHOP-05.12 Review Insurance Summary Communication from HBE to Employee</t>
  </si>
  <si>
    <t>SHOP-09.11 Issuer Terminates Employer Enrollment Due to Non Payment or Fraud</t>
  </si>
  <si>
    <t>SHOP-08.10 Prepare and send Communication to Employer to Renew Eligibility</t>
  </si>
  <si>
    <t>SHOP-08.20 Review and Determine Whether Changes Are Required and Declare Interest in Renewal</t>
  </si>
  <si>
    <t>SHOP-08.21 Send second notice to Employer</t>
  </si>
  <si>
    <t>SHOP-08.22 Employer unit reaches out to employer by telephone about renewal and make determination</t>
  </si>
  <si>
    <t>SHOP-08.30 Process Employer Response to Renew Eligibility</t>
  </si>
  <si>
    <t>SHOP-09.21 Premium Processor Notification to Exchange of Non Payment</t>
  </si>
  <si>
    <t>SHOP-09.22 Process notice from Premium Processor. Initiate Employer disenrollment</t>
  </si>
  <si>
    <t xml:space="preserve">SHOP-09.23 Prepare Notice to Premium Processor of Employer disenrollment </t>
  </si>
  <si>
    <t>SHOP-09.24 Premium Processor Processes Termination of Employer</t>
  </si>
  <si>
    <t>SHOP-09.36 Process response from Issuer for Employer Termination</t>
  </si>
  <si>
    <t>SHOP-10.11 Employee Authorizes Assister to engage in application process</t>
  </si>
  <si>
    <t>SHOP-10.71 Check if individual is already enrolled in an existing QHP plan</t>
  </si>
  <si>
    <t xml:space="preserve">SHOP-13.31 Employee enters additional information such as dependents to be covered as available
</t>
  </si>
  <si>
    <t xml:space="preserve">SHOP-18.81 Notify Premium Processor of Employee Disenrollment
</t>
  </si>
  <si>
    <t xml:space="preserve">EEI-02.21 Social Security Administration Citizenship Verification </t>
  </si>
  <si>
    <t>EEI-03.41 Update Access with required Eligibility Determination Information</t>
  </si>
  <si>
    <t>EEI-04.31 Verify data match inconsistency with internal and external data systems</t>
  </si>
  <si>
    <t>EEI-08.11 Verify Indian Status</t>
  </si>
  <si>
    <t>EEI-08.12 Prepare Communication to Individual to Verify Individual is an Indian</t>
  </si>
  <si>
    <t>EEI-08.13 Provide Documentation to Verify Individual is an Indian</t>
  </si>
  <si>
    <t>EEI-08.14 Review and Determination of Individual Documentation to Verify Individual is an Indian</t>
  </si>
  <si>
    <t>EEI-09.11 Verify Individual Eligibility for Large Employer-Sponsored Minimum Essential Coverage</t>
  </si>
  <si>
    <t>EEI-09.12 Verify Individual Eligibility for FEHP Coverage</t>
  </si>
  <si>
    <t>EEI-14.31 Disenroll from Public Plan</t>
  </si>
  <si>
    <t>EEI-14.32 Prepare Communication to  Individual</t>
  </si>
  <si>
    <t>EEI-14.33 Notify Premium Processor of disenrollment</t>
  </si>
  <si>
    <t>EEI-14.34  Premium Processer stops future invoicing to Individual</t>
  </si>
  <si>
    <t>EEI-14.35 Premium Processer communicates default on payment</t>
  </si>
  <si>
    <t>EEI-14.40 - Prepare Communication to Carrier to Disenroll Individual</t>
  </si>
  <si>
    <t>EEI-12.86 - Elect APTC amount</t>
  </si>
  <si>
    <t>EEI-12.87 - Generate Invoice Amount</t>
  </si>
  <si>
    <t>EEI-12.88 - Produce Invoice</t>
  </si>
  <si>
    <t>EEI-12.89 - Receive invoice and make payment</t>
  </si>
  <si>
    <t>EEI-12.91 - Process Payment</t>
  </si>
  <si>
    <t>EEI-13.05 - Initiate Communication to Carrier About Individual Enrollment in Qualified Health Plan</t>
  </si>
  <si>
    <t>EEI-13.10 - Assess Current Enrollment Status</t>
  </si>
  <si>
    <t>EEI-13.20 - Prepare Communication to Carrier About Individual Enrollment in Qualified Health Plan</t>
  </si>
  <si>
    <t>EEI-13.40 - Process Acknowledgement of Individual Enrollment from Carrier</t>
  </si>
  <si>
    <t>EEI-13.30 - Process Individual Enrollment</t>
  </si>
  <si>
    <t>EEI-13.45 - Prepare Notice to CMS About Individual Enrollment in Qualified Health Plan</t>
  </si>
  <si>
    <t>EEI-13.50 - Process Individual Enrollment in Qualified Health Plan and Prepare Notice for IRS</t>
  </si>
  <si>
    <t>EEI-13.52 - Process Individual Enrollment in Qualified Health Plan</t>
  </si>
  <si>
    <t>EEI-13.60 - Provide Welcome Package and ID Cards</t>
  </si>
  <si>
    <t>EEI-13.70 - Utilize Health Services Provided Through Qualified Health Plan</t>
  </si>
  <si>
    <t>EEI-13.80 - Prepare Communication to Carrier About Changes in Enrollee Information and Renewal</t>
  </si>
  <si>
    <t>EEI-13.82 - Process Changes in Enrollee Information or Renewal</t>
  </si>
  <si>
    <t>EEI-13.85 - Process Acknowledgement of Changes in Enrollee Information from Carrier</t>
  </si>
  <si>
    <t>EEI-14.36
Issuer Determines Individual has Stopped Payment or Fraudulently Used Services</t>
  </si>
  <si>
    <t>EEI-14.37 
Process Disenrollment in Access/MMIS</t>
  </si>
  <si>
    <t>EEI-16.42 Verify Enrollment from One Gate</t>
  </si>
  <si>
    <t>EEI-16.43 Verify Public Plan Enrollment from Access through Automation</t>
  </si>
  <si>
    <t>EEI-16.44 Verify Public Plan Enrollment  from PARIS through Automation</t>
  </si>
  <si>
    <t>EEI-20.31 Modifications to Issuer Records to Resolve Discrepancies</t>
  </si>
  <si>
    <t>EEI-20.32 Modifications to HBE Records to Resolve Discrepancies</t>
  </si>
  <si>
    <t>Remove from list</t>
  </si>
  <si>
    <t>2 areas postponed to BPM II, BPM I complete</t>
  </si>
  <si>
    <t>BPM II, Duplicate in list</t>
  </si>
  <si>
    <t>67 areas postponed to BPM II, BPM I complete</t>
  </si>
  <si>
    <t>BPM I complete</t>
  </si>
  <si>
    <t>BPM I Burn Chart as of 04-19-2013 FINAL</t>
  </si>
</sst>
</file>

<file path=xl/styles.xml><?xml version="1.0" encoding="utf-8"?>
<styleSheet xmlns="http://schemas.openxmlformats.org/spreadsheetml/2006/main">
  <numFmts count="1">
    <numFmt numFmtId="164" formatCode="mm/dd/yy;@"/>
  </numFmts>
  <fonts count="36">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name val="Verdana"/>
      <family val="2"/>
    </font>
    <font>
      <b/>
      <sz val="10"/>
      <color theme="1"/>
      <name val="Calibri"/>
      <family val="2"/>
      <scheme val="minor"/>
    </font>
    <font>
      <b/>
      <sz val="14"/>
      <color theme="1"/>
      <name val="Calibri"/>
      <family val="2"/>
      <scheme val="minor"/>
    </font>
    <font>
      <sz val="10"/>
      <color theme="1"/>
      <name val="Calibri"/>
      <family val="2"/>
      <scheme val="minor"/>
    </font>
    <font>
      <sz val="9"/>
      <color indexed="81"/>
      <name val="Tahoma"/>
      <family val="2"/>
    </font>
    <font>
      <b/>
      <sz val="9"/>
      <color indexed="81"/>
      <name val="Tahoma"/>
      <family val="2"/>
    </font>
    <font>
      <sz val="11"/>
      <color theme="1"/>
      <name val="Calibri"/>
      <family val="2"/>
      <scheme val="minor"/>
    </font>
    <font>
      <b/>
      <sz val="11"/>
      <color theme="1"/>
      <name val="Calibri"/>
      <family val="2"/>
      <scheme val="minor"/>
    </font>
    <font>
      <sz val="10"/>
      <color indexed="8"/>
      <name val="Arial"/>
      <family val="2"/>
    </font>
    <font>
      <sz val="11"/>
      <name val="Calibri"/>
      <family val="2"/>
      <scheme val="minor"/>
    </font>
    <font>
      <sz val="11"/>
      <color theme="1"/>
      <name val="Verdana"/>
      <family val="2"/>
    </font>
    <font>
      <sz val="11"/>
      <color rgb="FF006100"/>
      <name val="Calibri"/>
      <family val="2"/>
      <scheme val="minor"/>
    </font>
    <font>
      <sz val="11"/>
      <color rgb="FF9C0006"/>
      <name val="Calibri"/>
      <family val="2"/>
      <scheme val="minor"/>
    </font>
    <font>
      <sz val="11"/>
      <color rgb="FFFF0000"/>
      <name val="Calibri"/>
      <family val="2"/>
      <scheme val="minor"/>
    </font>
    <font>
      <sz val="10"/>
      <color rgb="FF000000"/>
      <name val="Arial"/>
      <family val="2"/>
    </font>
    <font>
      <sz val="10"/>
      <color rgb="FFFF0000"/>
      <name val="Arial"/>
      <family val="2"/>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C6EFCE"/>
      </patternFill>
    </fill>
    <fill>
      <patternFill patternType="solid">
        <fgColor rgb="FFFFC7CE"/>
      </patternFill>
    </fill>
    <fill>
      <patternFill patternType="solid">
        <fgColor rgb="FF00B050"/>
        <bgColor indexed="64"/>
      </patternFill>
    </fill>
    <fill>
      <patternFill patternType="solid">
        <fgColor theme="0" tint="-4.9989318521683403E-2"/>
        <bgColor indexed="64"/>
      </patternFill>
    </fill>
  </fills>
  <borders count="5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diagonal/>
    </border>
    <border>
      <left/>
      <right/>
      <top style="thin">
        <color indexed="64"/>
      </top>
      <bottom style="thin">
        <color auto="1"/>
      </bottom>
      <diagonal/>
    </border>
    <border>
      <left/>
      <right style="thin">
        <color auto="1"/>
      </right>
      <top style="thin">
        <color indexed="64"/>
      </top>
      <bottom style="thin">
        <color auto="1"/>
      </bottom>
      <diagonal/>
    </border>
    <border>
      <left style="thin">
        <color indexed="64"/>
      </left>
      <right/>
      <top style="thin">
        <color indexed="64"/>
      </top>
      <bottom style="thin">
        <color indexed="64"/>
      </bottom>
      <diagonal/>
    </border>
    <border>
      <left/>
      <right style="thin">
        <color auto="1"/>
      </right>
      <top/>
      <bottom style="thin">
        <color auto="1"/>
      </bottom>
      <diagonal/>
    </border>
    <border>
      <left/>
      <right style="thin">
        <color auto="1"/>
      </right>
      <top style="thin">
        <color auto="1"/>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auto="1"/>
      </left>
      <right style="thin">
        <color indexed="64"/>
      </right>
      <top style="thick">
        <color auto="1"/>
      </top>
      <bottom style="thin">
        <color indexed="64"/>
      </bottom>
      <diagonal/>
    </border>
    <border>
      <left style="thin">
        <color indexed="64"/>
      </left>
      <right style="thin">
        <color indexed="64"/>
      </right>
      <top style="thin">
        <color indexed="64"/>
      </top>
      <bottom style="thick">
        <color auto="1"/>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right/>
      <top/>
      <bottom style="thick">
        <color indexed="64"/>
      </bottom>
      <diagonal/>
    </border>
    <border>
      <left style="thin">
        <color auto="1"/>
      </left>
      <right style="thin">
        <color auto="1"/>
      </right>
      <top style="thin">
        <color auto="1"/>
      </top>
      <bottom style="thin">
        <color auto="1"/>
      </bottom>
      <diagonal/>
    </border>
    <border>
      <left/>
      <right style="thin">
        <color indexed="64"/>
      </right>
      <top/>
      <bottom style="thick">
        <color indexed="64"/>
      </bottom>
      <diagonal/>
    </border>
    <border>
      <left style="thin">
        <color indexed="64"/>
      </left>
      <right style="thin">
        <color indexed="64"/>
      </right>
      <top/>
      <bottom style="thick">
        <color auto="1"/>
      </bottom>
      <diagonal/>
    </border>
    <border>
      <left style="thin">
        <color indexed="64"/>
      </left>
      <right style="thin">
        <color auto="1"/>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auto="1"/>
      </bottom>
      <diagonal/>
    </border>
    <border>
      <left/>
      <right style="thin">
        <color auto="1"/>
      </right>
      <top style="thin">
        <color indexed="64"/>
      </top>
      <bottom style="thin">
        <color auto="1"/>
      </bottom>
      <diagonal/>
    </border>
  </borders>
  <cellStyleXfs count="5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 fillId="0" borderId="0"/>
    <xf numFmtId="0" fontId="19" fillId="0" borderId="0"/>
    <xf numFmtId="0" fontId="20" fillId="0" borderId="0"/>
    <xf numFmtId="0" fontId="2"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26" fillId="0" borderId="0"/>
    <xf numFmtId="0" fontId="28" fillId="0" borderId="0"/>
    <xf numFmtId="0" fontId="26" fillId="0" borderId="0"/>
    <xf numFmtId="0" fontId="26" fillId="0" borderId="0"/>
    <xf numFmtId="0" fontId="30" fillId="0" borderId="0"/>
    <xf numFmtId="0" fontId="31" fillId="30" borderId="0" applyNumberFormat="0" applyBorder="0" applyAlignment="0" applyProtection="0"/>
    <xf numFmtId="0" fontId="32" fillId="31" borderId="0" applyNumberFormat="0" applyBorder="0" applyAlignment="0" applyProtection="0"/>
  </cellStyleXfs>
  <cellXfs count="255">
    <xf numFmtId="0" fontId="0" fillId="0" borderId="0" xfId="0"/>
    <xf numFmtId="0" fontId="22" fillId="27" borderId="0" xfId="0" applyFont="1" applyFill="1"/>
    <xf numFmtId="0" fontId="0" fillId="27" borderId="0" xfId="0" applyFill="1"/>
    <xf numFmtId="0" fontId="0" fillId="27" borderId="0" xfId="0" applyFill="1" applyAlignment="1">
      <alignment horizontal="center"/>
    </xf>
    <xf numFmtId="0" fontId="27" fillId="27" borderId="10" xfId="0" applyFont="1" applyFill="1" applyBorder="1"/>
    <xf numFmtId="0" fontId="27" fillId="27" borderId="10" xfId="0" applyFont="1" applyFill="1" applyBorder="1" applyAlignment="1">
      <alignment horizontal="center"/>
    </xf>
    <xf numFmtId="0" fontId="0" fillId="0" borderId="10" xfId="0" applyBorder="1"/>
    <xf numFmtId="0" fontId="0" fillId="0" borderId="10" xfId="0" applyBorder="1" applyAlignment="1">
      <alignment horizontal="center"/>
    </xf>
    <xf numFmtId="0" fontId="0" fillId="0" borderId="10" xfId="0" applyBorder="1" applyAlignment="1">
      <alignment horizontal="left"/>
    </xf>
    <xf numFmtId="0" fontId="0" fillId="0" borderId="0" xfId="0" applyAlignment="1">
      <alignment horizontal="center"/>
    </xf>
    <xf numFmtId="0" fontId="0" fillId="0" borderId="10" xfId="0" applyFill="1" applyBorder="1" applyAlignment="1">
      <alignment horizontal="left" vertical="center" wrapText="1"/>
    </xf>
    <xf numFmtId="0" fontId="0" fillId="29" borderId="10" xfId="0" applyFill="1" applyBorder="1" applyAlignment="1">
      <alignment wrapText="1"/>
    </xf>
    <xf numFmtId="0" fontId="27" fillId="29" borderId="10" xfId="0" applyFont="1" applyFill="1" applyBorder="1" applyAlignment="1">
      <alignment horizontal="center" wrapText="1"/>
    </xf>
    <xf numFmtId="0" fontId="27" fillId="27" borderId="11" xfId="0" applyFont="1" applyFill="1" applyBorder="1" applyAlignment="1">
      <alignment wrapText="1"/>
    </xf>
    <xf numFmtId="0" fontId="27" fillId="27" borderId="11" xfId="0" applyFont="1" applyFill="1" applyBorder="1" applyAlignment="1">
      <alignment horizontal="center"/>
    </xf>
    <xf numFmtId="0" fontId="0" fillId="26" borderId="10" xfId="0" applyFill="1" applyBorder="1" applyAlignment="1">
      <alignment wrapText="1"/>
    </xf>
    <xf numFmtId="0" fontId="0" fillId="26" borderId="10" xfId="0" applyFill="1" applyBorder="1" applyAlignment="1">
      <alignment horizontal="center"/>
    </xf>
    <xf numFmtId="0" fontId="0" fillId="0" borderId="0" xfId="0" applyAlignment="1">
      <alignment wrapText="1"/>
    </xf>
    <xf numFmtId="0" fontId="22" fillId="27" borderId="10" xfId="0" applyFont="1" applyFill="1" applyBorder="1"/>
    <xf numFmtId="0" fontId="0" fillId="27" borderId="10" xfId="0" applyFill="1" applyBorder="1"/>
    <xf numFmtId="0" fontId="0" fillId="27" borderId="10" xfId="0" applyFill="1" applyBorder="1" applyAlignment="1">
      <alignment horizontal="center"/>
    </xf>
    <xf numFmtId="0" fontId="0" fillId="0" borderId="0" xfId="0" applyBorder="1"/>
    <xf numFmtId="0" fontId="27" fillId="27" borderId="10" xfId="0" applyFont="1" applyFill="1" applyBorder="1" applyAlignment="1">
      <alignment wrapText="1"/>
    </xf>
    <xf numFmtId="14" fontId="27" fillId="27" borderId="10" xfId="0" applyNumberFormat="1" applyFont="1" applyFill="1" applyBorder="1"/>
    <xf numFmtId="0" fontId="23" fillId="0" borderId="10" xfId="0" applyFont="1" applyBorder="1" applyAlignment="1">
      <alignment horizontal="left" vertical="center" wrapText="1"/>
    </xf>
    <xf numFmtId="0" fontId="0" fillId="0" borderId="0" xfId="0" applyBorder="1" applyAlignment="1">
      <alignment horizontal="center"/>
    </xf>
    <xf numFmtId="0" fontId="0" fillId="0" borderId="0" xfId="0" applyBorder="1" applyAlignment="1">
      <alignment wrapText="1"/>
    </xf>
    <xf numFmtId="0" fontId="0" fillId="29" borderId="10" xfId="0" applyFont="1" applyFill="1" applyBorder="1" applyAlignment="1">
      <alignment wrapText="1"/>
    </xf>
    <xf numFmtId="0" fontId="0" fillId="0" borderId="10" xfId="0" applyFont="1" applyBorder="1"/>
    <xf numFmtId="0" fontId="0" fillId="0" borderId="10" xfId="0" applyFont="1" applyBorder="1" applyAlignment="1">
      <alignment horizontal="center"/>
    </xf>
    <xf numFmtId="0" fontId="0" fillId="0" borderId="0" xfId="0" applyFont="1"/>
    <xf numFmtId="0" fontId="0" fillId="0" borderId="0" xfId="0" applyFont="1" applyAlignment="1">
      <alignment wrapText="1"/>
    </xf>
    <xf numFmtId="0" fontId="23" fillId="0" borderId="10" xfId="0" applyFont="1" applyBorder="1" applyAlignment="1">
      <alignment horizontal="left"/>
    </xf>
    <xf numFmtId="0" fontId="21" fillId="27" borderId="10" xfId="0" applyFont="1" applyFill="1" applyBorder="1"/>
    <xf numFmtId="0" fontId="21" fillId="27" borderId="10" xfId="0" applyFont="1" applyFill="1" applyBorder="1" applyAlignment="1">
      <alignment horizontal="center"/>
    </xf>
    <xf numFmtId="0" fontId="21" fillId="27" borderId="10" xfId="0" applyFont="1" applyFill="1" applyBorder="1" applyAlignment="1">
      <alignment wrapText="1"/>
    </xf>
    <xf numFmtId="0" fontId="23" fillId="0" borderId="10" xfId="0" applyFont="1" applyBorder="1" applyAlignment="1">
      <alignment horizontal="center"/>
    </xf>
    <xf numFmtId="0" fontId="0" fillId="26" borderId="10" xfId="0" applyFill="1" applyBorder="1" applyAlignment="1">
      <alignment vertical="top" wrapText="1"/>
    </xf>
    <xf numFmtId="0" fontId="31" fillId="26" borderId="10" xfId="50" applyFill="1" applyBorder="1" applyAlignment="1">
      <alignment vertical="top" wrapText="1"/>
    </xf>
    <xf numFmtId="0" fontId="0" fillId="26" borderId="0" xfId="0" applyFill="1"/>
    <xf numFmtId="0" fontId="0" fillId="27" borderId="0" xfId="0" applyFill="1" applyAlignment="1">
      <alignment wrapText="1"/>
    </xf>
    <xf numFmtId="0" fontId="0" fillId="27" borderId="12" xfId="0" applyFill="1" applyBorder="1" applyAlignment="1">
      <alignment horizontal="center"/>
    </xf>
    <xf numFmtId="0" fontId="0" fillId="29" borderId="16" xfId="0" applyFill="1" applyBorder="1" applyAlignment="1">
      <alignment wrapText="1"/>
    </xf>
    <xf numFmtId="0" fontId="27" fillId="27" borderId="17" xfId="0" applyFont="1" applyFill="1" applyBorder="1" applyAlignment="1">
      <alignment wrapText="1"/>
    </xf>
    <xf numFmtId="0" fontId="27" fillId="27" borderId="18" xfId="0" applyFont="1" applyFill="1" applyBorder="1" applyAlignment="1">
      <alignment wrapText="1"/>
    </xf>
    <xf numFmtId="0" fontId="0" fillId="26" borderId="16" xfId="0" applyFill="1" applyBorder="1" applyAlignment="1">
      <alignment vertical="top" wrapText="1"/>
    </xf>
    <xf numFmtId="0" fontId="0" fillId="26" borderId="10" xfId="0" applyFill="1" applyBorder="1" applyAlignment="1">
      <alignment vertical="top"/>
    </xf>
    <xf numFmtId="0" fontId="0" fillId="26" borderId="10" xfId="0" applyFill="1" applyBorder="1" applyAlignment="1">
      <alignment horizontal="left" vertical="top" wrapText="1"/>
    </xf>
    <xf numFmtId="0" fontId="31" fillId="26" borderId="16" xfId="50" applyFill="1" applyBorder="1" applyAlignment="1">
      <alignment vertical="top" wrapText="1"/>
    </xf>
    <xf numFmtId="0" fontId="0" fillId="26" borderId="0" xfId="0" applyFill="1" applyAlignment="1">
      <alignment vertical="top" wrapText="1"/>
    </xf>
    <xf numFmtId="0" fontId="31" fillId="26" borderId="0" xfId="50" applyFill="1" applyAlignment="1">
      <alignment vertical="top" wrapText="1"/>
    </xf>
    <xf numFmtId="0" fontId="31" fillId="26" borderId="16" xfId="50" applyFill="1" applyBorder="1" applyAlignment="1">
      <alignment horizontal="left" vertical="top" wrapText="1"/>
    </xf>
    <xf numFmtId="0" fontId="31" fillId="26" borderId="10" xfId="50" applyFill="1" applyBorder="1" applyAlignment="1">
      <alignment vertical="top"/>
    </xf>
    <xf numFmtId="0" fontId="31" fillId="26" borderId="19" xfId="50" applyFill="1" applyBorder="1" applyAlignment="1">
      <alignment vertical="top" wrapText="1"/>
    </xf>
    <xf numFmtId="0" fontId="0" fillId="26" borderId="12" xfId="0" applyFill="1" applyBorder="1" applyAlignment="1">
      <alignment horizontal="left" vertical="top" wrapText="1"/>
    </xf>
    <xf numFmtId="0" fontId="0" fillId="26" borderId="17" xfId="0" applyFill="1" applyBorder="1"/>
    <xf numFmtId="0" fontId="0" fillId="26" borderId="0" xfId="0" applyFill="1" applyBorder="1"/>
    <xf numFmtId="0" fontId="0" fillId="26" borderId="0" xfId="0" applyFill="1" applyBorder="1" applyAlignment="1">
      <alignment wrapText="1"/>
    </xf>
    <xf numFmtId="0" fontId="0" fillId="26" borderId="0" xfId="0" applyFill="1" applyBorder="1" applyAlignment="1">
      <alignment horizontal="center"/>
    </xf>
    <xf numFmtId="0" fontId="0" fillId="26" borderId="0" xfId="0" applyFill="1" applyAlignment="1">
      <alignment horizontal="center"/>
    </xf>
    <xf numFmtId="0" fontId="0" fillId="26" borderId="0" xfId="0" applyFill="1" applyAlignment="1">
      <alignment wrapText="1"/>
    </xf>
    <xf numFmtId="0" fontId="0" fillId="0" borderId="17" xfId="0" applyFont="1" applyBorder="1"/>
    <xf numFmtId="0" fontId="0" fillId="0" borderId="17" xfId="0" applyNumberFormat="1" applyFont="1" applyFill="1" applyBorder="1" applyAlignment="1">
      <alignment vertical="top" wrapText="1"/>
    </xf>
    <xf numFmtId="0" fontId="0" fillId="26" borderId="10" xfId="0" applyFill="1" applyBorder="1" applyAlignment="1">
      <alignment horizontal="center" vertical="top"/>
    </xf>
    <xf numFmtId="0" fontId="31" fillId="26" borderId="10" xfId="50" applyFill="1" applyBorder="1" applyAlignment="1">
      <alignment horizontal="center" vertical="top"/>
    </xf>
    <xf numFmtId="0" fontId="31" fillId="26" borderId="12" xfId="50" applyFill="1" applyBorder="1" applyAlignment="1">
      <alignment horizontal="center" vertical="top"/>
    </xf>
    <xf numFmtId="0" fontId="0" fillId="0" borderId="13" xfId="0" applyBorder="1" applyAlignment="1">
      <alignment horizontal="center"/>
    </xf>
    <xf numFmtId="0" fontId="0" fillId="0" borderId="12" xfId="0" applyBorder="1" applyAlignment="1">
      <alignment horizontal="center"/>
    </xf>
    <xf numFmtId="0" fontId="0" fillId="26" borderId="17" xfId="0" applyFont="1" applyFill="1" applyBorder="1"/>
    <xf numFmtId="0" fontId="0" fillId="26" borderId="10" xfId="0" applyFont="1" applyFill="1" applyBorder="1"/>
    <xf numFmtId="0" fontId="0" fillId="26" borderId="10" xfId="0" applyFont="1" applyFill="1" applyBorder="1" applyAlignment="1">
      <alignment horizontal="center"/>
    </xf>
    <xf numFmtId="0" fontId="0" fillId="26" borderId="17" xfId="0" applyNumberFormat="1" applyFont="1" applyFill="1" applyBorder="1" applyAlignment="1">
      <alignment vertical="top" wrapText="1"/>
    </xf>
    <xf numFmtId="0" fontId="31" fillId="26" borderId="10" xfId="50" applyFill="1" applyBorder="1" applyAlignment="1">
      <alignment horizontal="center"/>
    </xf>
    <xf numFmtId="0" fontId="0" fillId="26" borderId="15" xfId="0" applyNumberFormat="1" applyFont="1" applyFill="1" applyBorder="1" applyAlignment="1">
      <alignment vertical="top" wrapText="1"/>
    </xf>
    <xf numFmtId="0" fontId="0" fillId="26" borderId="10" xfId="0" applyNumberFormat="1" applyFont="1" applyFill="1" applyBorder="1" applyAlignment="1">
      <alignment vertical="top" wrapText="1"/>
    </xf>
    <xf numFmtId="0" fontId="0" fillId="26" borderId="16" xfId="0" applyFont="1" applyFill="1" applyBorder="1" applyAlignment="1">
      <alignment wrapText="1"/>
    </xf>
    <xf numFmtId="0" fontId="31" fillId="26" borderId="17" xfId="50" applyFill="1" applyBorder="1"/>
    <xf numFmtId="0" fontId="31" fillId="26" borderId="16" xfId="50" applyFill="1" applyBorder="1" applyAlignment="1">
      <alignment wrapText="1"/>
    </xf>
    <xf numFmtId="0" fontId="0" fillId="26" borderId="16" xfId="0" applyNumberFormat="1" applyFont="1" applyFill="1" applyBorder="1" applyAlignment="1">
      <alignment horizontal="left" vertical="top" wrapText="1"/>
    </xf>
    <xf numFmtId="0" fontId="0" fillId="26" borderId="16" xfId="46" applyFont="1" applyFill="1" applyBorder="1" applyAlignment="1">
      <alignment horizontal="left" vertical="top" wrapText="1"/>
    </xf>
    <xf numFmtId="0" fontId="0" fillId="26" borderId="15" xfId="0" applyNumberFormat="1" applyFont="1" applyFill="1" applyBorder="1" applyAlignment="1">
      <alignment horizontal="left" vertical="top" wrapText="1"/>
    </xf>
    <xf numFmtId="0" fontId="0" fillId="26" borderId="15" xfId="46" applyFont="1" applyFill="1" applyBorder="1" applyAlignment="1">
      <alignment horizontal="left" vertical="top" wrapText="1"/>
    </xf>
    <xf numFmtId="0" fontId="31" fillId="26" borderId="15" xfId="50" applyFill="1" applyBorder="1" applyAlignment="1">
      <alignment horizontal="left" vertical="top" wrapText="1"/>
    </xf>
    <xf numFmtId="0" fontId="31" fillId="26" borderId="15" xfId="50" applyNumberFormat="1" applyFill="1" applyBorder="1" applyAlignment="1">
      <alignment horizontal="left" vertical="top" wrapText="1"/>
    </xf>
    <xf numFmtId="0" fontId="31" fillId="26" borderId="20" xfId="50" applyFill="1" applyBorder="1"/>
    <xf numFmtId="0" fontId="31" fillId="26" borderId="20" xfId="50" applyFill="1" applyBorder="1" applyAlignment="1">
      <alignment horizontal="center"/>
    </xf>
    <xf numFmtId="0" fontId="31" fillId="26" borderId="20" xfId="50" applyFill="1" applyBorder="1" applyAlignment="1">
      <alignment horizontal="left" vertical="top" wrapText="1"/>
    </xf>
    <xf numFmtId="0" fontId="31" fillId="26" borderId="10" xfId="50" applyFill="1" applyBorder="1"/>
    <xf numFmtId="0" fontId="31" fillId="26" borderId="0" xfId="50" applyFill="1" applyAlignment="1">
      <alignment wrapText="1"/>
    </xf>
    <xf numFmtId="0" fontId="0" fillId="26" borderId="15" xfId="0" applyNumberFormat="1" applyFill="1" applyBorder="1" applyAlignment="1">
      <alignment horizontal="left" vertical="top" wrapText="1"/>
    </xf>
    <xf numFmtId="0" fontId="0" fillId="26" borderId="14" xfId="0" applyNumberFormat="1" applyFont="1" applyFill="1" applyBorder="1" applyAlignment="1">
      <alignment horizontal="left" vertical="top" wrapText="1"/>
    </xf>
    <xf numFmtId="0" fontId="31" fillId="26" borderId="14" xfId="50" applyNumberFormat="1" applyFill="1" applyBorder="1" applyAlignment="1">
      <alignment horizontal="left" vertical="top" wrapText="1"/>
    </xf>
    <xf numFmtId="0" fontId="31" fillId="26" borderId="16" xfId="50" applyNumberFormat="1" applyFill="1" applyBorder="1" applyAlignment="1">
      <alignment horizontal="left" vertical="top" wrapText="1"/>
    </xf>
    <xf numFmtId="0" fontId="29" fillId="26" borderId="10" xfId="51" applyFont="1" applyFill="1" applyBorder="1"/>
    <xf numFmtId="0" fontId="29" fillId="26" borderId="10" xfId="0" applyFont="1" applyFill="1" applyBorder="1" applyAlignment="1">
      <alignment horizontal="center"/>
    </xf>
    <xf numFmtId="0" fontId="29" fillId="26" borderId="10" xfId="0" applyFont="1" applyFill="1" applyBorder="1" applyAlignment="1">
      <alignment wrapText="1"/>
    </xf>
    <xf numFmtId="0" fontId="0" fillId="0" borderId="17" xfId="0" applyBorder="1"/>
    <xf numFmtId="0" fontId="27" fillId="27" borderId="17" xfId="0" applyFont="1" applyFill="1" applyBorder="1" applyAlignment="1">
      <alignment horizontal="center"/>
    </xf>
    <xf numFmtId="0" fontId="0" fillId="0" borderId="17" xfId="0" applyBorder="1" applyAlignment="1">
      <alignment horizontal="center"/>
    </xf>
    <xf numFmtId="0" fontId="27" fillId="24" borderId="10" xfId="0" applyFont="1" applyFill="1" applyBorder="1" applyAlignment="1">
      <alignment horizontal="center"/>
    </xf>
    <xf numFmtId="0" fontId="27" fillId="0" borderId="0" xfId="0" applyFont="1" applyBorder="1" applyAlignment="1">
      <alignment horizontal="center"/>
    </xf>
    <xf numFmtId="0" fontId="23" fillId="0" borderId="10" xfId="0" applyFont="1" applyBorder="1" applyAlignment="1">
      <alignment horizontal="left" wrapText="1"/>
    </xf>
    <xf numFmtId="0" fontId="0" fillId="33" borderId="10" xfId="0" applyFill="1" applyBorder="1" applyAlignment="1">
      <alignment horizontal="left"/>
    </xf>
    <xf numFmtId="0" fontId="0" fillId="33" borderId="10" xfId="0" applyFill="1" applyBorder="1" applyAlignment="1">
      <alignment horizontal="center"/>
    </xf>
    <xf numFmtId="0" fontId="0" fillId="33" borderId="17" xfId="0" applyFill="1" applyBorder="1" applyAlignment="1">
      <alignment horizontal="center"/>
    </xf>
    <xf numFmtId="0" fontId="0" fillId="33" borderId="10" xfId="0" applyFill="1" applyBorder="1"/>
    <xf numFmtId="0" fontId="0" fillId="26" borderId="21" xfId="0" applyFill="1" applyBorder="1"/>
    <xf numFmtId="0" fontId="27" fillId="29" borderId="21" xfId="0" applyFont="1" applyFill="1" applyBorder="1" applyAlignment="1">
      <alignment horizontal="center" wrapText="1"/>
    </xf>
    <xf numFmtId="0" fontId="27" fillId="29" borderId="21" xfId="0" applyFont="1" applyFill="1" applyBorder="1" applyAlignment="1">
      <alignment horizontal="center"/>
    </xf>
    <xf numFmtId="0" fontId="27" fillId="29" borderId="22" xfId="0" applyFont="1" applyFill="1" applyBorder="1" applyAlignment="1">
      <alignment horizontal="center"/>
    </xf>
    <xf numFmtId="0" fontId="0" fillId="0" borderId="21" xfId="0" applyBorder="1" applyAlignment="1">
      <alignment horizontal="center"/>
    </xf>
    <xf numFmtId="0" fontId="0" fillId="0" borderId="13" xfId="0" applyFill="1" applyBorder="1" applyAlignment="1">
      <alignment horizontal="center"/>
    </xf>
    <xf numFmtId="0" fontId="0" fillId="0" borderId="23" xfId="0" applyFill="1" applyBorder="1" applyAlignment="1">
      <alignment horizontal="center"/>
    </xf>
    <xf numFmtId="0" fontId="0" fillId="26" borderId="21" xfId="0" applyFill="1" applyBorder="1" applyAlignment="1">
      <alignment horizontal="center"/>
    </xf>
    <xf numFmtId="0" fontId="22" fillId="24" borderId="24" xfId="0" applyFont="1" applyFill="1" applyBorder="1"/>
    <xf numFmtId="0" fontId="27" fillId="24" borderId="24" xfId="0" applyFont="1" applyFill="1" applyBorder="1"/>
    <xf numFmtId="0" fontId="27" fillId="24" borderId="24" xfId="0" applyFont="1" applyFill="1" applyBorder="1" applyAlignment="1">
      <alignment horizontal="center" vertical="center" wrapText="1"/>
    </xf>
    <xf numFmtId="0" fontId="0" fillId="0" borderId="24" xfId="0" applyBorder="1"/>
    <xf numFmtId="0" fontId="0" fillId="0" borderId="24" xfId="0" applyBorder="1" applyAlignment="1">
      <alignment horizontal="center"/>
    </xf>
    <xf numFmtId="10" fontId="0" fillId="0" borderId="26" xfId="0" applyNumberFormat="1" applyBorder="1" applyAlignment="1">
      <alignment horizontal="center"/>
    </xf>
    <xf numFmtId="0" fontId="0" fillId="0" borderId="24" xfId="0" applyFill="1" applyBorder="1" applyAlignment="1">
      <alignment horizontal="right"/>
    </xf>
    <xf numFmtId="0" fontId="22" fillId="24" borderId="0" xfId="0" applyFont="1" applyFill="1" applyAlignment="1">
      <alignment horizontal="left"/>
    </xf>
    <xf numFmtId="0" fontId="27" fillId="24" borderId="0" xfId="0" applyFont="1" applyFill="1" applyAlignment="1">
      <alignment horizontal="center"/>
    </xf>
    <xf numFmtId="0" fontId="27" fillId="24" borderId="25" xfId="0" applyFont="1" applyFill="1" applyBorder="1" applyAlignment="1">
      <alignment horizontal="center" vertical="center"/>
    </xf>
    <xf numFmtId="0" fontId="27" fillId="24" borderId="25" xfId="0" applyFont="1" applyFill="1" applyBorder="1" applyAlignment="1">
      <alignment horizontal="center" vertical="center" wrapText="1"/>
    </xf>
    <xf numFmtId="0" fontId="27" fillId="24" borderId="30" xfId="0" applyFont="1" applyFill="1" applyBorder="1" applyAlignment="1">
      <alignment horizontal="center" vertical="center" wrapText="1"/>
    </xf>
    <xf numFmtId="0" fontId="27" fillId="24" borderId="31" xfId="0" applyFont="1" applyFill="1" applyBorder="1" applyAlignment="1">
      <alignment horizontal="center" vertical="center"/>
    </xf>
    <xf numFmtId="0" fontId="27" fillId="24" borderId="32" xfId="0" applyFont="1" applyFill="1" applyBorder="1" applyAlignment="1">
      <alignment horizontal="center" vertical="center" wrapText="1"/>
    </xf>
    <xf numFmtId="0" fontId="0" fillId="0" borderId="24" xfId="0" applyBorder="1" applyAlignment="1">
      <alignment horizontal="center" vertical="center"/>
    </xf>
    <xf numFmtId="0" fontId="0" fillId="0" borderId="24" xfId="0" applyBorder="1" applyAlignment="1">
      <alignment horizontal="left" vertical="center"/>
    </xf>
    <xf numFmtId="0" fontId="0" fillId="0" borderId="24" xfId="0" applyBorder="1" applyAlignment="1">
      <alignment horizontal="center" vertical="center" wrapText="1"/>
    </xf>
    <xf numFmtId="0" fontId="0" fillId="0" borderId="24" xfId="0" applyBorder="1" applyAlignment="1">
      <alignment horizontal="left" vertical="center" wrapText="1"/>
    </xf>
    <xf numFmtId="9" fontId="0" fillId="0" borderId="0" xfId="0" applyNumberFormat="1" applyAlignment="1">
      <alignment horizontal="center"/>
    </xf>
    <xf numFmtId="0" fontId="23" fillId="0" borderId="24" xfId="0" applyFont="1" applyBorder="1" applyAlignment="1">
      <alignment horizontal="left"/>
    </xf>
    <xf numFmtId="0" fontId="23" fillId="25" borderId="24" xfId="0" applyFont="1" applyFill="1" applyBorder="1" applyAlignment="1">
      <alignment horizontal="center"/>
    </xf>
    <xf numFmtId="0" fontId="0" fillId="0" borderId="33" xfId="0" applyBorder="1"/>
    <xf numFmtId="0" fontId="27" fillId="24" borderId="33" xfId="0" applyFont="1" applyFill="1" applyBorder="1" applyAlignment="1">
      <alignment horizontal="center" vertical="center" wrapText="1"/>
    </xf>
    <xf numFmtId="0" fontId="31" fillId="26" borderId="10" xfId="50" applyNumberFormat="1" applyFill="1" applyBorder="1" applyAlignment="1">
      <alignment vertical="top" wrapText="1"/>
    </xf>
    <xf numFmtId="0" fontId="0" fillId="32" borderId="33" xfId="0" applyFill="1" applyBorder="1"/>
    <xf numFmtId="0" fontId="34" fillId="0" borderId="0" xfId="0" applyFont="1" applyAlignment="1">
      <alignment horizontal="left" vertical="top" wrapText="1"/>
    </xf>
    <xf numFmtId="0" fontId="0" fillId="26" borderId="36" xfId="0" applyFont="1" applyFill="1" applyBorder="1" applyAlignment="1">
      <alignment horizontal="left" vertical="top" wrapText="1"/>
    </xf>
    <xf numFmtId="0" fontId="0" fillId="26" borderId="36" xfId="0" applyFont="1" applyFill="1" applyBorder="1" applyAlignment="1">
      <alignment horizontal="center" vertical="top" wrapText="1"/>
    </xf>
    <xf numFmtId="0" fontId="34" fillId="0" borderId="36" xfId="0" applyFont="1" applyBorder="1" applyAlignment="1">
      <alignment horizontal="left" vertical="top" wrapText="1"/>
    </xf>
    <xf numFmtId="0" fontId="0" fillId="26" borderId="36" xfId="0" applyFill="1" applyBorder="1" applyAlignment="1">
      <alignment horizontal="center" vertical="top" wrapText="1"/>
    </xf>
    <xf numFmtId="0" fontId="0" fillId="26" borderId="11" xfId="0" applyFont="1" applyFill="1" applyBorder="1" applyAlignment="1">
      <alignment horizontal="left" vertical="top" wrapText="1"/>
    </xf>
    <xf numFmtId="0" fontId="0" fillId="26" borderId="11" xfId="0" applyFont="1" applyFill="1" applyBorder="1" applyAlignment="1">
      <alignment horizontal="center" vertical="top" wrapText="1"/>
    </xf>
    <xf numFmtId="0" fontId="0" fillId="26" borderId="11" xfId="0" applyFill="1" applyBorder="1" applyAlignment="1">
      <alignment horizontal="center" vertical="top" wrapText="1"/>
    </xf>
    <xf numFmtId="0" fontId="0" fillId="26" borderId="36" xfId="0" applyFill="1" applyBorder="1" applyAlignment="1">
      <alignment horizontal="left" vertical="top" wrapText="1"/>
    </xf>
    <xf numFmtId="0" fontId="0" fillId="26" borderId="37" xfId="0" applyFont="1" applyFill="1" applyBorder="1" applyAlignment="1">
      <alignment horizontal="left" vertical="top" wrapText="1"/>
    </xf>
    <xf numFmtId="0" fontId="0" fillId="0" borderId="37" xfId="0" applyBorder="1" applyAlignment="1">
      <alignment horizontal="center"/>
    </xf>
    <xf numFmtId="0" fontId="0" fillId="26" borderId="0" xfId="0" applyFill="1" applyAlignment="1">
      <alignment horizontal="left" vertical="top" wrapText="1"/>
    </xf>
    <xf numFmtId="0" fontId="0" fillId="26" borderId="0" xfId="0" applyFill="1" applyAlignment="1">
      <alignment horizontal="center" vertical="top" wrapText="1"/>
    </xf>
    <xf numFmtId="0" fontId="0" fillId="0" borderId="0" xfId="0" applyAlignment="1">
      <alignment horizontal="center" vertical="top" wrapText="1"/>
    </xf>
    <xf numFmtId="14" fontId="0" fillId="32" borderId="36" xfId="0" applyNumberFormat="1" applyFill="1" applyBorder="1" applyAlignment="1">
      <alignment horizontal="center" vertical="top" wrapText="1"/>
    </xf>
    <xf numFmtId="14" fontId="0" fillId="32" borderId="11" xfId="0" applyNumberFormat="1" applyFill="1" applyBorder="1" applyAlignment="1">
      <alignment horizontal="center" vertical="top" wrapText="1"/>
    </xf>
    <xf numFmtId="0" fontId="0" fillId="26" borderId="38" xfId="0" applyFont="1" applyFill="1" applyBorder="1" applyAlignment="1">
      <alignment horizontal="left" vertical="top" wrapText="1"/>
    </xf>
    <xf numFmtId="0" fontId="0" fillId="26" borderId="38" xfId="0" applyFont="1" applyFill="1" applyBorder="1" applyAlignment="1">
      <alignment horizontal="center" vertical="top" wrapText="1"/>
    </xf>
    <xf numFmtId="0" fontId="34" fillId="0" borderId="39" xfId="0" applyFont="1" applyBorder="1" applyAlignment="1">
      <alignment horizontal="left" vertical="top" wrapText="1"/>
    </xf>
    <xf numFmtId="14" fontId="0" fillId="32" borderId="38" xfId="0" applyNumberFormat="1" applyFill="1" applyBorder="1" applyAlignment="1">
      <alignment horizontal="center" vertical="top" wrapText="1"/>
    </xf>
    <xf numFmtId="0" fontId="0" fillId="26" borderId="38" xfId="0" applyFill="1" applyBorder="1" applyAlignment="1">
      <alignment horizontal="center" vertical="top" wrapText="1"/>
    </xf>
    <xf numFmtId="0" fontId="31" fillId="26" borderId="11" xfId="50" applyFill="1" applyBorder="1" applyAlignment="1">
      <alignment horizontal="left" vertical="top" wrapText="1"/>
    </xf>
    <xf numFmtId="0" fontId="31" fillId="26" borderId="11" xfId="50" applyFill="1" applyBorder="1" applyAlignment="1">
      <alignment horizontal="center" vertical="top" wrapText="1"/>
    </xf>
    <xf numFmtId="0" fontId="0" fillId="26" borderId="13" xfId="0" applyFill="1" applyBorder="1" applyAlignment="1">
      <alignment horizontal="center" vertical="top" wrapText="1"/>
    </xf>
    <xf numFmtId="0" fontId="34" fillId="0" borderId="38" xfId="0" applyFont="1" applyBorder="1" applyAlignment="1">
      <alignment horizontal="left" vertical="top" wrapText="1"/>
    </xf>
    <xf numFmtId="0" fontId="33" fillId="26" borderId="11" xfId="0" applyFont="1" applyFill="1" applyBorder="1" applyAlignment="1">
      <alignment horizontal="left" vertical="top" wrapText="1"/>
    </xf>
    <xf numFmtId="0" fontId="33" fillId="26" borderId="11" xfId="0" applyFont="1" applyFill="1" applyBorder="1" applyAlignment="1">
      <alignment horizontal="center" vertical="top" wrapText="1"/>
    </xf>
    <xf numFmtId="0" fontId="33" fillId="26" borderId="13" xfId="0" applyFont="1" applyFill="1" applyBorder="1" applyAlignment="1">
      <alignment horizontal="center" vertical="top" wrapText="1"/>
    </xf>
    <xf numFmtId="0" fontId="0" fillId="26" borderId="41" xfId="0" applyFont="1" applyFill="1" applyBorder="1" applyAlignment="1">
      <alignment horizontal="left" vertical="top" wrapText="1"/>
    </xf>
    <xf numFmtId="0" fontId="0" fillId="26" borderId="42" xfId="0" applyFont="1" applyFill="1" applyBorder="1" applyAlignment="1">
      <alignment horizontal="left" vertical="top" wrapText="1"/>
    </xf>
    <xf numFmtId="0" fontId="0" fillId="26" borderId="41" xfId="0" applyFont="1" applyFill="1" applyBorder="1" applyAlignment="1">
      <alignment horizontal="center" vertical="top" wrapText="1"/>
    </xf>
    <xf numFmtId="0" fontId="34" fillId="0" borderId="28" xfId="0" applyFont="1" applyBorder="1" applyAlignment="1">
      <alignment horizontal="left" vertical="top" wrapText="1"/>
    </xf>
    <xf numFmtId="14" fontId="0" fillId="32" borderId="41" xfId="0" applyNumberFormat="1" applyFill="1" applyBorder="1" applyAlignment="1">
      <alignment horizontal="center" vertical="top" wrapText="1"/>
    </xf>
    <xf numFmtId="0" fontId="0" fillId="26" borderId="41" xfId="0" applyFill="1" applyBorder="1" applyAlignment="1">
      <alignment horizontal="center" vertical="top" wrapText="1"/>
    </xf>
    <xf numFmtId="0" fontId="34" fillId="0" borderId="0" xfId="0" applyFont="1"/>
    <xf numFmtId="0" fontId="0" fillId="26" borderId="37" xfId="0" applyFont="1" applyFill="1" applyBorder="1" applyAlignment="1">
      <alignment horizontal="center" vertical="top" wrapText="1"/>
    </xf>
    <xf numFmtId="0" fontId="34" fillId="0" borderId="43" xfId="0" applyFont="1" applyBorder="1" applyAlignment="1">
      <alignment horizontal="left" vertical="top" wrapText="1"/>
    </xf>
    <xf numFmtId="14" fontId="0" fillId="32" borderId="37" xfId="0" applyNumberFormat="1" applyFill="1" applyBorder="1" applyAlignment="1">
      <alignment horizontal="center" vertical="top" wrapText="1"/>
    </xf>
    <xf numFmtId="0" fontId="0" fillId="26" borderId="37" xfId="0" applyFill="1" applyBorder="1" applyAlignment="1">
      <alignment horizontal="center" vertical="top" wrapText="1"/>
    </xf>
    <xf numFmtId="0" fontId="0" fillId="0" borderId="40" xfId="0" applyBorder="1" applyAlignment="1">
      <alignment horizontal="center"/>
    </xf>
    <xf numFmtId="14" fontId="0" fillId="32" borderId="40" xfId="0" applyNumberFormat="1" applyFill="1" applyBorder="1" applyAlignment="1">
      <alignment horizontal="center"/>
    </xf>
    <xf numFmtId="14" fontId="23" fillId="32" borderId="40" xfId="0" applyNumberFormat="1" applyFont="1" applyFill="1" applyBorder="1" applyAlignment="1">
      <alignment horizontal="center" vertical="center" wrapText="1"/>
    </xf>
    <xf numFmtId="14" fontId="0" fillId="32" borderId="44" xfId="0" applyNumberFormat="1" applyFill="1" applyBorder="1" applyAlignment="1">
      <alignment horizontal="center" vertical="top" wrapText="1"/>
    </xf>
    <xf numFmtId="0" fontId="0" fillId="26" borderId="44" xfId="0" applyFill="1" applyBorder="1" applyAlignment="1">
      <alignment horizontal="center" vertical="top" wrapText="1"/>
    </xf>
    <xf numFmtId="14" fontId="0" fillId="32" borderId="12" xfId="0" applyNumberFormat="1" applyFill="1" applyBorder="1" applyAlignment="1">
      <alignment horizontal="center" vertical="top" wrapText="1"/>
    </xf>
    <xf numFmtId="0" fontId="33" fillId="26" borderId="12" xfId="0" applyFont="1" applyFill="1" applyBorder="1" applyAlignment="1">
      <alignment horizontal="center" vertical="top" wrapText="1"/>
    </xf>
    <xf numFmtId="0" fontId="22" fillId="27" borderId="44" xfId="0" applyFont="1" applyFill="1" applyBorder="1"/>
    <xf numFmtId="0" fontId="0" fillId="27" borderId="44" xfId="0" applyFill="1" applyBorder="1"/>
    <xf numFmtId="0" fontId="0" fillId="27" borderId="44" xfId="0" applyFill="1" applyBorder="1" applyAlignment="1">
      <alignment horizontal="center"/>
    </xf>
    <xf numFmtId="0" fontId="0" fillId="29" borderId="44" xfId="0" applyFill="1" applyBorder="1" applyAlignment="1">
      <alignment wrapText="1"/>
    </xf>
    <xf numFmtId="0" fontId="27" fillId="29" borderId="44" xfId="0" applyFont="1" applyFill="1" applyBorder="1" applyAlignment="1">
      <alignment horizontal="center" wrapText="1"/>
    </xf>
    <xf numFmtId="0" fontId="27" fillId="27" borderId="44" xfId="0" applyFont="1" applyFill="1" applyBorder="1"/>
    <xf numFmtId="0" fontId="27" fillId="27" borderId="44" xfId="0" applyFont="1" applyFill="1" applyBorder="1" applyAlignment="1">
      <alignment horizontal="center"/>
    </xf>
    <xf numFmtId="0" fontId="27" fillId="27" borderId="44" xfId="0" applyFont="1" applyFill="1" applyBorder="1" applyAlignment="1">
      <alignment wrapText="1"/>
    </xf>
    <xf numFmtId="0" fontId="27" fillId="29" borderId="44" xfId="0" applyFont="1" applyFill="1" applyBorder="1" applyAlignment="1">
      <alignment horizontal="center"/>
    </xf>
    <xf numFmtId="0" fontId="0" fillId="26" borderId="44" xfId="0" applyFont="1" applyFill="1" applyBorder="1" applyAlignment="1">
      <alignment horizontal="left" vertical="top" wrapText="1"/>
    </xf>
    <xf numFmtId="0" fontId="0" fillId="26" borderId="44" xfId="0" applyFont="1" applyFill="1" applyBorder="1" applyAlignment="1">
      <alignment horizontal="center" vertical="top" wrapText="1"/>
    </xf>
    <xf numFmtId="0" fontId="0" fillId="26" borderId="44" xfId="0" applyFill="1" applyBorder="1" applyAlignment="1">
      <alignment horizontal="left" vertical="top" wrapText="1"/>
    </xf>
    <xf numFmtId="0" fontId="31" fillId="26" borderId="44" xfId="50" applyFill="1" applyBorder="1" applyAlignment="1">
      <alignment horizontal="left" vertical="top" wrapText="1"/>
    </xf>
    <xf numFmtId="0" fontId="31" fillId="26" borderId="44" xfId="50" applyFill="1" applyBorder="1" applyAlignment="1">
      <alignment horizontal="center" vertical="top" wrapText="1"/>
    </xf>
    <xf numFmtId="0" fontId="0" fillId="26" borderId="12" xfId="0" applyFont="1" applyFill="1" applyBorder="1" applyAlignment="1">
      <alignment horizontal="left" vertical="top" wrapText="1"/>
    </xf>
    <xf numFmtId="0" fontId="0" fillId="26" borderId="12" xfId="0" applyFont="1" applyFill="1" applyBorder="1" applyAlignment="1">
      <alignment horizontal="center" vertical="top" wrapText="1"/>
    </xf>
    <xf numFmtId="0" fontId="0" fillId="26" borderId="12" xfId="0" applyFill="1" applyBorder="1" applyAlignment="1">
      <alignment horizontal="center" vertical="top" wrapText="1"/>
    </xf>
    <xf numFmtId="0" fontId="33" fillId="26" borderId="44" xfId="0" applyFont="1" applyFill="1" applyBorder="1" applyAlignment="1">
      <alignment horizontal="left" vertical="top" wrapText="1"/>
    </xf>
    <xf numFmtId="0" fontId="33" fillId="26" borderId="44" xfId="0" applyFont="1" applyFill="1" applyBorder="1" applyAlignment="1">
      <alignment horizontal="center" vertical="top" wrapText="1"/>
    </xf>
    <xf numFmtId="0" fontId="33" fillId="26" borderId="12" xfId="0" applyFont="1" applyFill="1" applyBorder="1" applyAlignment="1">
      <alignment horizontal="left" vertical="top" wrapText="1"/>
    </xf>
    <xf numFmtId="0" fontId="0" fillId="0" borderId="44" xfId="0" applyBorder="1" applyAlignment="1">
      <alignment horizontal="center"/>
    </xf>
    <xf numFmtId="0" fontId="34" fillId="0" borderId="45" xfId="0" applyFont="1" applyBorder="1" applyAlignment="1">
      <alignment horizontal="left" vertical="top" wrapText="1"/>
    </xf>
    <xf numFmtId="0" fontId="0" fillId="0" borderId="46" xfId="0" applyBorder="1" applyAlignment="1">
      <alignment horizontal="center"/>
    </xf>
    <xf numFmtId="0" fontId="34" fillId="0" borderId="44" xfId="0" applyFont="1" applyBorder="1" applyAlignment="1">
      <alignment horizontal="left" vertical="top" wrapText="1"/>
    </xf>
    <xf numFmtId="14" fontId="0" fillId="32" borderId="47" xfId="0" applyNumberFormat="1" applyFill="1" applyBorder="1" applyAlignment="1">
      <alignment horizontal="center" vertical="top" wrapText="1"/>
    </xf>
    <xf numFmtId="14" fontId="0" fillId="0" borderId="44" xfId="0" applyNumberFormat="1" applyFill="1" applyBorder="1" applyAlignment="1">
      <alignment horizontal="center" vertical="top" wrapText="1"/>
    </xf>
    <xf numFmtId="14" fontId="0" fillId="0" borderId="47" xfId="0" applyNumberFormat="1" applyFill="1" applyBorder="1" applyAlignment="1">
      <alignment horizontal="center" vertical="top" wrapText="1"/>
    </xf>
    <xf numFmtId="0" fontId="0" fillId="26" borderId="47" xfId="0" applyFont="1" applyFill="1" applyBorder="1" applyAlignment="1">
      <alignment horizontal="left" vertical="top" wrapText="1"/>
    </xf>
    <xf numFmtId="0" fontId="0" fillId="26" borderId="47" xfId="0" applyFont="1" applyFill="1" applyBorder="1" applyAlignment="1">
      <alignment horizontal="center" vertical="top" wrapText="1"/>
    </xf>
    <xf numFmtId="0" fontId="0" fillId="26" borderId="47" xfId="0" applyFill="1" applyBorder="1" applyAlignment="1">
      <alignment horizontal="center" vertical="top" wrapText="1"/>
    </xf>
    <xf numFmtId="0" fontId="0" fillId="26" borderId="11" xfId="0" applyFill="1" applyBorder="1" applyAlignment="1">
      <alignment horizontal="left" vertical="top" wrapText="1"/>
    </xf>
    <xf numFmtId="0" fontId="34" fillId="0" borderId="11" xfId="0" applyFont="1" applyBorder="1" applyAlignment="1">
      <alignment horizontal="left" vertical="top" wrapText="1"/>
    </xf>
    <xf numFmtId="0" fontId="0" fillId="26" borderId="38" xfId="0" applyFill="1" applyBorder="1" applyAlignment="1">
      <alignment horizontal="left" vertical="top" wrapText="1"/>
    </xf>
    <xf numFmtId="0" fontId="0" fillId="26" borderId="10" xfId="0" applyFill="1" applyBorder="1" applyAlignment="1">
      <alignment horizontal="center" wrapText="1"/>
    </xf>
    <xf numFmtId="0" fontId="23" fillId="0" borderId="44" xfId="0" applyFont="1" applyFill="1" applyBorder="1" applyAlignment="1">
      <alignment horizontal="center"/>
    </xf>
    <xf numFmtId="0" fontId="0" fillId="26" borderId="44" xfId="0" applyFill="1" applyBorder="1" applyAlignment="1">
      <alignment horizontal="center"/>
    </xf>
    <xf numFmtId="14" fontId="23" fillId="32" borderId="44" xfId="0" applyNumberFormat="1" applyFont="1" applyFill="1" applyBorder="1" applyAlignment="1">
      <alignment horizontal="center" vertical="center" wrapText="1"/>
    </xf>
    <xf numFmtId="0" fontId="0" fillId="33" borderId="44" xfId="0" applyFill="1" applyBorder="1" applyAlignment="1">
      <alignment horizontal="center"/>
    </xf>
    <xf numFmtId="16" fontId="23" fillId="32" borderId="44" xfId="0" applyNumberFormat="1" applyFont="1" applyFill="1" applyBorder="1" applyAlignment="1">
      <alignment horizontal="center"/>
    </xf>
    <xf numFmtId="164" fontId="23" fillId="32" borderId="44" xfId="0" applyNumberFormat="1" applyFont="1" applyFill="1" applyBorder="1" applyAlignment="1">
      <alignment horizontal="center"/>
    </xf>
    <xf numFmtId="0" fontId="0" fillId="33" borderId="48" xfId="0" applyFill="1" applyBorder="1" applyAlignment="1">
      <alignment horizontal="center"/>
    </xf>
    <xf numFmtId="0" fontId="0" fillId="33" borderId="10" xfId="0" applyFont="1" applyFill="1" applyBorder="1" applyAlignment="1">
      <alignment horizontal="left"/>
    </xf>
    <xf numFmtId="0" fontId="34" fillId="0" borderId="44" xfId="0" applyFont="1" applyBorder="1" applyAlignment="1">
      <alignment horizontal="left"/>
    </xf>
    <xf numFmtId="0" fontId="34" fillId="0" borderId="44" xfId="0" applyFont="1" applyBorder="1"/>
    <xf numFmtId="0" fontId="34" fillId="0" borderId="11" xfId="0" applyFont="1" applyBorder="1" applyAlignment="1">
      <alignment horizontal="left"/>
    </xf>
    <xf numFmtId="0" fontId="34" fillId="0" borderId="11" xfId="0" applyFont="1" applyBorder="1"/>
    <xf numFmtId="0" fontId="34" fillId="0" borderId="38" xfId="0" applyFont="1" applyBorder="1" applyAlignment="1">
      <alignment horizontal="left"/>
    </xf>
    <xf numFmtId="0" fontId="34" fillId="0" borderId="38" xfId="0" applyFont="1" applyBorder="1"/>
    <xf numFmtId="0" fontId="34" fillId="0" borderId="47" xfId="0" applyFont="1" applyBorder="1" applyAlignment="1">
      <alignment horizontal="left" vertical="top" wrapText="1"/>
    </xf>
    <xf numFmtId="0" fontId="0" fillId="26" borderId="44" xfId="0" applyFont="1" applyFill="1" applyBorder="1"/>
    <xf numFmtId="0" fontId="0" fillId="26" borderId="44" xfId="0" applyFont="1" applyFill="1" applyBorder="1" applyAlignment="1">
      <alignment horizontal="center"/>
    </xf>
    <xf numFmtId="0" fontId="0" fillId="26" borderId="10" xfId="0" applyNumberFormat="1" applyFill="1" applyBorder="1" applyAlignment="1">
      <alignment vertical="top" wrapText="1"/>
    </xf>
    <xf numFmtId="0" fontId="31" fillId="26" borderId="44" xfId="50" applyFill="1" applyBorder="1" applyAlignment="1">
      <alignment horizontal="center"/>
    </xf>
    <xf numFmtId="0" fontId="0" fillId="26" borderId="44" xfId="0" applyNumberFormat="1" applyFill="1" applyBorder="1" applyAlignment="1">
      <alignment vertical="top" wrapText="1"/>
    </xf>
    <xf numFmtId="0" fontId="0" fillId="26" borderId="16" xfId="0" applyNumberFormat="1" applyFill="1" applyBorder="1" applyAlignment="1">
      <alignment horizontal="left" vertical="top" wrapText="1"/>
    </xf>
    <xf numFmtId="0" fontId="0" fillId="26" borderId="17" xfId="0" applyNumberFormat="1" applyFill="1" applyBorder="1" applyAlignment="1">
      <alignment vertical="top" wrapText="1"/>
    </xf>
    <xf numFmtId="0" fontId="0" fillId="26" borderId="48" xfId="0" applyNumberFormat="1" applyFill="1" applyBorder="1" applyAlignment="1">
      <alignment vertical="top" wrapText="1"/>
    </xf>
    <xf numFmtId="0" fontId="0" fillId="26" borderId="49" xfId="0" applyNumberFormat="1" applyFill="1" applyBorder="1" applyAlignment="1">
      <alignment vertical="top" wrapText="1"/>
    </xf>
    <xf numFmtId="0" fontId="0" fillId="26" borderId="15" xfId="0" applyNumberFormat="1" applyFill="1" applyBorder="1" applyAlignment="1">
      <alignment vertical="top" wrapText="1"/>
    </xf>
    <xf numFmtId="0" fontId="0" fillId="26" borderId="50" xfId="0" applyFill="1" applyBorder="1" applyAlignment="1">
      <alignment wrapText="1"/>
    </xf>
    <xf numFmtId="0" fontId="0" fillId="24" borderId="24" xfId="0" applyFill="1" applyBorder="1" applyAlignment="1">
      <alignment horizontal="center"/>
    </xf>
    <xf numFmtId="0" fontId="0" fillId="24" borderId="34" xfId="0" applyFill="1" applyBorder="1" applyAlignment="1">
      <alignment horizontal="center"/>
    </xf>
    <xf numFmtId="0" fontId="27" fillId="24" borderId="25" xfId="0" applyFont="1" applyFill="1" applyBorder="1" applyAlignment="1">
      <alignment horizontal="center" wrapText="1"/>
    </xf>
    <xf numFmtId="0" fontId="27" fillId="24" borderId="25" xfId="0" applyFont="1" applyFill="1" applyBorder="1" applyAlignment="1">
      <alignment horizontal="center"/>
    </xf>
    <xf numFmtId="0" fontId="27" fillId="24" borderId="35" xfId="0" applyFont="1" applyFill="1" applyBorder="1" applyAlignment="1">
      <alignment horizontal="center"/>
    </xf>
    <xf numFmtId="0" fontId="27" fillId="28" borderId="10" xfId="0" applyFont="1" applyFill="1" applyBorder="1" applyAlignment="1">
      <alignment horizontal="center"/>
    </xf>
    <xf numFmtId="0" fontId="27" fillId="24" borderId="27" xfId="0" applyFont="1" applyFill="1" applyBorder="1" applyAlignment="1">
      <alignment horizontal="center"/>
    </xf>
    <xf numFmtId="0" fontId="27" fillId="24" borderId="28" xfId="0" applyFont="1" applyFill="1" applyBorder="1" applyAlignment="1">
      <alignment horizontal="center"/>
    </xf>
    <xf numFmtId="0" fontId="27" fillId="24" borderId="29" xfId="0" applyFont="1" applyFill="1" applyBorder="1" applyAlignment="1">
      <alignment horizontal="center"/>
    </xf>
    <xf numFmtId="16" fontId="23" fillId="32" borderId="40" xfId="0" applyNumberFormat="1" applyFont="1" applyFill="1" applyBorder="1" applyAlignment="1">
      <alignment horizontal="center"/>
    </xf>
  </cellXfs>
  <cellStyles count="52">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xfId="51" builtinId="27"/>
    <cellStyle name="Bad 2" xfId="25"/>
    <cellStyle name="Calculation 2" xfId="26"/>
    <cellStyle name="Check Cell 2" xfId="27"/>
    <cellStyle name="Explanatory Text 2" xfId="28"/>
    <cellStyle name="Good" xfId="50" builtinId="26"/>
    <cellStyle name="Good 2" xfId="29"/>
    <cellStyle name="Heading 1 2" xfId="30"/>
    <cellStyle name="Heading 2 2" xfId="31"/>
    <cellStyle name="Heading 3 2" xfId="32"/>
    <cellStyle name="Heading 4 2" xfId="33"/>
    <cellStyle name="Input 2" xfId="34"/>
    <cellStyle name="Linked Cell 2" xfId="35"/>
    <cellStyle name="Neutral 2" xfId="36"/>
    <cellStyle name="Normal" xfId="0" builtinId="0"/>
    <cellStyle name="Normal 2" xfId="37"/>
    <cellStyle name="Normal 2 4" xfId="47"/>
    <cellStyle name="Normal 2 5" xfId="45"/>
    <cellStyle name="Normal 3" xfId="38"/>
    <cellStyle name="Normal 4" xfId="39"/>
    <cellStyle name="Normal 5" xfId="48"/>
    <cellStyle name="Normal 6" xfId="49"/>
    <cellStyle name="Normal_Consolidated BP IDs" xfId="46"/>
    <cellStyle name="Note 2" xfId="40"/>
    <cellStyle name="Output 2" xfId="41"/>
    <cellStyle name="Title 2" xfId="42"/>
    <cellStyle name="Total 2" xfId="43"/>
    <cellStyle name="Warning Text 2" xfId="4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dimension ref="A1:O8"/>
  <sheetViews>
    <sheetView tabSelected="1" workbookViewId="0">
      <selection activeCell="O29" sqref="O28:O29"/>
    </sheetView>
  </sheetViews>
  <sheetFormatPr defaultRowHeight="15"/>
  <cols>
    <col min="1" max="1" width="29.85546875" bestFit="1" customWidth="1"/>
    <col min="2" max="2" width="14.5703125" customWidth="1"/>
    <col min="3" max="3" width="19.5703125" bestFit="1" customWidth="1"/>
    <col min="4" max="4" width="12.85546875" bestFit="1" customWidth="1"/>
    <col min="5" max="14" width="3.140625" customWidth="1"/>
    <col min="15" max="15" width="71.28515625" customWidth="1"/>
  </cols>
  <sheetData>
    <row r="1" spans="1:15" ht="18.75">
      <c r="A1" s="114" t="s">
        <v>1101</v>
      </c>
      <c r="B1" s="115"/>
      <c r="C1" s="115"/>
      <c r="D1" s="115"/>
      <c r="E1" s="245"/>
      <c r="F1" s="245"/>
      <c r="G1" s="245"/>
      <c r="H1" s="245"/>
      <c r="I1" s="245"/>
      <c r="J1" s="245"/>
      <c r="K1" s="245"/>
      <c r="L1" s="245"/>
      <c r="M1" s="245"/>
      <c r="N1" s="246"/>
      <c r="O1" s="135"/>
    </row>
    <row r="2" spans="1:15" ht="30">
      <c r="A2" s="115" t="s">
        <v>0</v>
      </c>
      <c r="B2" s="116" t="s">
        <v>771</v>
      </c>
      <c r="C2" s="116" t="s">
        <v>772</v>
      </c>
      <c r="D2" s="116" t="s">
        <v>773</v>
      </c>
      <c r="E2" s="247" t="s">
        <v>844</v>
      </c>
      <c r="F2" s="248"/>
      <c r="G2" s="248"/>
      <c r="H2" s="248"/>
      <c r="I2" s="248"/>
      <c r="J2" s="248"/>
      <c r="K2" s="248"/>
      <c r="L2" s="248"/>
      <c r="M2" s="248"/>
      <c r="N2" s="249"/>
      <c r="O2" s="136" t="s">
        <v>1012</v>
      </c>
    </row>
    <row r="3" spans="1:15">
      <c r="A3" s="117" t="s">
        <v>774</v>
      </c>
      <c r="B3" s="118">
        <v>116</v>
      </c>
      <c r="C3" s="118">
        <v>118</v>
      </c>
      <c r="D3" s="119">
        <f>B3/C3</f>
        <v>0.98305084745762716</v>
      </c>
      <c r="E3" s="138"/>
      <c r="F3" s="138"/>
      <c r="G3" s="138"/>
      <c r="H3" s="138"/>
      <c r="I3" s="138"/>
      <c r="J3" s="138"/>
      <c r="K3" s="138"/>
      <c r="L3" s="138"/>
      <c r="M3" s="138"/>
      <c r="N3" s="138"/>
      <c r="O3" s="135" t="s">
        <v>1097</v>
      </c>
    </row>
    <row r="4" spans="1:15">
      <c r="A4" s="117" t="s">
        <v>775</v>
      </c>
      <c r="B4" s="118">
        <v>415</v>
      </c>
      <c r="C4" s="118">
        <v>482</v>
      </c>
      <c r="D4" s="119">
        <f t="shared" ref="D4:D7" si="0">B4/C4</f>
        <v>0.86099585062240669</v>
      </c>
      <c r="E4" s="138"/>
      <c r="F4" s="138"/>
      <c r="G4" s="138"/>
      <c r="H4" s="138"/>
      <c r="I4" s="138"/>
      <c r="J4" s="138"/>
      <c r="K4" s="138"/>
      <c r="L4" s="138"/>
      <c r="M4" s="138"/>
      <c r="N4" s="135"/>
      <c r="O4" s="135" t="s">
        <v>1099</v>
      </c>
    </row>
    <row r="5" spans="1:15">
      <c r="A5" s="117" t="s">
        <v>776</v>
      </c>
      <c r="B5" s="118">
        <v>157</v>
      </c>
      <c r="C5" s="118">
        <v>157</v>
      </c>
      <c r="D5" s="119">
        <f t="shared" si="0"/>
        <v>1</v>
      </c>
      <c r="E5" s="138"/>
      <c r="F5" s="138"/>
      <c r="G5" s="138"/>
      <c r="H5" s="138"/>
      <c r="I5" s="138"/>
      <c r="J5" s="138"/>
      <c r="K5" s="138"/>
      <c r="L5" s="138"/>
      <c r="M5" s="138"/>
      <c r="N5" s="138"/>
      <c r="O5" s="135" t="s">
        <v>1100</v>
      </c>
    </row>
    <row r="6" spans="1:15">
      <c r="A6" s="117" t="s">
        <v>1</v>
      </c>
      <c r="B6" s="118">
        <v>100</v>
      </c>
      <c r="C6" s="118">
        <v>100</v>
      </c>
      <c r="D6" s="119">
        <f t="shared" si="0"/>
        <v>1</v>
      </c>
      <c r="E6" s="138"/>
      <c r="F6" s="138"/>
      <c r="G6" s="138"/>
      <c r="H6" s="138"/>
      <c r="I6" s="138"/>
      <c r="J6" s="138"/>
      <c r="K6" s="138"/>
      <c r="L6" s="138"/>
      <c r="M6" s="138"/>
      <c r="N6" s="138"/>
      <c r="O6" s="135" t="s">
        <v>1100</v>
      </c>
    </row>
    <row r="7" spans="1:15">
      <c r="A7" s="120" t="s">
        <v>777</v>
      </c>
      <c r="B7" s="118">
        <f>SUM(B3:B6)</f>
        <v>788</v>
      </c>
      <c r="C7" s="118">
        <f>SUM(C3:C6)</f>
        <v>857</v>
      </c>
      <c r="D7" s="119">
        <f t="shared" si="0"/>
        <v>0.91948658109684944</v>
      </c>
      <c r="E7" s="138"/>
      <c r="F7" s="138"/>
      <c r="G7" s="138"/>
      <c r="H7" s="138"/>
      <c r="I7" s="138"/>
      <c r="J7" s="138"/>
      <c r="K7" s="138"/>
      <c r="L7" s="138"/>
      <c r="M7" s="138"/>
      <c r="N7" s="135"/>
      <c r="O7" s="135"/>
    </row>
    <row r="8" spans="1:15">
      <c r="B8" s="111"/>
    </row>
  </sheetData>
  <mergeCells count="2">
    <mergeCell ref="E1:N1"/>
    <mergeCell ref="E2:N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D70"/>
  <sheetViews>
    <sheetView workbookViewId="0">
      <pane ySplit="2" topLeftCell="A3" activePane="bottomLeft" state="frozen"/>
      <selection pane="bottomLeft" activeCell="L41" sqref="L41"/>
    </sheetView>
  </sheetViews>
  <sheetFormatPr defaultRowHeight="15" outlineLevelRow="1"/>
  <cols>
    <col min="1" max="1" width="59.28515625" bestFit="1" customWidth="1"/>
    <col min="2" max="2" width="64.28515625" customWidth="1"/>
    <col min="3" max="3" width="15.42578125" style="9" customWidth="1"/>
    <col min="4" max="4" width="24.7109375" hidden="1" customWidth="1"/>
  </cols>
  <sheetData>
    <row r="1" spans="1:4" ht="18.75" customHeight="1">
      <c r="A1" s="1" t="s">
        <v>4</v>
      </c>
      <c r="B1" s="2"/>
      <c r="C1" s="3"/>
    </row>
    <row r="2" spans="1:4">
      <c r="A2" s="4" t="s">
        <v>0</v>
      </c>
      <c r="B2" s="4" t="s">
        <v>7</v>
      </c>
      <c r="C2" s="5" t="s">
        <v>8</v>
      </c>
      <c r="D2" s="97" t="s">
        <v>9</v>
      </c>
    </row>
    <row r="3" spans="1:4">
      <c r="A3" s="226" t="s">
        <v>67</v>
      </c>
      <c r="B3" s="226" t="s">
        <v>68</v>
      </c>
      <c r="C3" s="103">
        <v>11</v>
      </c>
      <c r="D3" s="98"/>
    </row>
    <row r="4" spans="1:4">
      <c r="A4" s="226" t="s">
        <v>69</v>
      </c>
      <c r="B4" s="226" t="s">
        <v>70</v>
      </c>
      <c r="C4" s="103">
        <v>30</v>
      </c>
      <c r="D4" s="104"/>
    </row>
    <row r="5" spans="1:4" hidden="1">
      <c r="A5" s="226" t="s">
        <v>600</v>
      </c>
      <c r="B5" s="226" t="s">
        <v>71</v>
      </c>
      <c r="C5" s="103">
        <v>13</v>
      </c>
      <c r="D5" s="98"/>
    </row>
    <row r="6" spans="1:4">
      <c r="A6" s="226" t="s">
        <v>69</v>
      </c>
      <c r="B6" s="226" t="s">
        <v>986</v>
      </c>
      <c r="C6" s="222">
        <v>13</v>
      </c>
      <c r="D6" s="225"/>
    </row>
    <row r="7" spans="1:4">
      <c r="A7" s="226" t="s">
        <v>600</v>
      </c>
      <c r="B7" s="226" t="s">
        <v>71</v>
      </c>
      <c r="C7" s="222">
        <v>15</v>
      </c>
      <c r="D7" s="225"/>
    </row>
    <row r="8" spans="1:4">
      <c r="A8" s="226" t="s">
        <v>72</v>
      </c>
      <c r="B8" s="226" t="s">
        <v>73</v>
      </c>
      <c r="C8" s="103">
        <v>6</v>
      </c>
      <c r="D8" s="104"/>
    </row>
    <row r="9" spans="1:4">
      <c r="A9" s="226" t="s">
        <v>545</v>
      </c>
      <c r="B9" s="226" t="s">
        <v>543</v>
      </c>
      <c r="C9" s="103">
        <v>5</v>
      </c>
      <c r="D9" s="104"/>
    </row>
    <row r="10" spans="1:4">
      <c r="A10" s="226" t="s">
        <v>545</v>
      </c>
      <c r="B10" s="226" t="s">
        <v>987</v>
      </c>
      <c r="C10" s="103">
        <v>13</v>
      </c>
      <c r="D10" s="104"/>
    </row>
    <row r="11" spans="1:4">
      <c r="A11" s="226" t="s">
        <v>546</v>
      </c>
      <c r="B11" s="226" t="s">
        <v>544</v>
      </c>
      <c r="C11" s="222">
        <v>18</v>
      </c>
      <c r="D11" s="225"/>
    </row>
    <row r="12" spans="1:4">
      <c r="A12" s="226" t="s">
        <v>546</v>
      </c>
      <c r="B12" s="226" t="s">
        <v>988</v>
      </c>
      <c r="C12" s="103">
        <v>7</v>
      </c>
      <c r="D12" s="225"/>
    </row>
    <row r="13" spans="1:4">
      <c r="A13" s="6" t="s">
        <v>767</v>
      </c>
      <c r="B13" s="93" t="s">
        <v>630</v>
      </c>
      <c r="C13" s="7">
        <v>1</v>
      </c>
      <c r="D13" s="98"/>
    </row>
    <row r="14" spans="1:4">
      <c r="A14" s="6" t="s">
        <v>16</v>
      </c>
      <c r="B14" s="6" t="s">
        <v>17</v>
      </c>
      <c r="C14" s="7">
        <v>12</v>
      </c>
      <c r="D14" s="98"/>
    </row>
    <row r="15" spans="1:4">
      <c r="A15" s="6" t="s">
        <v>16</v>
      </c>
      <c r="B15" s="6" t="s">
        <v>18</v>
      </c>
      <c r="C15" s="7">
        <f>18+18+18+15</f>
        <v>69</v>
      </c>
      <c r="D15" s="98"/>
    </row>
    <row r="16" spans="1:4">
      <c r="A16" s="6" t="s">
        <v>16</v>
      </c>
      <c r="B16" s="6" t="s">
        <v>19</v>
      </c>
      <c r="C16" s="7">
        <f>18+9</f>
        <v>27</v>
      </c>
      <c r="D16" s="98"/>
    </row>
    <row r="17" spans="1:4">
      <c r="A17" s="6" t="s">
        <v>16</v>
      </c>
      <c r="B17" s="6" t="s">
        <v>20</v>
      </c>
      <c r="C17" s="7">
        <f>18+10</f>
        <v>28</v>
      </c>
      <c r="D17" s="98"/>
    </row>
    <row r="18" spans="1:4">
      <c r="A18" s="6" t="s">
        <v>16</v>
      </c>
      <c r="B18" s="6" t="s">
        <v>21</v>
      </c>
      <c r="C18" s="7">
        <v>11</v>
      </c>
      <c r="D18" s="98"/>
    </row>
    <row r="19" spans="1:4">
      <c r="A19" s="6" t="s">
        <v>16</v>
      </c>
      <c r="B19" s="6" t="s">
        <v>22</v>
      </c>
      <c r="C19" s="7">
        <v>9</v>
      </c>
      <c r="D19" s="98"/>
    </row>
    <row r="20" spans="1:4">
      <c r="A20" s="6" t="s">
        <v>16</v>
      </c>
      <c r="B20" s="6" t="s">
        <v>23</v>
      </c>
      <c r="C20" s="7">
        <v>14</v>
      </c>
      <c r="D20" s="98"/>
    </row>
    <row r="21" spans="1:4">
      <c r="A21" s="6" t="s">
        <v>24</v>
      </c>
      <c r="B21" s="6" t="s">
        <v>29</v>
      </c>
      <c r="C21" s="7">
        <v>14</v>
      </c>
      <c r="D21" s="98"/>
    </row>
    <row r="22" spans="1:4">
      <c r="A22" s="6" t="s">
        <v>24</v>
      </c>
      <c r="B22" s="6" t="s">
        <v>25</v>
      </c>
      <c r="C22" s="7">
        <v>12</v>
      </c>
      <c r="D22" s="98"/>
    </row>
    <row r="23" spans="1:4">
      <c r="A23" s="6" t="s">
        <v>24</v>
      </c>
      <c r="B23" s="6" t="s">
        <v>26</v>
      </c>
      <c r="C23" s="7">
        <f>24+24+21</f>
        <v>69</v>
      </c>
      <c r="D23" s="98"/>
    </row>
    <row r="24" spans="1:4">
      <c r="A24" s="6" t="s">
        <v>24</v>
      </c>
      <c r="B24" s="6" t="s">
        <v>27</v>
      </c>
      <c r="C24" s="7">
        <v>9</v>
      </c>
      <c r="D24" s="98"/>
    </row>
    <row r="25" spans="1:4">
      <c r="A25" s="6" t="s">
        <v>24</v>
      </c>
      <c r="B25" s="6" t="s">
        <v>28</v>
      </c>
      <c r="C25" s="7">
        <v>12</v>
      </c>
      <c r="D25" s="98"/>
    </row>
    <row r="26" spans="1:4">
      <c r="A26" s="6" t="s">
        <v>30</v>
      </c>
      <c r="B26" s="6" t="s">
        <v>31</v>
      </c>
      <c r="C26" s="7">
        <v>9</v>
      </c>
      <c r="D26" s="98"/>
    </row>
    <row r="27" spans="1:4">
      <c r="A27" s="6" t="s">
        <v>30</v>
      </c>
      <c r="B27" s="6" t="s">
        <v>32</v>
      </c>
      <c r="C27" s="7">
        <v>10</v>
      </c>
      <c r="D27" s="98"/>
    </row>
    <row r="28" spans="1:4">
      <c r="A28" s="6" t="s">
        <v>30</v>
      </c>
      <c r="B28" s="6" t="s">
        <v>33</v>
      </c>
      <c r="C28" s="7">
        <v>7</v>
      </c>
      <c r="D28" s="98"/>
    </row>
    <row r="29" spans="1:4">
      <c r="A29" s="6" t="s">
        <v>30</v>
      </c>
      <c r="B29" s="6" t="s">
        <v>34</v>
      </c>
      <c r="C29" s="7">
        <v>16</v>
      </c>
      <c r="D29" s="98"/>
    </row>
    <row r="30" spans="1:4">
      <c r="A30" s="6" t="s">
        <v>30</v>
      </c>
      <c r="B30" s="6" t="s">
        <v>35</v>
      </c>
      <c r="C30" s="7">
        <v>8</v>
      </c>
      <c r="D30" s="98"/>
    </row>
    <row r="31" spans="1:4">
      <c r="A31" s="6" t="s">
        <v>30</v>
      </c>
      <c r="B31" s="6" t="s">
        <v>36</v>
      </c>
      <c r="C31" s="7">
        <v>8</v>
      </c>
      <c r="D31" s="98"/>
    </row>
    <row r="32" spans="1:4">
      <c r="A32" s="6" t="s">
        <v>30</v>
      </c>
      <c r="B32" s="6" t="s">
        <v>37</v>
      </c>
      <c r="C32" s="7">
        <v>13</v>
      </c>
      <c r="D32" s="98"/>
    </row>
    <row r="33" spans="1:4">
      <c r="A33" s="6" t="s">
        <v>768</v>
      </c>
      <c r="B33" s="6" t="s">
        <v>39</v>
      </c>
      <c r="C33" s="7">
        <v>12</v>
      </c>
      <c r="D33" s="98"/>
    </row>
    <row r="34" spans="1:4">
      <c r="A34" s="6" t="s">
        <v>768</v>
      </c>
      <c r="B34" s="6" t="s">
        <v>40</v>
      </c>
      <c r="C34" s="7">
        <v>13</v>
      </c>
      <c r="D34" s="98"/>
    </row>
    <row r="35" spans="1:4">
      <c r="A35" s="6" t="s">
        <v>768</v>
      </c>
      <c r="B35" s="6" t="s">
        <v>41</v>
      </c>
      <c r="C35" s="7">
        <v>4</v>
      </c>
      <c r="D35" s="98"/>
    </row>
    <row r="36" spans="1:4">
      <c r="A36" s="6" t="s">
        <v>768</v>
      </c>
      <c r="B36" s="6" t="s">
        <v>42</v>
      </c>
      <c r="C36" s="7">
        <v>24</v>
      </c>
      <c r="D36" s="98"/>
    </row>
    <row r="37" spans="1:4">
      <c r="A37" s="6" t="s">
        <v>768</v>
      </c>
      <c r="B37" s="6" t="s">
        <v>43</v>
      </c>
      <c r="C37" s="7">
        <f>18+4</f>
        <v>22</v>
      </c>
      <c r="D37" s="98"/>
    </row>
    <row r="38" spans="1:4">
      <c r="A38" s="6" t="s">
        <v>768</v>
      </c>
      <c r="B38" s="6" t="s">
        <v>44</v>
      </c>
      <c r="C38" s="7">
        <v>2</v>
      </c>
      <c r="D38" s="98"/>
    </row>
    <row r="39" spans="1:4">
      <c r="A39" s="105" t="s">
        <v>52</v>
      </c>
      <c r="B39" s="105" t="s">
        <v>53</v>
      </c>
      <c r="C39" s="103">
        <v>9</v>
      </c>
      <c r="D39" s="104"/>
    </row>
    <row r="40" spans="1:4">
      <c r="A40" s="105" t="s">
        <v>52</v>
      </c>
      <c r="B40" s="105" t="s">
        <v>61</v>
      </c>
      <c r="C40" s="103">
        <v>4</v>
      </c>
      <c r="D40" s="104"/>
    </row>
    <row r="41" spans="1:4">
      <c r="A41" s="105" t="s">
        <v>52</v>
      </c>
      <c r="B41" s="105" t="s">
        <v>62</v>
      </c>
      <c r="C41" s="103">
        <v>5</v>
      </c>
      <c r="D41" s="104"/>
    </row>
    <row r="42" spans="1:4">
      <c r="A42" s="105" t="s">
        <v>52</v>
      </c>
      <c r="B42" s="105" t="s">
        <v>63</v>
      </c>
      <c r="C42" s="103">
        <v>3</v>
      </c>
      <c r="D42" s="104"/>
    </row>
    <row r="43" spans="1:4">
      <c r="A43" s="105" t="s">
        <v>52</v>
      </c>
      <c r="B43" s="105" t="s">
        <v>64</v>
      </c>
      <c r="C43" s="103">
        <v>4</v>
      </c>
      <c r="D43" s="104"/>
    </row>
    <row r="44" spans="1:4">
      <c r="A44" s="105" t="s">
        <v>52</v>
      </c>
      <c r="B44" s="105" t="s">
        <v>65</v>
      </c>
      <c r="C44" s="103">
        <v>9</v>
      </c>
      <c r="D44" s="104"/>
    </row>
    <row r="45" spans="1:4">
      <c r="A45" s="105" t="s">
        <v>52</v>
      </c>
      <c r="B45" s="105" t="s">
        <v>66</v>
      </c>
      <c r="C45" s="103">
        <v>10</v>
      </c>
      <c r="D45" s="104"/>
    </row>
    <row r="46" spans="1:4">
      <c r="A46" s="105" t="s">
        <v>45</v>
      </c>
      <c r="B46" s="105" t="s">
        <v>46</v>
      </c>
      <c r="C46" s="103">
        <v>8</v>
      </c>
      <c r="D46" s="104"/>
    </row>
    <row r="47" spans="1:4">
      <c r="A47" s="105" t="s">
        <v>54</v>
      </c>
      <c r="B47" s="105" t="s">
        <v>55</v>
      </c>
      <c r="C47" s="103">
        <v>8</v>
      </c>
      <c r="D47" s="104"/>
    </row>
    <row r="48" spans="1:4">
      <c r="A48" s="105" t="s">
        <v>54</v>
      </c>
      <c r="B48" s="105" t="s">
        <v>56</v>
      </c>
      <c r="C48" s="103">
        <v>8</v>
      </c>
      <c r="D48" s="104"/>
    </row>
    <row r="49" spans="1:4">
      <c r="A49" s="105" t="s">
        <v>47</v>
      </c>
      <c r="B49" s="105" t="s">
        <v>48</v>
      </c>
      <c r="C49" s="103">
        <v>5</v>
      </c>
      <c r="D49" s="104"/>
    </row>
    <row r="50" spans="1:4">
      <c r="A50" s="105" t="s">
        <v>47</v>
      </c>
      <c r="B50" s="105" t="s">
        <v>49</v>
      </c>
      <c r="C50" s="103">
        <v>6</v>
      </c>
      <c r="D50" s="104"/>
    </row>
    <row r="51" spans="1:4">
      <c r="A51" s="105" t="s">
        <v>47</v>
      </c>
      <c r="B51" s="105" t="s">
        <v>50</v>
      </c>
      <c r="C51" s="103">
        <v>6</v>
      </c>
      <c r="D51" s="104"/>
    </row>
    <row r="52" spans="1:4">
      <c r="A52" s="105" t="s">
        <v>47</v>
      </c>
      <c r="B52" s="105" t="s">
        <v>51</v>
      </c>
      <c r="C52" s="103">
        <v>6</v>
      </c>
      <c r="D52" s="104"/>
    </row>
    <row r="53" spans="1:4">
      <c r="A53" s="105" t="s">
        <v>57</v>
      </c>
      <c r="B53" s="105" t="s">
        <v>58</v>
      </c>
      <c r="C53" s="103">
        <v>12</v>
      </c>
      <c r="D53" s="104"/>
    </row>
    <row r="54" spans="1:4">
      <c r="A54" s="105" t="s">
        <v>57</v>
      </c>
      <c r="B54" s="105" t="s">
        <v>59</v>
      </c>
      <c r="C54" s="103">
        <v>10</v>
      </c>
      <c r="D54" s="104"/>
    </row>
    <row r="55" spans="1:4">
      <c r="A55" s="105" t="s">
        <v>57</v>
      </c>
      <c r="B55" s="105" t="s">
        <v>60</v>
      </c>
      <c r="C55" s="103">
        <v>12</v>
      </c>
      <c r="D55" s="104"/>
    </row>
    <row r="56" spans="1:4" outlineLevel="1">
      <c r="A56" s="6" t="s">
        <v>1</v>
      </c>
      <c r="B56" s="6" t="s">
        <v>10</v>
      </c>
      <c r="C56" s="7">
        <v>18</v>
      </c>
      <c r="D56" s="98"/>
    </row>
    <row r="57" spans="1:4" outlineLevel="1">
      <c r="A57" s="6" t="s">
        <v>1</v>
      </c>
      <c r="B57" s="6" t="s">
        <v>11</v>
      </c>
      <c r="C57" s="7">
        <v>11</v>
      </c>
      <c r="D57" s="98"/>
    </row>
    <row r="58" spans="1:4" outlineLevel="1">
      <c r="A58" s="6" t="s">
        <v>1</v>
      </c>
      <c r="B58" s="6" t="s">
        <v>12</v>
      </c>
      <c r="C58" s="7">
        <v>20</v>
      </c>
      <c r="D58" s="98"/>
    </row>
    <row r="59" spans="1:4" outlineLevel="1">
      <c r="A59" s="6" t="s">
        <v>1</v>
      </c>
      <c r="B59" s="6" t="s">
        <v>13</v>
      </c>
      <c r="C59" s="7">
        <v>20</v>
      </c>
      <c r="D59" s="9"/>
    </row>
    <row r="60" spans="1:4" outlineLevel="1">
      <c r="A60" s="6" t="s">
        <v>1</v>
      </c>
      <c r="B60" s="6" t="s">
        <v>14</v>
      </c>
      <c r="C60" s="67">
        <v>8</v>
      </c>
      <c r="D60" s="9"/>
    </row>
    <row r="61" spans="1:4" outlineLevel="1">
      <c r="A61" s="6" t="s">
        <v>1</v>
      </c>
      <c r="B61" s="96" t="s">
        <v>15</v>
      </c>
      <c r="C61" s="7">
        <v>11</v>
      </c>
      <c r="D61" s="9"/>
    </row>
    <row r="62" spans="1:4">
      <c r="A62" s="6" t="s">
        <v>1</v>
      </c>
      <c r="B62" s="15" t="s">
        <v>858</v>
      </c>
      <c r="C62" s="205">
        <v>12</v>
      </c>
      <c r="D62" s="9"/>
    </row>
    <row r="63" spans="1:4">
      <c r="A63" s="102" t="s">
        <v>74</v>
      </c>
      <c r="B63" s="105" t="s">
        <v>76</v>
      </c>
      <c r="C63" s="103">
        <v>0</v>
      </c>
      <c r="D63" s="104"/>
    </row>
    <row r="64" spans="1:4">
      <c r="A64" s="102" t="s">
        <v>74</v>
      </c>
      <c r="B64" s="105" t="s">
        <v>75</v>
      </c>
      <c r="C64" s="103">
        <v>0</v>
      </c>
      <c r="D64" s="104"/>
    </row>
    <row r="65" spans="1:4">
      <c r="A65" s="102" t="s">
        <v>74</v>
      </c>
      <c r="B65" s="105" t="s">
        <v>77</v>
      </c>
      <c r="C65" s="103">
        <v>0</v>
      </c>
      <c r="D65" s="104"/>
    </row>
    <row r="66" spans="1:4">
      <c r="A66" s="8" t="s">
        <v>78</v>
      </c>
      <c r="B66" s="6" t="s">
        <v>81</v>
      </c>
      <c r="C66" s="7">
        <v>0</v>
      </c>
      <c r="D66" s="98"/>
    </row>
    <row r="67" spans="1:4">
      <c r="A67" s="8" t="s">
        <v>78</v>
      </c>
      <c r="B67" s="6" t="s">
        <v>79</v>
      </c>
      <c r="C67" s="7">
        <v>0</v>
      </c>
      <c r="D67" s="98"/>
    </row>
    <row r="68" spans="1:4">
      <c r="A68" s="8" t="s">
        <v>78</v>
      </c>
      <c r="B68" s="6" t="s">
        <v>80</v>
      </c>
      <c r="C68" s="7">
        <v>0</v>
      </c>
      <c r="D68" s="98"/>
    </row>
    <row r="69" spans="1:4">
      <c r="A69" s="8"/>
      <c r="B69" s="6"/>
      <c r="C69" s="99">
        <v>728</v>
      </c>
      <c r="D69" s="100"/>
    </row>
    <row r="70" spans="1:4" ht="45">
      <c r="B70" s="10" t="s">
        <v>82</v>
      </c>
    </row>
  </sheetData>
  <autoFilter ref="A2:D61"/>
  <sortState ref="A3:C11">
    <sortCondition ref="B3:B11"/>
    <sortCondition ref="A3:A1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1212"/>
  <sheetViews>
    <sheetView topLeftCell="A93" workbookViewId="0">
      <selection activeCell="F3" sqref="F3:F102"/>
    </sheetView>
  </sheetViews>
  <sheetFormatPr defaultRowHeight="15" outlineLevelRow="1"/>
  <cols>
    <col min="1" max="1" width="18.42578125" customWidth="1"/>
    <col min="2" max="2" width="53.140625" style="17" customWidth="1"/>
    <col min="3" max="3" width="11.7109375" style="66" customWidth="1"/>
    <col min="4" max="4" width="35.5703125" style="17" customWidth="1"/>
    <col min="5" max="5" width="60.28515625" style="9" customWidth="1"/>
    <col min="6" max="6" width="21.7109375" customWidth="1"/>
    <col min="7" max="7" width="7.5703125" style="9" bestFit="1" customWidth="1"/>
  </cols>
  <sheetData>
    <row r="1" spans="1:7" ht="45.75">
      <c r="A1" s="1" t="s">
        <v>4</v>
      </c>
      <c r="B1" s="40"/>
      <c r="C1" s="41"/>
      <c r="D1" s="42"/>
      <c r="E1" s="11"/>
      <c r="F1" s="12" t="s">
        <v>83</v>
      </c>
      <c r="G1" s="107" t="s">
        <v>769</v>
      </c>
    </row>
    <row r="2" spans="1:7">
      <c r="A2" s="4" t="s">
        <v>0</v>
      </c>
      <c r="B2" s="43" t="s">
        <v>7</v>
      </c>
      <c r="C2" s="5" t="s">
        <v>8</v>
      </c>
      <c r="D2" s="44" t="s">
        <v>9</v>
      </c>
      <c r="E2" s="13" t="s">
        <v>641</v>
      </c>
      <c r="F2" s="14" t="s">
        <v>3</v>
      </c>
      <c r="G2" s="108" t="s">
        <v>629</v>
      </c>
    </row>
    <row r="3" spans="1:7" s="39" customFormat="1" ht="120" outlineLevel="1">
      <c r="A3" s="46" t="s">
        <v>1</v>
      </c>
      <c r="B3" s="37" t="s">
        <v>10</v>
      </c>
      <c r="C3" s="63"/>
      <c r="D3" s="45" t="s">
        <v>84</v>
      </c>
      <c r="E3" s="47" t="s">
        <v>642</v>
      </c>
      <c r="F3" s="180">
        <v>41352</v>
      </c>
      <c r="G3" s="113" t="s">
        <v>629</v>
      </c>
    </row>
    <row r="4" spans="1:7" s="39" customFormat="1" ht="90" outlineLevel="1">
      <c r="A4" s="46" t="s">
        <v>1</v>
      </c>
      <c r="B4" s="37" t="s">
        <v>10</v>
      </c>
      <c r="C4" s="63"/>
      <c r="D4" s="45" t="s">
        <v>85</v>
      </c>
      <c r="E4" s="47" t="s">
        <v>643</v>
      </c>
      <c r="F4" s="180">
        <v>41352</v>
      </c>
      <c r="G4" s="106" t="s">
        <v>770</v>
      </c>
    </row>
    <row r="5" spans="1:7" s="39" customFormat="1" ht="120" outlineLevel="1">
      <c r="A5" s="46" t="s">
        <v>1</v>
      </c>
      <c r="B5" s="37" t="s">
        <v>10</v>
      </c>
      <c r="C5" s="63"/>
      <c r="D5" s="45" t="s">
        <v>86</v>
      </c>
      <c r="E5" s="47" t="s">
        <v>644</v>
      </c>
      <c r="F5" s="180">
        <v>41352</v>
      </c>
      <c r="G5" s="113" t="s">
        <v>629</v>
      </c>
    </row>
    <row r="6" spans="1:7" s="39" customFormat="1" ht="180" outlineLevel="1">
      <c r="A6" s="46" t="s">
        <v>1</v>
      </c>
      <c r="B6" s="37" t="s">
        <v>10</v>
      </c>
      <c r="C6" s="63"/>
      <c r="D6" s="45" t="s">
        <v>87</v>
      </c>
      <c r="E6" s="47" t="s">
        <v>645</v>
      </c>
      <c r="F6" s="180">
        <v>41352</v>
      </c>
      <c r="G6" s="113" t="s">
        <v>629</v>
      </c>
    </row>
    <row r="7" spans="1:7" s="39" customFormat="1" ht="75" outlineLevel="1">
      <c r="A7" s="46" t="s">
        <v>1</v>
      </c>
      <c r="B7" s="37" t="s">
        <v>10</v>
      </c>
      <c r="C7" s="63"/>
      <c r="D7" s="45" t="s">
        <v>88</v>
      </c>
      <c r="E7" s="47" t="s">
        <v>646</v>
      </c>
      <c r="F7" s="180">
        <v>41352</v>
      </c>
      <c r="G7" s="113" t="s">
        <v>629</v>
      </c>
    </row>
    <row r="8" spans="1:7" s="39" customFormat="1" ht="60" outlineLevel="1">
      <c r="A8" s="46" t="s">
        <v>1</v>
      </c>
      <c r="B8" s="37" t="s">
        <v>10</v>
      </c>
      <c r="C8" s="63"/>
      <c r="D8" s="45" t="s">
        <v>89</v>
      </c>
      <c r="E8" s="47" t="s">
        <v>647</v>
      </c>
      <c r="F8" s="180">
        <v>41352</v>
      </c>
      <c r="G8" s="113" t="s">
        <v>629</v>
      </c>
    </row>
    <row r="9" spans="1:7" s="39" customFormat="1" ht="45" outlineLevel="1">
      <c r="A9" s="46" t="s">
        <v>1</v>
      </c>
      <c r="B9" s="37" t="s">
        <v>10</v>
      </c>
      <c r="C9" s="63"/>
      <c r="D9" s="45" t="s">
        <v>90</v>
      </c>
      <c r="E9" s="47" t="s">
        <v>648</v>
      </c>
      <c r="F9" s="180">
        <v>41352</v>
      </c>
      <c r="G9" s="113" t="s">
        <v>629</v>
      </c>
    </row>
    <row r="10" spans="1:7" s="39" customFormat="1" ht="45" outlineLevel="1">
      <c r="A10" s="46" t="s">
        <v>1</v>
      </c>
      <c r="B10" s="37" t="s">
        <v>10</v>
      </c>
      <c r="C10" s="63"/>
      <c r="D10" s="45" t="s">
        <v>91</v>
      </c>
      <c r="E10" s="47" t="s">
        <v>649</v>
      </c>
      <c r="F10" s="180">
        <v>41352</v>
      </c>
      <c r="G10" s="113" t="s">
        <v>629</v>
      </c>
    </row>
    <row r="11" spans="1:7" s="39" customFormat="1" ht="30" outlineLevel="1">
      <c r="A11" s="46" t="s">
        <v>1</v>
      </c>
      <c r="B11" s="37" t="s">
        <v>10</v>
      </c>
      <c r="C11" s="63"/>
      <c r="D11" s="45" t="s">
        <v>92</v>
      </c>
      <c r="E11" s="47" t="s">
        <v>650</v>
      </c>
      <c r="F11" s="180">
        <v>41352</v>
      </c>
      <c r="G11" s="113" t="s">
        <v>629</v>
      </c>
    </row>
    <row r="12" spans="1:7" s="39" customFormat="1" ht="120" outlineLevel="1">
      <c r="A12" s="46" t="s">
        <v>1</v>
      </c>
      <c r="B12" s="37" t="s">
        <v>10</v>
      </c>
      <c r="C12" s="63"/>
      <c r="D12" s="45" t="s">
        <v>93</v>
      </c>
      <c r="E12" s="47" t="s">
        <v>651</v>
      </c>
      <c r="F12" s="180">
        <v>41352</v>
      </c>
      <c r="G12" s="113" t="s">
        <v>629</v>
      </c>
    </row>
    <row r="13" spans="1:7" s="39" customFormat="1" ht="135" outlineLevel="1">
      <c r="A13" s="46" t="s">
        <v>1</v>
      </c>
      <c r="B13" s="37" t="s">
        <v>10</v>
      </c>
      <c r="C13" s="63"/>
      <c r="D13" s="48" t="s">
        <v>652</v>
      </c>
      <c r="E13" s="47" t="s">
        <v>653</v>
      </c>
      <c r="F13" s="180">
        <v>41352</v>
      </c>
      <c r="G13" s="113" t="s">
        <v>629</v>
      </c>
    </row>
    <row r="14" spans="1:7" s="39" customFormat="1" ht="60" outlineLevel="1">
      <c r="A14" s="46" t="s">
        <v>1</v>
      </c>
      <c r="B14" s="37" t="s">
        <v>10</v>
      </c>
      <c r="C14" s="63"/>
      <c r="D14" s="45" t="s">
        <v>94</v>
      </c>
      <c r="E14" s="47" t="s">
        <v>654</v>
      </c>
      <c r="F14" s="180">
        <v>41352</v>
      </c>
      <c r="G14" s="113" t="s">
        <v>629</v>
      </c>
    </row>
    <row r="15" spans="1:7" s="39" customFormat="1" ht="30" outlineLevel="1">
      <c r="A15" s="46" t="s">
        <v>1</v>
      </c>
      <c r="B15" s="37" t="s">
        <v>10</v>
      </c>
      <c r="C15" s="63"/>
      <c r="D15" s="45" t="s">
        <v>95</v>
      </c>
      <c r="E15" s="47" t="s">
        <v>655</v>
      </c>
      <c r="F15" s="180">
        <v>41352</v>
      </c>
      <c r="G15" s="113" t="s">
        <v>629</v>
      </c>
    </row>
    <row r="16" spans="1:7" s="39" customFormat="1" ht="60" outlineLevel="1">
      <c r="A16" s="46" t="s">
        <v>1</v>
      </c>
      <c r="B16" s="37" t="s">
        <v>10</v>
      </c>
      <c r="C16" s="63"/>
      <c r="D16" s="45" t="s">
        <v>96</v>
      </c>
      <c r="E16" s="47" t="s">
        <v>656</v>
      </c>
      <c r="F16" s="180">
        <v>41352</v>
      </c>
      <c r="G16" s="113" t="s">
        <v>629</v>
      </c>
    </row>
    <row r="17" spans="1:7" s="39" customFormat="1" ht="60" outlineLevel="1">
      <c r="A17" s="46" t="s">
        <v>1</v>
      </c>
      <c r="B17" s="37" t="s">
        <v>10</v>
      </c>
      <c r="C17" s="63"/>
      <c r="D17" s="45" t="s">
        <v>97</v>
      </c>
      <c r="E17" s="47" t="s">
        <v>657</v>
      </c>
      <c r="F17" s="180">
        <v>41352</v>
      </c>
      <c r="G17" s="113" t="s">
        <v>629</v>
      </c>
    </row>
    <row r="18" spans="1:7" s="39" customFormat="1" ht="75" outlineLevel="1">
      <c r="A18" s="46" t="s">
        <v>1</v>
      </c>
      <c r="B18" s="37" t="s">
        <v>10</v>
      </c>
      <c r="C18" s="63"/>
      <c r="D18" s="48" t="s">
        <v>658</v>
      </c>
      <c r="E18" s="47" t="s">
        <v>659</v>
      </c>
      <c r="F18" s="180">
        <v>41352</v>
      </c>
      <c r="G18" s="113" t="s">
        <v>629</v>
      </c>
    </row>
    <row r="19" spans="1:7" s="39" customFormat="1" ht="30" outlineLevel="1">
      <c r="A19" s="46" t="s">
        <v>1</v>
      </c>
      <c r="B19" s="37" t="s">
        <v>10</v>
      </c>
      <c r="C19" s="63"/>
      <c r="D19" s="48" t="s">
        <v>660</v>
      </c>
      <c r="E19" s="15"/>
      <c r="F19" s="180">
        <v>41352</v>
      </c>
      <c r="G19" s="106" t="s">
        <v>770</v>
      </c>
    </row>
    <row r="20" spans="1:7" s="39" customFormat="1" ht="30">
      <c r="A20" s="46" t="s">
        <v>1</v>
      </c>
      <c r="B20" s="37" t="s">
        <v>10</v>
      </c>
      <c r="C20" s="63">
        <v>18</v>
      </c>
      <c r="D20" s="48" t="s">
        <v>661</v>
      </c>
      <c r="E20" s="15" t="s">
        <v>662</v>
      </c>
      <c r="F20" s="180">
        <v>41352</v>
      </c>
      <c r="G20" s="113" t="s">
        <v>629</v>
      </c>
    </row>
    <row r="21" spans="1:7" s="39" customFormat="1" ht="75" outlineLevel="1">
      <c r="A21" s="46" t="s">
        <v>1</v>
      </c>
      <c r="B21" s="37" t="s">
        <v>11</v>
      </c>
      <c r="C21" s="63"/>
      <c r="D21" s="45" t="s">
        <v>98</v>
      </c>
      <c r="E21" s="47" t="s">
        <v>663</v>
      </c>
      <c r="F21" s="180">
        <v>41352</v>
      </c>
      <c r="G21" s="113" t="s">
        <v>629</v>
      </c>
    </row>
    <row r="22" spans="1:7" s="39" customFormat="1" ht="150" outlineLevel="1">
      <c r="A22" s="46" t="s">
        <v>1</v>
      </c>
      <c r="B22" s="37" t="s">
        <v>11</v>
      </c>
      <c r="C22" s="63"/>
      <c r="D22" s="45" t="s">
        <v>99</v>
      </c>
      <c r="E22" s="47" t="s">
        <v>664</v>
      </c>
      <c r="F22" s="180">
        <v>41352</v>
      </c>
      <c r="G22" s="113" t="s">
        <v>629</v>
      </c>
    </row>
    <row r="23" spans="1:7" s="39" customFormat="1" ht="45" outlineLevel="1">
      <c r="A23" s="46" t="s">
        <v>1</v>
      </c>
      <c r="B23" s="37" t="s">
        <v>11</v>
      </c>
      <c r="C23" s="63"/>
      <c r="D23" s="45" t="s">
        <v>100</v>
      </c>
      <c r="E23" s="47" t="s">
        <v>665</v>
      </c>
      <c r="F23" s="180">
        <v>41352</v>
      </c>
      <c r="G23" s="113" t="s">
        <v>629</v>
      </c>
    </row>
    <row r="24" spans="1:7" s="39" customFormat="1" ht="75" outlineLevel="1">
      <c r="A24" s="46" t="s">
        <v>1</v>
      </c>
      <c r="B24" s="37" t="s">
        <v>11</v>
      </c>
      <c r="C24" s="63"/>
      <c r="D24" s="45" t="s">
        <v>101</v>
      </c>
      <c r="E24" s="47" t="s">
        <v>666</v>
      </c>
      <c r="F24" s="180">
        <v>41352</v>
      </c>
      <c r="G24" s="113" t="s">
        <v>629</v>
      </c>
    </row>
    <row r="25" spans="1:7" s="39" customFormat="1" ht="30" outlineLevel="1">
      <c r="A25" s="46" t="s">
        <v>1</v>
      </c>
      <c r="B25" s="37" t="s">
        <v>11</v>
      </c>
      <c r="C25" s="63"/>
      <c r="D25" s="45" t="s">
        <v>102</v>
      </c>
      <c r="E25" s="47" t="s">
        <v>667</v>
      </c>
      <c r="F25" s="180">
        <v>41352</v>
      </c>
      <c r="G25" s="113" t="s">
        <v>629</v>
      </c>
    </row>
    <row r="26" spans="1:7" s="39" customFormat="1" ht="60" outlineLevel="1">
      <c r="A26" s="46" t="s">
        <v>1</v>
      </c>
      <c r="B26" s="37" t="s">
        <v>11</v>
      </c>
      <c r="C26" s="63"/>
      <c r="D26" s="45" t="s">
        <v>103</v>
      </c>
      <c r="E26" s="47" t="s">
        <v>668</v>
      </c>
      <c r="F26" s="180">
        <v>41352</v>
      </c>
      <c r="G26" s="113" t="s">
        <v>629</v>
      </c>
    </row>
    <row r="27" spans="1:7" s="39" customFormat="1" ht="45" outlineLevel="1">
      <c r="A27" s="46" t="s">
        <v>1</v>
      </c>
      <c r="B27" s="37" t="s">
        <v>11</v>
      </c>
      <c r="C27" s="63"/>
      <c r="D27" s="45" t="s">
        <v>104</v>
      </c>
      <c r="E27" s="47" t="s">
        <v>669</v>
      </c>
      <c r="F27" s="180">
        <v>41352</v>
      </c>
      <c r="G27" s="113" t="s">
        <v>629</v>
      </c>
    </row>
    <row r="28" spans="1:7" s="39" customFormat="1" ht="45" outlineLevel="1">
      <c r="A28" s="46" t="s">
        <v>1</v>
      </c>
      <c r="B28" s="37" t="s">
        <v>11</v>
      </c>
      <c r="C28" s="63"/>
      <c r="D28" s="45" t="s">
        <v>105</v>
      </c>
      <c r="E28" s="47" t="s">
        <v>670</v>
      </c>
      <c r="F28" s="180">
        <v>41352</v>
      </c>
      <c r="G28" s="113" t="s">
        <v>629</v>
      </c>
    </row>
    <row r="29" spans="1:7" s="39" customFormat="1" ht="75" outlineLevel="1">
      <c r="A29" s="46" t="s">
        <v>1</v>
      </c>
      <c r="B29" s="37" t="s">
        <v>11</v>
      </c>
      <c r="C29" s="63"/>
      <c r="D29" s="45" t="s">
        <v>106</v>
      </c>
      <c r="E29" s="47" t="s">
        <v>671</v>
      </c>
      <c r="F29" s="180">
        <v>41352</v>
      </c>
      <c r="G29" s="106" t="s">
        <v>770</v>
      </c>
    </row>
    <row r="30" spans="1:7" s="39" customFormat="1" ht="75" outlineLevel="1">
      <c r="A30" s="46" t="s">
        <v>1</v>
      </c>
      <c r="B30" s="37" t="s">
        <v>11</v>
      </c>
      <c r="C30" s="63"/>
      <c r="D30" s="45" t="s">
        <v>107</v>
      </c>
      <c r="E30" s="47" t="s">
        <v>672</v>
      </c>
      <c r="F30" s="180">
        <v>41352</v>
      </c>
      <c r="G30" s="106" t="s">
        <v>770</v>
      </c>
    </row>
    <row r="31" spans="1:7" s="39" customFormat="1" ht="47.25" customHeight="1">
      <c r="A31" s="46" t="s">
        <v>1</v>
      </c>
      <c r="B31" s="37" t="s">
        <v>11</v>
      </c>
      <c r="C31" s="63">
        <v>11</v>
      </c>
      <c r="D31" s="48" t="s">
        <v>70</v>
      </c>
      <c r="E31" s="47" t="s">
        <v>673</v>
      </c>
      <c r="F31" s="180">
        <v>41352</v>
      </c>
      <c r="G31" s="113" t="s">
        <v>629</v>
      </c>
    </row>
    <row r="32" spans="1:7" s="39" customFormat="1" ht="60" outlineLevel="1">
      <c r="A32" s="46" t="s">
        <v>1</v>
      </c>
      <c r="B32" s="37" t="s">
        <v>12</v>
      </c>
      <c r="C32" s="63"/>
      <c r="D32" s="45" t="s">
        <v>108</v>
      </c>
      <c r="E32" s="47" t="s">
        <v>674</v>
      </c>
      <c r="F32" s="180">
        <v>41352</v>
      </c>
      <c r="G32" s="113" t="s">
        <v>629</v>
      </c>
    </row>
    <row r="33" spans="1:7" s="39" customFormat="1" ht="45" outlineLevel="1">
      <c r="A33" s="46" t="s">
        <v>1</v>
      </c>
      <c r="B33" s="37" t="s">
        <v>12</v>
      </c>
      <c r="C33" s="63"/>
      <c r="D33" s="45" t="s">
        <v>109</v>
      </c>
      <c r="E33" s="47" t="s">
        <v>675</v>
      </c>
      <c r="F33" s="180">
        <v>41352</v>
      </c>
      <c r="G33" s="113" t="s">
        <v>629</v>
      </c>
    </row>
    <row r="34" spans="1:7" s="39" customFormat="1" ht="60" outlineLevel="1">
      <c r="A34" s="46" t="s">
        <v>1</v>
      </c>
      <c r="B34" s="37" t="s">
        <v>12</v>
      </c>
      <c r="C34" s="63"/>
      <c r="D34" s="45" t="s">
        <v>110</v>
      </c>
      <c r="E34" s="47" t="s">
        <v>676</v>
      </c>
      <c r="F34" s="180">
        <v>41352</v>
      </c>
      <c r="G34" s="113" t="s">
        <v>629</v>
      </c>
    </row>
    <row r="35" spans="1:7" s="39" customFormat="1" ht="60" outlineLevel="1">
      <c r="A35" s="46" t="s">
        <v>1</v>
      </c>
      <c r="B35" s="37" t="s">
        <v>12</v>
      </c>
      <c r="C35" s="63"/>
      <c r="D35" s="48" t="s">
        <v>677</v>
      </c>
      <c r="E35" s="47" t="s">
        <v>678</v>
      </c>
      <c r="F35" s="180">
        <v>41352</v>
      </c>
      <c r="G35" s="113" t="s">
        <v>629</v>
      </c>
    </row>
    <row r="36" spans="1:7" s="39" customFormat="1" ht="45" outlineLevel="1">
      <c r="A36" s="46" t="s">
        <v>1</v>
      </c>
      <c r="B36" s="37" t="s">
        <v>12</v>
      </c>
      <c r="C36" s="63"/>
      <c r="D36" s="45" t="s">
        <v>111</v>
      </c>
      <c r="E36" s="47" t="s">
        <v>679</v>
      </c>
      <c r="F36" s="180">
        <v>41352</v>
      </c>
      <c r="G36" s="113" t="s">
        <v>629</v>
      </c>
    </row>
    <row r="37" spans="1:7" s="39" customFormat="1" ht="45" outlineLevel="1">
      <c r="A37" s="46" t="s">
        <v>1</v>
      </c>
      <c r="B37" s="37" t="s">
        <v>12</v>
      </c>
      <c r="C37" s="63"/>
      <c r="D37" s="45" t="s">
        <v>112</v>
      </c>
      <c r="E37" s="47" t="s">
        <v>680</v>
      </c>
      <c r="F37" s="180">
        <v>41352</v>
      </c>
      <c r="G37" s="113" t="s">
        <v>629</v>
      </c>
    </row>
    <row r="38" spans="1:7" s="39" customFormat="1" ht="45" outlineLevel="1">
      <c r="A38" s="46" t="s">
        <v>1</v>
      </c>
      <c r="B38" s="37" t="s">
        <v>12</v>
      </c>
      <c r="C38" s="63"/>
      <c r="D38" s="45" t="s">
        <v>113</v>
      </c>
      <c r="E38" s="47" t="s">
        <v>681</v>
      </c>
      <c r="F38" s="180">
        <v>41352</v>
      </c>
      <c r="G38" s="113" t="s">
        <v>629</v>
      </c>
    </row>
    <row r="39" spans="1:7" s="39" customFormat="1" ht="30" outlineLevel="1">
      <c r="A39" s="46" t="s">
        <v>1</v>
      </c>
      <c r="B39" s="37" t="s">
        <v>12</v>
      </c>
      <c r="C39" s="63"/>
      <c r="D39" s="45" t="s">
        <v>114</v>
      </c>
      <c r="E39" s="47" t="s">
        <v>682</v>
      </c>
      <c r="F39" s="180">
        <v>41352</v>
      </c>
      <c r="G39" s="113" t="s">
        <v>629</v>
      </c>
    </row>
    <row r="40" spans="1:7" s="39" customFormat="1" ht="45" outlineLevel="1">
      <c r="A40" s="46" t="s">
        <v>1</v>
      </c>
      <c r="B40" s="37" t="s">
        <v>12</v>
      </c>
      <c r="C40" s="63"/>
      <c r="D40" s="45" t="s">
        <v>115</v>
      </c>
      <c r="E40" s="47" t="s">
        <v>683</v>
      </c>
      <c r="F40" s="180">
        <v>41352</v>
      </c>
      <c r="G40" s="113" t="s">
        <v>629</v>
      </c>
    </row>
    <row r="41" spans="1:7" s="39" customFormat="1" ht="90" outlineLevel="1">
      <c r="A41" s="46" t="s">
        <v>1</v>
      </c>
      <c r="B41" s="37" t="s">
        <v>12</v>
      </c>
      <c r="C41" s="63"/>
      <c r="D41" s="45" t="s">
        <v>116</v>
      </c>
      <c r="E41" s="47" t="s">
        <v>684</v>
      </c>
      <c r="F41" s="180">
        <v>41352</v>
      </c>
      <c r="G41" s="113" t="s">
        <v>629</v>
      </c>
    </row>
    <row r="42" spans="1:7" s="39" customFormat="1" ht="30" outlineLevel="1">
      <c r="A42" s="46" t="s">
        <v>1</v>
      </c>
      <c r="B42" s="37" t="s">
        <v>12</v>
      </c>
      <c r="C42" s="63"/>
      <c r="D42" s="45" t="s">
        <v>117</v>
      </c>
      <c r="E42" s="47" t="s">
        <v>685</v>
      </c>
      <c r="F42" s="180">
        <v>41352</v>
      </c>
      <c r="G42" s="113" t="s">
        <v>629</v>
      </c>
    </row>
    <row r="43" spans="1:7" s="39" customFormat="1" ht="45" outlineLevel="1">
      <c r="A43" s="46" t="s">
        <v>1</v>
      </c>
      <c r="B43" s="37" t="s">
        <v>12</v>
      </c>
      <c r="C43" s="63"/>
      <c r="D43" s="45" t="s">
        <v>118</v>
      </c>
      <c r="E43" s="47" t="s">
        <v>686</v>
      </c>
      <c r="F43" s="180">
        <v>41352</v>
      </c>
      <c r="G43" s="113" t="s">
        <v>629</v>
      </c>
    </row>
    <row r="44" spans="1:7" s="39" customFormat="1" ht="30" outlineLevel="1">
      <c r="A44" s="46" t="s">
        <v>1</v>
      </c>
      <c r="B44" s="37" t="s">
        <v>12</v>
      </c>
      <c r="C44" s="63"/>
      <c r="D44" s="45" t="s">
        <v>119</v>
      </c>
      <c r="E44" s="47" t="s">
        <v>687</v>
      </c>
      <c r="F44" s="180">
        <v>41352</v>
      </c>
      <c r="G44" s="113" t="s">
        <v>629</v>
      </c>
    </row>
    <row r="45" spans="1:7" s="39" customFormat="1" ht="30" outlineLevel="1">
      <c r="A45" s="46" t="s">
        <v>1</v>
      </c>
      <c r="B45" s="37" t="s">
        <v>12</v>
      </c>
      <c r="C45" s="63"/>
      <c r="D45" s="45" t="s">
        <v>120</v>
      </c>
      <c r="E45" s="47" t="s">
        <v>688</v>
      </c>
      <c r="F45" s="180">
        <v>41352</v>
      </c>
      <c r="G45" s="106" t="s">
        <v>770</v>
      </c>
    </row>
    <row r="46" spans="1:7" s="39" customFormat="1" ht="30" outlineLevel="1">
      <c r="A46" s="46" t="s">
        <v>1</v>
      </c>
      <c r="B46" s="37" t="s">
        <v>12</v>
      </c>
      <c r="C46" s="63"/>
      <c r="D46" s="45" t="s">
        <v>121</v>
      </c>
      <c r="E46" s="47" t="s">
        <v>689</v>
      </c>
      <c r="F46" s="180">
        <v>41352</v>
      </c>
      <c r="G46" s="106" t="s">
        <v>770</v>
      </c>
    </row>
    <row r="47" spans="1:7" s="39" customFormat="1" ht="30" outlineLevel="1">
      <c r="A47" s="46" t="s">
        <v>1</v>
      </c>
      <c r="B47" s="37" t="s">
        <v>12</v>
      </c>
      <c r="C47" s="63"/>
      <c r="D47" s="45" t="s">
        <v>122</v>
      </c>
      <c r="E47" s="47" t="s">
        <v>690</v>
      </c>
      <c r="F47" s="180">
        <v>41352</v>
      </c>
      <c r="G47" s="106" t="s">
        <v>770</v>
      </c>
    </row>
    <row r="48" spans="1:7" s="39" customFormat="1" ht="30" outlineLevel="1">
      <c r="A48" s="46" t="s">
        <v>1</v>
      </c>
      <c r="B48" s="37" t="s">
        <v>12</v>
      </c>
      <c r="C48" s="63"/>
      <c r="D48" s="45" t="s">
        <v>123</v>
      </c>
      <c r="E48" s="47" t="s">
        <v>691</v>
      </c>
      <c r="F48" s="180">
        <v>41352</v>
      </c>
      <c r="G48" s="106" t="s">
        <v>770</v>
      </c>
    </row>
    <row r="49" spans="1:7" s="39" customFormat="1" ht="30" outlineLevel="1">
      <c r="A49" s="46" t="s">
        <v>1</v>
      </c>
      <c r="B49" s="37" t="s">
        <v>12</v>
      </c>
      <c r="C49" s="63"/>
      <c r="D49" s="48" t="s">
        <v>70</v>
      </c>
      <c r="E49" s="47"/>
      <c r="F49" s="180">
        <v>41352</v>
      </c>
      <c r="G49" s="113" t="s">
        <v>629</v>
      </c>
    </row>
    <row r="50" spans="1:7" s="39" customFormat="1" ht="30" outlineLevel="1">
      <c r="A50" s="46" t="s">
        <v>1</v>
      </c>
      <c r="B50" s="37" t="s">
        <v>12</v>
      </c>
      <c r="C50" s="63"/>
      <c r="D50" s="48" t="s">
        <v>692</v>
      </c>
      <c r="E50" s="47"/>
      <c r="F50" s="180">
        <v>41352</v>
      </c>
      <c r="G50" s="113" t="s">
        <v>629</v>
      </c>
    </row>
    <row r="51" spans="1:7" s="39" customFormat="1" ht="30">
      <c r="A51" s="46" t="s">
        <v>1</v>
      </c>
      <c r="B51" s="37" t="s">
        <v>12</v>
      </c>
      <c r="C51" s="63">
        <v>20</v>
      </c>
      <c r="D51" s="48" t="s">
        <v>661</v>
      </c>
      <c r="E51" s="47" t="s">
        <v>693</v>
      </c>
      <c r="F51" s="180">
        <v>41352</v>
      </c>
      <c r="G51" s="106" t="s">
        <v>770</v>
      </c>
    </row>
    <row r="52" spans="1:7" s="39" customFormat="1" ht="30" outlineLevel="1">
      <c r="A52" s="46" t="s">
        <v>1</v>
      </c>
      <c r="B52" s="37" t="s">
        <v>13</v>
      </c>
      <c r="C52" s="63"/>
      <c r="D52" s="45" t="s">
        <v>694</v>
      </c>
      <c r="E52" s="47" t="s">
        <v>695</v>
      </c>
      <c r="F52" s="180">
        <v>41352</v>
      </c>
      <c r="G52" s="113" t="s">
        <v>629</v>
      </c>
    </row>
    <row r="53" spans="1:7" s="39" customFormat="1" ht="30" outlineLevel="1">
      <c r="A53" s="46" t="s">
        <v>1</v>
      </c>
      <c r="B53" s="37" t="s">
        <v>13</v>
      </c>
      <c r="C53" s="63"/>
      <c r="D53" s="49" t="s">
        <v>696</v>
      </c>
      <c r="E53" s="47" t="s">
        <v>697</v>
      </c>
      <c r="F53" s="180">
        <v>41352</v>
      </c>
      <c r="G53" s="113" t="s">
        <v>629</v>
      </c>
    </row>
    <row r="54" spans="1:7" s="39" customFormat="1" ht="45" outlineLevel="1">
      <c r="A54" s="46" t="s">
        <v>1</v>
      </c>
      <c r="B54" s="37" t="s">
        <v>13</v>
      </c>
      <c r="C54" s="63"/>
      <c r="D54" s="49" t="s">
        <v>698</v>
      </c>
      <c r="E54" s="47" t="s">
        <v>699</v>
      </c>
      <c r="F54" s="180">
        <v>41352</v>
      </c>
      <c r="G54" s="113" t="s">
        <v>629</v>
      </c>
    </row>
    <row r="55" spans="1:7" s="39" customFormat="1" ht="75" outlineLevel="1">
      <c r="A55" s="46" t="s">
        <v>1</v>
      </c>
      <c r="B55" s="37" t="s">
        <v>13</v>
      </c>
      <c r="C55" s="63"/>
      <c r="D55" s="49" t="s">
        <v>700</v>
      </c>
      <c r="E55" s="47" t="s">
        <v>701</v>
      </c>
      <c r="F55" s="180">
        <v>41352</v>
      </c>
      <c r="G55" s="113" t="s">
        <v>629</v>
      </c>
    </row>
    <row r="56" spans="1:7" s="39" customFormat="1" ht="45" outlineLevel="1">
      <c r="A56" s="46" t="s">
        <v>1</v>
      </c>
      <c r="B56" s="37" t="s">
        <v>13</v>
      </c>
      <c r="C56" s="63"/>
      <c r="D56" s="49" t="s">
        <v>702</v>
      </c>
      <c r="E56" s="47" t="s">
        <v>703</v>
      </c>
      <c r="F56" s="180">
        <v>41352</v>
      </c>
      <c r="G56" s="113" t="s">
        <v>629</v>
      </c>
    </row>
    <row r="57" spans="1:7" s="39" customFormat="1" ht="60" outlineLevel="1">
      <c r="A57" s="46" t="s">
        <v>1</v>
      </c>
      <c r="B57" s="37" t="s">
        <v>13</v>
      </c>
      <c r="C57" s="63"/>
      <c r="D57" s="49" t="s">
        <v>704</v>
      </c>
      <c r="E57" s="47" t="s">
        <v>705</v>
      </c>
      <c r="F57" s="180">
        <v>41352</v>
      </c>
      <c r="G57" s="113" t="s">
        <v>629</v>
      </c>
    </row>
    <row r="58" spans="1:7" s="39" customFormat="1" ht="45" outlineLevel="1">
      <c r="A58" s="46" t="s">
        <v>1</v>
      </c>
      <c r="B58" s="37" t="s">
        <v>13</v>
      </c>
      <c r="C58" s="63"/>
      <c r="D58" s="49" t="s">
        <v>706</v>
      </c>
      <c r="E58" s="47" t="s">
        <v>707</v>
      </c>
      <c r="F58" s="180">
        <v>41352</v>
      </c>
      <c r="G58" s="113" t="s">
        <v>629</v>
      </c>
    </row>
    <row r="59" spans="1:7" s="39" customFormat="1" ht="60" outlineLevel="1">
      <c r="A59" s="46" t="s">
        <v>1</v>
      </c>
      <c r="B59" s="37" t="s">
        <v>13</v>
      </c>
      <c r="C59" s="63"/>
      <c r="D59" s="49" t="s">
        <v>708</v>
      </c>
      <c r="E59" s="47" t="s">
        <v>709</v>
      </c>
      <c r="F59" s="180">
        <v>41352</v>
      </c>
      <c r="G59" s="106" t="s">
        <v>770</v>
      </c>
    </row>
    <row r="60" spans="1:7" s="39" customFormat="1" ht="60" outlineLevel="1">
      <c r="A60" s="46" t="s">
        <v>1</v>
      </c>
      <c r="B60" s="37" t="s">
        <v>13</v>
      </c>
      <c r="C60" s="63"/>
      <c r="D60" s="50" t="s">
        <v>710</v>
      </c>
      <c r="E60" s="47" t="s">
        <v>711</v>
      </c>
      <c r="F60" s="180">
        <v>41352</v>
      </c>
      <c r="G60" s="113" t="s">
        <v>629</v>
      </c>
    </row>
    <row r="61" spans="1:7" s="39" customFormat="1" ht="75" outlineLevel="1">
      <c r="A61" s="46" t="s">
        <v>1</v>
      </c>
      <c r="B61" s="37" t="s">
        <v>13</v>
      </c>
      <c r="C61" s="63"/>
      <c r="D61" s="50" t="s">
        <v>712</v>
      </c>
      <c r="E61" s="47" t="s">
        <v>713</v>
      </c>
      <c r="F61" s="180">
        <v>41352</v>
      </c>
      <c r="G61" s="106" t="s">
        <v>770</v>
      </c>
    </row>
    <row r="62" spans="1:7" s="39" customFormat="1" ht="45" outlineLevel="1">
      <c r="A62" s="46" t="s">
        <v>1</v>
      </c>
      <c r="B62" s="37" t="s">
        <v>13</v>
      </c>
      <c r="C62" s="63"/>
      <c r="D62" s="50" t="s">
        <v>714</v>
      </c>
      <c r="E62" s="47" t="s">
        <v>715</v>
      </c>
      <c r="F62" s="180">
        <v>41352</v>
      </c>
      <c r="G62" s="106" t="s">
        <v>770</v>
      </c>
    </row>
    <row r="63" spans="1:7" s="39" customFormat="1" ht="75" outlineLevel="1">
      <c r="A63" s="46" t="s">
        <v>1</v>
      </c>
      <c r="B63" s="37" t="s">
        <v>13</v>
      </c>
      <c r="C63" s="63"/>
      <c r="D63" s="51" t="s">
        <v>716</v>
      </c>
      <c r="E63" s="47" t="s">
        <v>717</v>
      </c>
      <c r="F63" s="180">
        <v>41352</v>
      </c>
      <c r="G63" s="106" t="s">
        <v>770</v>
      </c>
    </row>
    <row r="64" spans="1:7" s="39" customFormat="1" ht="60" outlineLevel="1">
      <c r="A64" s="46" t="s">
        <v>1</v>
      </c>
      <c r="B64" s="37" t="s">
        <v>13</v>
      </c>
      <c r="C64" s="63"/>
      <c r="D64" s="49" t="s">
        <v>718</v>
      </c>
      <c r="E64" s="47" t="s">
        <v>719</v>
      </c>
      <c r="F64" s="180">
        <v>41352</v>
      </c>
      <c r="G64" s="106" t="s">
        <v>770</v>
      </c>
    </row>
    <row r="65" spans="1:7" s="39" customFormat="1" ht="60" outlineLevel="1">
      <c r="A65" s="46" t="s">
        <v>1</v>
      </c>
      <c r="B65" s="37" t="s">
        <v>13</v>
      </c>
      <c r="C65" s="63"/>
      <c r="D65" s="50" t="s">
        <v>720</v>
      </c>
      <c r="E65" s="47" t="s">
        <v>721</v>
      </c>
      <c r="F65" s="180">
        <v>41352</v>
      </c>
      <c r="G65" s="106" t="s">
        <v>770</v>
      </c>
    </row>
    <row r="66" spans="1:7" s="39" customFormat="1" ht="60" outlineLevel="1">
      <c r="A66" s="46" t="s">
        <v>1</v>
      </c>
      <c r="B66" s="37" t="s">
        <v>13</v>
      </c>
      <c r="C66" s="63"/>
      <c r="D66" s="49" t="s">
        <v>722</v>
      </c>
      <c r="E66" s="47" t="s">
        <v>723</v>
      </c>
      <c r="F66" s="180">
        <v>41352</v>
      </c>
      <c r="G66" s="113" t="s">
        <v>629</v>
      </c>
    </row>
    <row r="67" spans="1:7" s="39" customFormat="1" ht="75" outlineLevel="1">
      <c r="A67" s="46" t="s">
        <v>1</v>
      </c>
      <c r="B67" s="37" t="s">
        <v>13</v>
      </c>
      <c r="C67" s="63"/>
      <c r="D67" s="49" t="s">
        <v>724</v>
      </c>
      <c r="E67" s="47" t="s">
        <v>725</v>
      </c>
      <c r="F67" s="180">
        <v>41352</v>
      </c>
      <c r="G67" s="113" t="s">
        <v>629</v>
      </c>
    </row>
    <row r="68" spans="1:7" s="39" customFormat="1" ht="45" outlineLevel="1">
      <c r="A68" s="46" t="s">
        <v>1</v>
      </c>
      <c r="B68" s="37" t="s">
        <v>13</v>
      </c>
      <c r="C68" s="63"/>
      <c r="D68" s="49" t="s">
        <v>726</v>
      </c>
      <c r="E68" s="47" t="s">
        <v>727</v>
      </c>
      <c r="F68" s="180">
        <v>41352</v>
      </c>
      <c r="G68" s="113" t="s">
        <v>629</v>
      </c>
    </row>
    <row r="69" spans="1:7" s="39" customFormat="1" ht="45" outlineLevel="1">
      <c r="A69" s="46" t="s">
        <v>1</v>
      </c>
      <c r="B69" s="37" t="s">
        <v>13</v>
      </c>
      <c r="C69" s="63"/>
      <c r="D69" s="49" t="s">
        <v>728</v>
      </c>
      <c r="E69" s="47" t="s">
        <v>729</v>
      </c>
      <c r="F69" s="180">
        <v>41352</v>
      </c>
      <c r="G69" s="113" t="s">
        <v>629</v>
      </c>
    </row>
    <row r="70" spans="1:7" s="39" customFormat="1" ht="45" outlineLevel="1">
      <c r="A70" s="46" t="s">
        <v>1</v>
      </c>
      <c r="B70" s="37" t="s">
        <v>13</v>
      </c>
      <c r="C70" s="63"/>
      <c r="D70" s="45" t="s">
        <v>124</v>
      </c>
      <c r="E70" s="47" t="s">
        <v>730</v>
      </c>
      <c r="F70" s="180">
        <v>41352</v>
      </c>
      <c r="G70" s="113" t="s">
        <v>629</v>
      </c>
    </row>
    <row r="71" spans="1:7" s="39" customFormat="1" ht="30">
      <c r="A71" s="52" t="s">
        <v>1</v>
      </c>
      <c r="B71" s="38" t="s">
        <v>13</v>
      </c>
      <c r="C71" s="64">
        <v>20</v>
      </c>
      <c r="D71" s="48" t="s">
        <v>731</v>
      </c>
      <c r="E71" s="15"/>
      <c r="F71" s="180">
        <v>41352</v>
      </c>
      <c r="G71" s="106" t="s">
        <v>770</v>
      </c>
    </row>
    <row r="72" spans="1:7" s="39" customFormat="1" ht="45" outlineLevel="1">
      <c r="A72" s="46" t="s">
        <v>1</v>
      </c>
      <c r="B72" s="37" t="s">
        <v>14</v>
      </c>
      <c r="C72" s="63"/>
      <c r="D72" s="45" t="s">
        <v>125</v>
      </c>
      <c r="E72" s="47" t="s">
        <v>732</v>
      </c>
      <c r="F72" s="179">
        <v>41359</v>
      </c>
      <c r="G72" s="113" t="s">
        <v>629</v>
      </c>
    </row>
    <row r="73" spans="1:7" s="39" customFormat="1" ht="60" outlineLevel="1">
      <c r="A73" s="46" t="s">
        <v>1</v>
      </c>
      <c r="B73" s="37" t="s">
        <v>14</v>
      </c>
      <c r="C73" s="63"/>
      <c r="D73" s="45" t="s">
        <v>126</v>
      </c>
      <c r="E73" s="47" t="s">
        <v>733</v>
      </c>
      <c r="F73" s="179">
        <v>41359</v>
      </c>
      <c r="G73" s="113" t="s">
        <v>629</v>
      </c>
    </row>
    <row r="74" spans="1:7" s="39" customFormat="1" ht="30" outlineLevel="1">
      <c r="A74" s="46" t="s">
        <v>1</v>
      </c>
      <c r="B74" s="37" t="s">
        <v>14</v>
      </c>
      <c r="C74" s="63"/>
      <c r="D74" s="45" t="s">
        <v>127</v>
      </c>
      <c r="E74" s="47" t="s">
        <v>734</v>
      </c>
      <c r="F74" s="179">
        <v>41359</v>
      </c>
      <c r="G74" s="106" t="s">
        <v>770</v>
      </c>
    </row>
    <row r="75" spans="1:7" s="39" customFormat="1" ht="60" outlineLevel="1">
      <c r="A75" s="46" t="s">
        <v>1</v>
      </c>
      <c r="B75" s="37" t="s">
        <v>14</v>
      </c>
      <c r="C75" s="63"/>
      <c r="D75" s="45" t="s">
        <v>128</v>
      </c>
      <c r="E75" s="47" t="s">
        <v>735</v>
      </c>
      <c r="F75" s="179">
        <v>41359</v>
      </c>
      <c r="G75" s="113" t="s">
        <v>629</v>
      </c>
    </row>
    <row r="76" spans="1:7" s="39" customFormat="1" ht="75" outlineLevel="1">
      <c r="A76" s="46" t="s">
        <v>1</v>
      </c>
      <c r="B76" s="37" t="s">
        <v>14</v>
      </c>
      <c r="C76" s="63"/>
      <c r="D76" s="45" t="s">
        <v>129</v>
      </c>
      <c r="E76" s="47" t="s">
        <v>736</v>
      </c>
      <c r="F76" s="179">
        <v>41359</v>
      </c>
      <c r="G76" s="113" t="s">
        <v>629</v>
      </c>
    </row>
    <row r="77" spans="1:7" s="39" customFormat="1" ht="60" outlineLevel="1">
      <c r="A77" s="46" t="s">
        <v>1</v>
      </c>
      <c r="B77" s="37" t="s">
        <v>14</v>
      </c>
      <c r="C77" s="63"/>
      <c r="D77" s="45" t="s">
        <v>130</v>
      </c>
      <c r="E77" s="47" t="s">
        <v>737</v>
      </c>
      <c r="F77" s="179">
        <v>41359</v>
      </c>
      <c r="G77" s="106" t="s">
        <v>770</v>
      </c>
    </row>
    <row r="78" spans="1:7" s="39" customFormat="1" ht="45" outlineLevel="1">
      <c r="A78" s="46" t="s">
        <v>1</v>
      </c>
      <c r="B78" s="37" t="s">
        <v>14</v>
      </c>
      <c r="C78" s="63"/>
      <c r="D78" s="48" t="s">
        <v>738</v>
      </c>
      <c r="E78" s="47" t="s">
        <v>739</v>
      </c>
      <c r="F78" s="179">
        <v>41359</v>
      </c>
      <c r="G78" s="113" t="s">
        <v>629</v>
      </c>
    </row>
    <row r="79" spans="1:7" s="39" customFormat="1" ht="30">
      <c r="A79" s="46" t="s">
        <v>1</v>
      </c>
      <c r="B79" s="37" t="s">
        <v>14</v>
      </c>
      <c r="C79" s="63">
        <v>8</v>
      </c>
      <c r="D79" s="48" t="s">
        <v>740</v>
      </c>
      <c r="E79" s="15"/>
      <c r="F79" s="179">
        <v>41359</v>
      </c>
      <c r="G79" s="106" t="s">
        <v>770</v>
      </c>
    </row>
    <row r="80" spans="1:7" s="39" customFormat="1" ht="60" outlineLevel="1">
      <c r="A80" s="46" t="s">
        <v>1</v>
      </c>
      <c r="B80" s="37" t="s">
        <v>15</v>
      </c>
      <c r="C80" s="63"/>
      <c r="D80" s="45" t="s">
        <v>131</v>
      </c>
      <c r="E80" s="47" t="s">
        <v>741</v>
      </c>
      <c r="F80" s="180">
        <v>41352</v>
      </c>
      <c r="G80" s="113" t="s">
        <v>629</v>
      </c>
    </row>
    <row r="81" spans="1:7" s="39" customFormat="1" ht="45" outlineLevel="1">
      <c r="A81" s="46" t="s">
        <v>1</v>
      </c>
      <c r="B81" s="37" t="s">
        <v>15</v>
      </c>
      <c r="C81" s="63"/>
      <c r="D81" s="45" t="s">
        <v>132</v>
      </c>
      <c r="E81" s="47" t="s">
        <v>742</v>
      </c>
      <c r="F81" s="180">
        <v>41352</v>
      </c>
      <c r="G81" s="113" t="s">
        <v>629</v>
      </c>
    </row>
    <row r="82" spans="1:7" s="39" customFormat="1" ht="75" outlineLevel="1">
      <c r="A82" s="46" t="s">
        <v>1</v>
      </c>
      <c r="B82" s="37" t="s">
        <v>15</v>
      </c>
      <c r="C82" s="63"/>
      <c r="D82" s="45" t="s">
        <v>133</v>
      </c>
      <c r="E82" s="47" t="s">
        <v>743</v>
      </c>
      <c r="F82" s="180">
        <v>41352</v>
      </c>
      <c r="G82" s="113" t="s">
        <v>629</v>
      </c>
    </row>
    <row r="83" spans="1:7" s="39" customFormat="1" ht="45" outlineLevel="1">
      <c r="A83" s="46" t="s">
        <v>1</v>
      </c>
      <c r="B83" s="37" t="s">
        <v>15</v>
      </c>
      <c r="C83" s="63"/>
      <c r="D83" s="45" t="s">
        <v>134</v>
      </c>
      <c r="E83" s="47" t="s">
        <v>744</v>
      </c>
      <c r="F83" s="180">
        <v>41352</v>
      </c>
      <c r="G83" s="106" t="s">
        <v>770</v>
      </c>
    </row>
    <row r="84" spans="1:7" s="39" customFormat="1" ht="45" outlineLevel="1">
      <c r="A84" s="46" t="s">
        <v>1</v>
      </c>
      <c r="B84" s="37" t="s">
        <v>15</v>
      </c>
      <c r="C84" s="63"/>
      <c r="D84" s="45" t="s">
        <v>135</v>
      </c>
      <c r="E84" s="47" t="s">
        <v>745</v>
      </c>
      <c r="F84" s="180">
        <v>41352</v>
      </c>
      <c r="G84" s="106" t="s">
        <v>770</v>
      </c>
    </row>
    <row r="85" spans="1:7" s="39" customFormat="1" ht="30" outlineLevel="1">
      <c r="A85" s="46" t="s">
        <v>1</v>
      </c>
      <c r="B85" s="37" t="s">
        <v>15</v>
      </c>
      <c r="C85" s="63"/>
      <c r="D85" s="45" t="s">
        <v>136</v>
      </c>
      <c r="E85" s="47" t="s">
        <v>746</v>
      </c>
      <c r="F85" s="180">
        <v>41352</v>
      </c>
      <c r="G85" s="113" t="s">
        <v>629</v>
      </c>
    </row>
    <row r="86" spans="1:7" s="39" customFormat="1" ht="45" outlineLevel="1">
      <c r="A86" s="46" t="s">
        <v>1</v>
      </c>
      <c r="B86" s="37" t="s">
        <v>15</v>
      </c>
      <c r="C86" s="63"/>
      <c r="D86" s="45" t="s">
        <v>137</v>
      </c>
      <c r="E86" s="47" t="s">
        <v>747</v>
      </c>
      <c r="F86" s="180">
        <v>41352</v>
      </c>
      <c r="G86" s="106" t="s">
        <v>770</v>
      </c>
    </row>
    <row r="87" spans="1:7" s="39" customFormat="1" ht="30" outlineLevel="1">
      <c r="A87" s="46" t="s">
        <v>1</v>
      </c>
      <c r="B87" s="37" t="s">
        <v>15</v>
      </c>
      <c r="C87" s="63"/>
      <c r="D87" s="45" t="s">
        <v>138</v>
      </c>
      <c r="E87" s="47" t="s">
        <v>748</v>
      </c>
      <c r="F87" s="180">
        <v>41352</v>
      </c>
      <c r="G87" s="113" t="s">
        <v>629</v>
      </c>
    </row>
    <row r="88" spans="1:7" s="39" customFormat="1" ht="90" outlineLevel="1">
      <c r="A88" s="46" t="s">
        <v>1</v>
      </c>
      <c r="B88" s="37" t="s">
        <v>15</v>
      </c>
      <c r="C88" s="63"/>
      <c r="D88" s="45" t="s">
        <v>139</v>
      </c>
      <c r="E88" s="47" t="s">
        <v>749</v>
      </c>
      <c r="F88" s="180">
        <v>41352</v>
      </c>
      <c r="G88" s="113" t="s">
        <v>629</v>
      </c>
    </row>
    <row r="89" spans="1:7" s="39" customFormat="1" ht="45" outlineLevel="1">
      <c r="A89" s="46" t="s">
        <v>1</v>
      </c>
      <c r="B89" s="37" t="s">
        <v>15</v>
      </c>
      <c r="C89" s="63"/>
      <c r="D89" s="45" t="s">
        <v>140</v>
      </c>
      <c r="E89" s="47" t="s">
        <v>750</v>
      </c>
      <c r="F89" s="180">
        <v>41352</v>
      </c>
      <c r="G89" s="113" t="s">
        <v>629</v>
      </c>
    </row>
    <row r="90" spans="1:7" s="39" customFormat="1" ht="30">
      <c r="A90" s="46" t="s">
        <v>1</v>
      </c>
      <c r="B90" s="37" t="s">
        <v>15</v>
      </c>
      <c r="C90" s="65">
        <v>11</v>
      </c>
      <c r="D90" s="53" t="s">
        <v>740</v>
      </c>
      <c r="E90" s="54" t="s">
        <v>693</v>
      </c>
      <c r="F90" s="180">
        <v>41352</v>
      </c>
      <c r="G90" s="106" t="s">
        <v>770</v>
      </c>
    </row>
    <row r="91" spans="1:7" s="39" customFormat="1" ht="45" outlineLevel="1">
      <c r="A91" s="15" t="s">
        <v>1</v>
      </c>
      <c r="B91" s="15" t="s">
        <v>858</v>
      </c>
      <c r="C91" s="15"/>
      <c r="D91" s="15" t="s">
        <v>846</v>
      </c>
      <c r="E91" s="15"/>
      <c r="F91" s="179">
        <v>41359</v>
      </c>
      <c r="G91" s="15" t="s">
        <v>770</v>
      </c>
    </row>
    <row r="92" spans="1:7" s="39" customFormat="1" ht="60" outlineLevel="1">
      <c r="A92" s="15" t="s">
        <v>1</v>
      </c>
      <c r="B92" s="15" t="s">
        <v>858</v>
      </c>
      <c r="C92" s="15"/>
      <c r="D92" s="15" t="s">
        <v>848</v>
      </c>
      <c r="E92" s="15"/>
      <c r="F92" s="179">
        <v>41366</v>
      </c>
      <c r="G92" s="15" t="s">
        <v>770</v>
      </c>
    </row>
    <row r="93" spans="1:7" s="39" customFormat="1" ht="45" outlineLevel="1">
      <c r="A93" s="15" t="s">
        <v>1</v>
      </c>
      <c r="B93" s="15" t="s">
        <v>858</v>
      </c>
      <c r="C93" s="15"/>
      <c r="D93" s="15" t="s">
        <v>849</v>
      </c>
      <c r="E93" s="15"/>
      <c r="F93" s="179">
        <v>41359</v>
      </c>
      <c r="G93" s="15" t="s">
        <v>770</v>
      </c>
    </row>
    <row r="94" spans="1:7" s="39" customFormat="1" ht="45" outlineLevel="1">
      <c r="A94" s="15" t="s">
        <v>1</v>
      </c>
      <c r="B94" s="15" t="s">
        <v>858</v>
      </c>
      <c r="C94" s="15"/>
      <c r="D94" s="15" t="s">
        <v>847</v>
      </c>
      <c r="E94" s="15"/>
      <c r="F94" s="179">
        <v>41359</v>
      </c>
      <c r="G94" s="15" t="s">
        <v>770</v>
      </c>
    </row>
    <row r="95" spans="1:7" s="39" customFormat="1" ht="45" outlineLevel="1">
      <c r="A95" s="15" t="s">
        <v>1</v>
      </c>
      <c r="B95" s="15" t="s">
        <v>858</v>
      </c>
      <c r="C95" s="15"/>
      <c r="D95" s="15" t="s">
        <v>850</v>
      </c>
      <c r="E95" s="15"/>
      <c r="F95" s="179">
        <v>41359</v>
      </c>
      <c r="G95" s="15" t="s">
        <v>770</v>
      </c>
    </row>
    <row r="96" spans="1:7" s="39" customFormat="1" ht="45" outlineLevel="1">
      <c r="A96" s="15" t="s">
        <v>1</v>
      </c>
      <c r="B96" s="15" t="s">
        <v>858</v>
      </c>
      <c r="C96" s="15"/>
      <c r="D96" s="15" t="s">
        <v>851</v>
      </c>
      <c r="E96" s="15"/>
      <c r="F96" s="179">
        <v>41366</v>
      </c>
      <c r="G96" s="15" t="s">
        <v>770</v>
      </c>
    </row>
    <row r="97" spans="1:7" s="39" customFormat="1" ht="45" outlineLevel="1">
      <c r="A97" s="15" t="s">
        <v>1</v>
      </c>
      <c r="B97" s="15" t="s">
        <v>858</v>
      </c>
      <c r="C97" s="15"/>
      <c r="D97" s="15" t="s">
        <v>852</v>
      </c>
      <c r="E97" s="15"/>
      <c r="F97" s="179">
        <v>41366</v>
      </c>
      <c r="G97" s="15" t="s">
        <v>770</v>
      </c>
    </row>
    <row r="98" spans="1:7" s="39" customFormat="1" ht="60" outlineLevel="1">
      <c r="A98" s="15" t="s">
        <v>1</v>
      </c>
      <c r="B98" s="15" t="s">
        <v>858</v>
      </c>
      <c r="C98" s="15"/>
      <c r="D98" s="15" t="s">
        <v>853</v>
      </c>
      <c r="E98" s="15"/>
      <c r="F98" s="179">
        <v>41359</v>
      </c>
      <c r="G98" s="15" t="s">
        <v>770</v>
      </c>
    </row>
    <row r="99" spans="1:7" s="39" customFormat="1" ht="45" outlineLevel="1">
      <c r="A99" s="15" t="s">
        <v>1</v>
      </c>
      <c r="B99" s="15" t="s">
        <v>858</v>
      </c>
      <c r="C99" s="15"/>
      <c r="D99" s="15" t="s">
        <v>854</v>
      </c>
      <c r="E99" s="15"/>
      <c r="F99" s="179">
        <v>41359</v>
      </c>
      <c r="G99" s="15" t="s">
        <v>770</v>
      </c>
    </row>
    <row r="100" spans="1:7" s="39" customFormat="1" ht="30" outlineLevel="1">
      <c r="A100" s="15" t="s">
        <v>1</v>
      </c>
      <c r="B100" s="15" t="s">
        <v>858</v>
      </c>
      <c r="C100" s="15"/>
      <c r="D100" s="15" t="s">
        <v>855</v>
      </c>
      <c r="E100" s="15"/>
      <c r="F100" s="179">
        <v>41359</v>
      </c>
      <c r="G100" s="15" t="s">
        <v>770</v>
      </c>
    </row>
    <row r="101" spans="1:7" s="39" customFormat="1" ht="30" outlineLevel="1">
      <c r="A101" s="15" t="s">
        <v>1</v>
      </c>
      <c r="B101" s="15" t="s">
        <v>858</v>
      </c>
      <c r="C101" s="15"/>
      <c r="D101" s="15" t="s">
        <v>856</v>
      </c>
      <c r="E101" s="15"/>
      <c r="F101" s="179">
        <v>41366</v>
      </c>
      <c r="G101" s="15" t="s">
        <v>770</v>
      </c>
    </row>
    <row r="102" spans="1:7" s="39" customFormat="1" ht="45">
      <c r="A102" s="15" t="s">
        <v>1</v>
      </c>
      <c r="B102" s="15" t="s">
        <v>858</v>
      </c>
      <c r="C102" s="218">
        <v>12</v>
      </c>
      <c r="D102" s="15" t="s">
        <v>857</v>
      </c>
      <c r="E102" s="15"/>
      <c r="F102" s="179">
        <v>41366</v>
      </c>
      <c r="G102" s="15" t="s">
        <v>770</v>
      </c>
    </row>
    <row r="103" spans="1:7" s="39" customFormat="1">
      <c r="A103" s="56"/>
      <c r="B103" s="57"/>
      <c r="C103" s="16">
        <f>SUM(C1:C102)</f>
        <v>100</v>
      </c>
      <c r="D103" s="57"/>
      <c r="E103" s="58"/>
      <c r="G103" s="59"/>
    </row>
    <row r="104" spans="1:7" s="39" customFormat="1">
      <c r="A104" s="56"/>
      <c r="B104" s="57"/>
      <c r="C104" s="58"/>
      <c r="D104" s="57"/>
      <c r="E104" s="58"/>
      <c r="G104" s="59"/>
    </row>
    <row r="105" spans="1:7" s="39" customFormat="1">
      <c r="A105" s="56"/>
      <c r="B105" s="57"/>
      <c r="C105" s="58"/>
      <c r="D105" s="57"/>
      <c r="E105" s="58"/>
      <c r="G105" s="59"/>
    </row>
    <row r="106" spans="1:7" s="39" customFormat="1">
      <c r="A106" s="56"/>
      <c r="B106" s="57"/>
      <c r="C106" s="58"/>
      <c r="D106" s="57"/>
      <c r="E106" s="58"/>
      <c r="G106" s="59"/>
    </row>
    <row r="107" spans="1:7" s="39" customFormat="1">
      <c r="A107" s="56"/>
      <c r="B107" s="57"/>
      <c r="C107" s="58"/>
      <c r="D107" s="57"/>
      <c r="E107" s="58"/>
      <c r="G107" s="59"/>
    </row>
    <row r="108" spans="1:7" s="39" customFormat="1">
      <c r="A108" s="56"/>
      <c r="B108" s="57"/>
      <c r="C108" s="58"/>
      <c r="D108" s="57"/>
      <c r="E108" s="58"/>
      <c r="G108" s="59"/>
    </row>
    <row r="109" spans="1:7" s="39" customFormat="1">
      <c r="A109" s="56"/>
      <c r="B109" s="57"/>
      <c r="C109" s="58"/>
      <c r="D109" s="57"/>
      <c r="E109" s="58"/>
      <c r="G109" s="59"/>
    </row>
    <row r="110" spans="1:7" s="39" customFormat="1">
      <c r="A110" s="56"/>
      <c r="B110" s="57"/>
      <c r="C110" s="58"/>
      <c r="D110" s="57"/>
      <c r="E110" s="58"/>
      <c r="G110" s="59"/>
    </row>
    <row r="111" spans="1:7" s="39" customFormat="1">
      <c r="A111" s="56"/>
      <c r="B111" s="57"/>
      <c r="C111" s="58"/>
      <c r="D111" s="57"/>
      <c r="E111" s="58"/>
      <c r="G111" s="59"/>
    </row>
    <row r="112" spans="1:7" s="39" customFormat="1">
      <c r="A112" s="56"/>
      <c r="B112" s="57"/>
      <c r="C112" s="58"/>
      <c r="D112" s="57"/>
      <c r="E112" s="58"/>
      <c r="G112" s="59"/>
    </row>
    <row r="113" spans="1:7" s="39" customFormat="1">
      <c r="A113" s="56"/>
      <c r="B113" s="57"/>
      <c r="C113" s="58"/>
      <c r="D113" s="57"/>
      <c r="E113" s="58"/>
      <c r="G113" s="59"/>
    </row>
    <row r="114" spans="1:7" s="39" customFormat="1">
      <c r="A114" s="56"/>
      <c r="B114" s="57"/>
      <c r="C114" s="58"/>
      <c r="D114" s="57"/>
      <c r="E114" s="58"/>
      <c r="G114" s="59"/>
    </row>
    <row r="115" spans="1:7" s="39" customFormat="1">
      <c r="A115" s="56"/>
      <c r="B115" s="57"/>
      <c r="C115" s="58"/>
      <c r="D115" s="57"/>
      <c r="E115" s="58"/>
      <c r="G115" s="59"/>
    </row>
    <row r="116" spans="1:7" s="39" customFormat="1">
      <c r="A116" s="56"/>
      <c r="B116" s="57"/>
      <c r="C116" s="58"/>
      <c r="D116" s="57"/>
      <c r="E116" s="58"/>
      <c r="G116" s="59"/>
    </row>
    <row r="117" spans="1:7" s="39" customFormat="1">
      <c r="A117" s="56"/>
      <c r="B117" s="57"/>
      <c r="C117" s="58"/>
      <c r="D117" s="57"/>
      <c r="E117" s="58"/>
      <c r="G117" s="59"/>
    </row>
    <row r="118" spans="1:7" s="39" customFormat="1">
      <c r="A118" s="56"/>
      <c r="B118" s="57"/>
      <c r="C118" s="58"/>
      <c r="D118" s="57"/>
      <c r="E118" s="58"/>
      <c r="G118" s="59"/>
    </row>
    <row r="119" spans="1:7" s="39" customFormat="1">
      <c r="A119" s="56"/>
      <c r="B119" s="57"/>
      <c r="C119" s="58"/>
      <c r="D119" s="57"/>
      <c r="E119" s="58"/>
      <c r="G119" s="59"/>
    </row>
    <row r="120" spans="1:7" s="39" customFormat="1">
      <c r="A120" s="56"/>
      <c r="B120" s="57"/>
      <c r="C120" s="58"/>
      <c r="D120" s="57"/>
      <c r="E120" s="58"/>
      <c r="G120" s="59"/>
    </row>
    <row r="121" spans="1:7" s="39" customFormat="1">
      <c r="A121" s="56"/>
      <c r="B121" s="57"/>
      <c r="C121" s="58"/>
      <c r="D121" s="57"/>
      <c r="E121" s="58"/>
      <c r="G121" s="59"/>
    </row>
    <row r="122" spans="1:7" s="39" customFormat="1">
      <c r="A122" s="56"/>
      <c r="B122" s="57"/>
      <c r="C122" s="58"/>
      <c r="D122" s="57"/>
      <c r="E122" s="58"/>
      <c r="G122" s="59"/>
    </row>
    <row r="123" spans="1:7" s="39" customFormat="1">
      <c r="A123" s="56"/>
      <c r="B123" s="57"/>
      <c r="C123" s="58"/>
      <c r="D123" s="57"/>
      <c r="E123" s="58"/>
      <c r="G123" s="59"/>
    </row>
    <row r="124" spans="1:7" s="39" customFormat="1">
      <c r="A124" s="56"/>
      <c r="B124" s="57"/>
      <c r="C124" s="58"/>
      <c r="D124" s="57"/>
      <c r="E124" s="58"/>
      <c r="G124" s="59"/>
    </row>
    <row r="125" spans="1:7" s="39" customFormat="1">
      <c r="A125" s="56"/>
      <c r="B125" s="57"/>
      <c r="C125" s="58"/>
      <c r="D125" s="57"/>
      <c r="E125" s="58"/>
      <c r="G125" s="59"/>
    </row>
    <row r="126" spans="1:7" s="39" customFormat="1">
      <c r="A126" s="56"/>
      <c r="B126" s="57"/>
      <c r="C126" s="58"/>
      <c r="D126" s="57"/>
      <c r="E126" s="58"/>
      <c r="G126" s="59"/>
    </row>
    <row r="127" spans="1:7" s="39" customFormat="1">
      <c r="A127" s="56"/>
      <c r="B127" s="57"/>
      <c r="C127" s="58"/>
      <c r="D127" s="57"/>
      <c r="E127" s="58"/>
      <c r="G127" s="59"/>
    </row>
    <row r="128" spans="1:7" s="39" customFormat="1">
      <c r="A128" s="56"/>
      <c r="B128" s="57"/>
      <c r="C128" s="58"/>
      <c r="D128" s="57"/>
      <c r="E128" s="58"/>
      <c r="G128" s="59"/>
    </row>
    <row r="129" spans="1:7" s="39" customFormat="1">
      <c r="A129" s="56"/>
      <c r="B129" s="57"/>
      <c r="C129" s="58"/>
      <c r="D129" s="57"/>
      <c r="E129" s="58"/>
      <c r="G129" s="59"/>
    </row>
    <row r="130" spans="1:7" s="39" customFormat="1">
      <c r="A130" s="56"/>
      <c r="B130" s="57"/>
      <c r="C130" s="58"/>
      <c r="D130" s="57"/>
      <c r="E130" s="58"/>
      <c r="G130" s="59"/>
    </row>
    <row r="131" spans="1:7" s="39" customFormat="1">
      <c r="A131" s="56"/>
      <c r="B131" s="57"/>
      <c r="C131" s="58"/>
      <c r="D131" s="57"/>
      <c r="E131" s="58"/>
      <c r="G131" s="59"/>
    </row>
    <row r="132" spans="1:7" s="39" customFormat="1">
      <c r="A132" s="56"/>
      <c r="B132" s="57"/>
      <c r="C132" s="58"/>
      <c r="D132" s="57"/>
      <c r="E132" s="58"/>
      <c r="G132" s="59"/>
    </row>
    <row r="133" spans="1:7" s="39" customFormat="1">
      <c r="A133" s="56"/>
      <c r="B133" s="57"/>
      <c r="C133" s="58"/>
      <c r="D133" s="57"/>
      <c r="E133" s="58"/>
      <c r="G133" s="59"/>
    </row>
    <row r="134" spans="1:7" s="39" customFormat="1">
      <c r="A134" s="56"/>
      <c r="B134" s="57"/>
      <c r="C134" s="58"/>
      <c r="D134" s="57"/>
      <c r="E134" s="58"/>
      <c r="G134" s="59"/>
    </row>
    <row r="135" spans="1:7" s="39" customFormat="1">
      <c r="A135" s="56"/>
      <c r="B135" s="57"/>
      <c r="C135" s="58"/>
      <c r="D135" s="57"/>
      <c r="E135" s="58"/>
      <c r="G135" s="59"/>
    </row>
    <row r="136" spans="1:7" s="39" customFormat="1">
      <c r="A136" s="56"/>
      <c r="B136" s="57"/>
      <c r="C136" s="58"/>
      <c r="D136" s="57"/>
      <c r="E136" s="58"/>
      <c r="G136" s="59"/>
    </row>
    <row r="137" spans="1:7" s="39" customFormat="1">
      <c r="A137" s="56"/>
      <c r="B137" s="57"/>
      <c r="C137" s="58"/>
      <c r="D137" s="57"/>
      <c r="E137" s="58"/>
      <c r="G137" s="59"/>
    </row>
    <row r="138" spans="1:7" s="39" customFormat="1">
      <c r="A138" s="56"/>
      <c r="B138" s="57"/>
      <c r="C138" s="58"/>
      <c r="D138" s="57"/>
      <c r="E138" s="58"/>
      <c r="G138" s="59"/>
    </row>
    <row r="139" spans="1:7" s="39" customFormat="1">
      <c r="A139" s="56"/>
      <c r="B139" s="57"/>
      <c r="C139" s="58"/>
      <c r="D139" s="57"/>
      <c r="E139" s="58"/>
      <c r="G139" s="59"/>
    </row>
    <row r="140" spans="1:7" s="39" customFormat="1">
      <c r="A140" s="56"/>
      <c r="B140" s="57"/>
      <c r="C140" s="58"/>
      <c r="D140" s="57"/>
      <c r="E140" s="58"/>
      <c r="G140" s="59"/>
    </row>
    <row r="141" spans="1:7" s="39" customFormat="1">
      <c r="A141" s="56"/>
      <c r="B141" s="57"/>
      <c r="C141" s="58"/>
      <c r="D141" s="57"/>
      <c r="E141" s="58"/>
      <c r="G141" s="59"/>
    </row>
    <row r="142" spans="1:7" s="39" customFormat="1">
      <c r="A142" s="56"/>
      <c r="B142" s="57"/>
      <c r="C142" s="58"/>
      <c r="D142" s="57"/>
      <c r="E142" s="58"/>
      <c r="G142" s="59"/>
    </row>
    <row r="143" spans="1:7" s="39" customFormat="1">
      <c r="A143" s="56"/>
      <c r="B143" s="57"/>
      <c r="C143" s="58"/>
      <c r="D143" s="57"/>
      <c r="E143" s="58"/>
      <c r="G143" s="59"/>
    </row>
    <row r="144" spans="1:7" s="39" customFormat="1">
      <c r="A144" s="56"/>
      <c r="B144" s="57"/>
      <c r="C144" s="58"/>
      <c r="D144" s="57"/>
      <c r="E144" s="58"/>
      <c r="G144" s="59"/>
    </row>
    <row r="145" spans="1:7" s="39" customFormat="1">
      <c r="A145" s="56"/>
      <c r="B145" s="57"/>
      <c r="C145" s="58"/>
      <c r="D145" s="57"/>
      <c r="E145" s="58"/>
      <c r="G145" s="59"/>
    </row>
    <row r="146" spans="1:7" s="39" customFormat="1">
      <c r="A146" s="56"/>
      <c r="B146" s="57"/>
      <c r="C146" s="58"/>
      <c r="D146" s="57"/>
      <c r="E146" s="58"/>
      <c r="G146" s="59"/>
    </row>
    <row r="147" spans="1:7" s="39" customFormat="1">
      <c r="A147" s="56"/>
      <c r="B147" s="57"/>
      <c r="C147" s="58"/>
      <c r="D147" s="57"/>
      <c r="E147" s="58"/>
      <c r="G147" s="59"/>
    </row>
    <row r="148" spans="1:7" s="39" customFormat="1">
      <c r="A148" s="56"/>
      <c r="B148" s="57"/>
      <c r="C148" s="58"/>
      <c r="D148" s="57"/>
      <c r="E148" s="58"/>
      <c r="G148" s="59"/>
    </row>
    <row r="149" spans="1:7" s="39" customFormat="1">
      <c r="A149" s="56"/>
      <c r="B149" s="57"/>
      <c r="C149" s="58"/>
      <c r="D149" s="57"/>
      <c r="E149" s="58"/>
      <c r="G149" s="59"/>
    </row>
    <row r="150" spans="1:7" s="39" customFormat="1">
      <c r="A150" s="56"/>
      <c r="B150" s="57"/>
      <c r="C150" s="58"/>
      <c r="D150" s="57"/>
      <c r="E150" s="58"/>
      <c r="G150" s="59"/>
    </row>
    <row r="151" spans="1:7" s="39" customFormat="1">
      <c r="A151" s="56"/>
      <c r="B151" s="57"/>
      <c r="C151" s="58"/>
      <c r="D151" s="57"/>
      <c r="E151" s="58"/>
      <c r="G151" s="59"/>
    </row>
    <row r="152" spans="1:7" s="39" customFormat="1">
      <c r="A152" s="56"/>
      <c r="B152" s="57"/>
      <c r="C152" s="58"/>
      <c r="D152" s="57"/>
      <c r="E152" s="58"/>
      <c r="G152" s="59"/>
    </row>
    <row r="153" spans="1:7" s="39" customFormat="1">
      <c r="A153" s="56"/>
      <c r="B153" s="57"/>
      <c r="C153" s="58"/>
      <c r="D153" s="57"/>
      <c r="E153" s="58"/>
      <c r="G153" s="59"/>
    </row>
    <row r="154" spans="1:7" s="39" customFormat="1">
      <c r="A154" s="56"/>
      <c r="B154" s="57"/>
      <c r="C154" s="58"/>
      <c r="D154" s="57"/>
      <c r="E154" s="58"/>
      <c r="G154" s="59"/>
    </row>
    <row r="155" spans="1:7" s="39" customFormat="1">
      <c r="A155" s="56"/>
      <c r="B155" s="57"/>
      <c r="C155" s="58"/>
      <c r="D155" s="57"/>
      <c r="E155" s="58"/>
      <c r="G155" s="59"/>
    </row>
    <row r="156" spans="1:7" s="39" customFormat="1">
      <c r="A156" s="56"/>
      <c r="B156" s="57"/>
      <c r="C156" s="58"/>
      <c r="D156" s="57"/>
      <c r="E156" s="58"/>
      <c r="G156" s="59"/>
    </row>
    <row r="157" spans="1:7" s="39" customFormat="1">
      <c r="A157" s="56"/>
      <c r="B157" s="57"/>
      <c r="C157" s="58"/>
      <c r="D157" s="57"/>
      <c r="E157" s="58"/>
      <c r="G157" s="59"/>
    </row>
    <row r="158" spans="1:7" s="39" customFormat="1">
      <c r="A158" s="56"/>
      <c r="B158" s="57"/>
      <c r="C158" s="58"/>
      <c r="D158" s="57"/>
      <c r="E158" s="58"/>
      <c r="G158" s="59"/>
    </row>
    <row r="159" spans="1:7" s="39" customFormat="1">
      <c r="A159" s="56"/>
      <c r="B159" s="57"/>
      <c r="C159" s="58"/>
      <c r="D159" s="57"/>
      <c r="E159" s="58"/>
      <c r="G159" s="59"/>
    </row>
    <row r="160" spans="1:7" s="39" customFormat="1">
      <c r="A160" s="56"/>
      <c r="B160" s="57"/>
      <c r="C160" s="58"/>
      <c r="D160" s="57"/>
      <c r="E160" s="58"/>
      <c r="G160" s="59"/>
    </row>
    <row r="161" spans="1:7" s="39" customFormat="1">
      <c r="A161" s="56"/>
      <c r="B161" s="57"/>
      <c r="C161" s="58"/>
      <c r="D161" s="57"/>
      <c r="E161" s="58"/>
      <c r="G161" s="59"/>
    </row>
    <row r="162" spans="1:7" s="39" customFormat="1">
      <c r="A162" s="56"/>
      <c r="B162" s="57"/>
      <c r="C162" s="58"/>
      <c r="D162" s="57"/>
      <c r="E162" s="58"/>
      <c r="G162" s="59"/>
    </row>
    <row r="163" spans="1:7" s="39" customFormat="1">
      <c r="A163" s="56"/>
      <c r="B163" s="57"/>
      <c r="C163" s="58"/>
      <c r="D163" s="57"/>
      <c r="E163" s="58"/>
      <c r="G163" s="59"/>
    </row>
    <row r="164" spans="1:7" s="39" customFormat="1">
      <c r="A164" s="56"/>
      <c r="B164" s="57"/>
      <c r="C164" s="58"/>
      <c r="D164" s="57"/>
      <c r="E164" s="58"/>
      <c r="G164" s="59"/>
    </row>
    <row r="165" spans="1:7" s="39" customFormat="1">
      <c r="A165" s="56"/>
      <c r="B165" s="57"/>
      <c r="C165" s="58"/>
      <c r="D165" s="57"/>
      <c r="E165" s="58"/>
      <c r="G165" s="59"/>
    </row>
    <row r="166" spans="1:7" s="39" customFormat="1">
      <c r="A166" s="56"/>
      <c r="B166" s="57"/>
      <c r="C166" s="58"/>
      <c r="D166" s="57"/>
      <c r="E166" s="58"/>
      <c r="G166" s="59"/>
    </row>
    <row r="167" spans="1:7" s="39" customFormat="1">
      <c r="A167" s="56"/>
      <c r="B167" s="57"/>
      <c r="C167" s="58"/>
      <c r="D167" s="57"/>
      <c r="E167" s="58"/>
      <c r="G167" s="59"/>
    </row>
    <row r="168" spans="1:7" s="39" customFormat="1">
      <c r="A168" s="56"/>
      <c r="B168" s="57"/>
      <c r="C168" s="58"/>
      <c r="D168" s="57"/>
      <c r="E168" s="58"/>
      <c r="G168" s="59"/>
    </row>
    <row r="169" spans="1:7" s="39" customFormat="1">
      <c r="A169" s="56"/>
      <c r="B169" s="57"/>
      <c r="C169" s="58"/>
      <c r="D169" s="57"/>
      <c r="E169" s="58"/>
      <c r="G169" s="59"/>
    </row>
    <row r="170" spans="1:7" s="39" customFormat="1">
      <c r="A170" s="56"/>
      <c r="B170" s="57"/>
      <c r="C170" s="58"/>
      <c r="D170" s="57"/>
      <c r="E170" s="58"/>
      <c r="G170" s="59"/>
    </row>
    <row r="171" spans="1:7" s="39" customFormat="1">
      <c r="A171" s="56"/>
      <c r="B171" s="57"/>
      <c r="C171" s="58"/>
      <c r="D171" s="57"/>
      <c r="E171" s="58"/>
      <c r="G171" s="59"/>
    </row>
    <row r="172" spans="1:7" s="39" customFormat="1">
      <c r="A172" s="56"/>
      <c r="B172" s="57"/>
      <c r="C172" s="58"/>
      <c r="D172" s="57"/>
      <c r="E172" s="58"/>
      <c r="G172" s="59"/>
    </row>
    <row r="173" spans="1:7" s="39" customFormat="1">
      <c r="A173" s="56"/>
      <c r="B173" s="57"/>
      <c r="C173" s="58"/>
      <c r="D173" s="57"/>
      <c r="E173" s="58"/>
      <c r="G173" s="59"/>
    </row>
    <row r="174" spans="1:7" s="39" customFormat="1">
      <c r="A174" s="56"/>
      <c r="B174" s="57"/>
      <c r="C174" s="58"/>
      <c r="D174" s="57"/>
      <c r="E174" s="58"/>
      <c r="G174" s="59"/>
    </row>
    <row r="175" spans="1:7" s="39" customFormat="1">
      <c r="A175" s="56"/>
      <c r="B175" s="57"/>
      <c r="C175" s="58"/>
      <c r="D175" s="57"/>
      <c r="E175" s="58"/>
      <c r="G175" s="59"/>
    </row>
    <row r="176" spans="1:7" s="39" customFormat="1">
      <c r="A176" s="56"/>
      <c r="B176" s="57"/>
      <c r="C176" s="58"/>
      <c r="D176" s="57"/>
      <c r="E176" s="58"/>
      <c r="G176" s="59"/>
    </row>
    <row r="177" spans="1:7" s="39" customFormat="1">
      <c r="A177" s="56"/>
      <c r="B177" s="57"/>
      <c r="C177" s="58"/>
      <c r="D177" s="57"/>
      <c r="E177" s="58"/>
      <c r="G177" s="59"/>
    </row>
    <row r="178" spans="1:7" s="39" customFormat="1">
      <c r="A178" s="56"/>
      <c r="B178" s="57"/>
      <c r="C178" s="58"/>
      <c r="D178" s="57"/>
      <c r="E178" s="58"/>
      <c r="G178" s="59"/>
    </row>
    <row r="179" spans="1:7" s="39" customFormat="1">
      <c r="A179" s="56"/>
      <c r="B179" s="57"/>
      <c r="C179" s="58"/>
      <c r="D179" s="57"/>
      <c r="E179" s="58"/>
      <c r="G179" s="59"/>
    </row>
    <row r="180" spans="1:7" s="39" customFormat="1">
      <c r="A180" s="56"/>
      <c r="B180" s="57"/>
      <c r="C180" s="58"/>
      <c r="D180" s="57"/>
      <c r="E180" s="58"/>
      <c r="G180" s="59"/>
    </row>
    <row r="181" spans="1:7" s="39" customFormat="1">
      <c r="A181" s="56"/>
      <c r="B181" s="57"/>
      <c r="C181" s="58"/>
      <c r="D181" s="57"/>
      <c r="E181" s="58"/>
      <c r="G181" s="59"/>
    </row>
    <row r="182" spans="1:7" s="39" customFormat="1">
      <c r="A182" s="56"/>
      <c r="B182" s="57"/>
      <c r="C182" s="58"/>
      <c r="D182" s="57"/>
      <c r="E182" s="58"/>
      <c r="G182" s="59"/>
    </row>
    <row r="183" spans="1:7" s="39" customFormat="1">
      <c r="A183" s="56"/>
      <c r="B183" s="57"/>
      <c r="C183" s="58"/>
      <c r="D183" s="57"/>
      <c r="E183" s="58"/>
      <c r="G183" s="59"/>
    </row>
    <row r="184" spans="1:7" s="39" customFormat="1">
      <c r="A184" s="56"/>
      <c r="B184" s="57"/>
      <c r="C184" s="58"/>
      <c r="D184" s="57"/>
      <c r="E184" s="58"/>
      <c r="G184" s="59"/>
    </row>
    <row r="185" spans="1:7" s="39" customFormat="1">
      <c r="A185" s="56"/>
      <c r="B185" s="57"/>
      <c r="C185" s="58"/>
      <c r="D185" s="57"/>
      <c r="E185" s="58"/>
      <c r="G185" s="59"/>
    </row>
    <row r="186" spans="1:7" s="39" customFormat="1">
      <c r="A186" s="56"/>
      <c r="B186" s="57"/>
      <c r="C186" s="58"/>
      <c r="D186" s="57"/>
      <c r="E186" s="58"/>
      <c r="G186" s="59"/>
    </row>
    <row r="187" spans="1:7" s="39" customFormat="1">
      <c r="A187" s="56"/>
      <c r="B187" s="57"/>
      <c r="C187" s="58"/>
      <c r="D187" s="57"/>
      <c r="E187" s="58"/>
      <c r="G187" s="59"/>
    </row>
    <row r="188" spans="1:7" s="39" customFormat="1">
      <c r="A188" s="56"/>
      <c r="B188" s="57"/>
      <c r="C188" s="58"/>
      <c r="D188" s="57"/>
      <c r="E188" s="58"/>
      <c r="G188" s="59"/>
    </row>
    <row r="189" spans="1:7" s="39" customFormat="1">
      <c r="A189" s="56"/>
      <c r="B189" s="57"/>
      <c r="C189" s="58"/>
      <c r="D189" s="57"/>
      <c r="E189" s="58"/>
      <c r="G189" s="59"/>
    </row>
    <row r="190" spans="1:7" s="39" customFormat="1">
      <c r="A190" s="56"/>
      <c r="B190" s="57"/>
      <c r="C190" s="58"/>
      <c r="D190" s="57"/>
      <c r="E190" s="58"/>
      <c r="G190" s="59"/>
    </row>
    <row r="191" spans="1:7" s="39" customFormat="1">
      <c r="A191" s="56"/>
      <c r="B191" s="57"/>
      <c r="C191" s="58"/>
      <c r="D191" s="57"/>
      <c r="E191" s="58"/>
      <c r="G191" s="59"/>
    </row>
    <row r="192" spans="1:7" s="39" customFormat="1">
      <c r="A192" s="56"/>
      <c r="B192" s="57"/>
      <c r="C192" s="58"/>
      <c r="D192" s="57"/>
      <c r="E192" s="58"/>
      <c r="G192" s="59"/>
    </row>
    <row r="193" spans="1:7" s="39" customFormat="1">
      <c r="A193" s="56"/>
      <c r="B193" s="57"/>
      <c r="C193" s="58"/>
      <c r="D193" s="57"/>
      <c r="E193" s="58"/>
      <c r="G193" s="59"/>
    </row>
    <row r="194" spans="1:7" s="39" customFormat="1">
      <c r="A194" s="56"/>
      <c r="B194" s="57"/>
      <c r="C194" s="58"/>
      <c r="D194" s="57"/>
      <c r="E194" s="58"/>
      <c r="G194" s="59"/>
    </row>
    <row r="195" spans="1:7" s="39" customFormat="1">
      <c r="A195" s="56"/>
      <c r="B195" s="57"/>
      <c r="C195" s="58"/>
      <c r="D195" s="57"/>
      <c r="E195" s="58"/>
      <c r="G195" s="59"/>
    </row>
    <row r="196" spans="1:7" s="39" customFormat="1">
      <c r="A196" s="56"/>
      <c r="B196" s="57"/>
      <c r="C196" s="58"/>
      <c r="D196" s="57"/>
      <c r="E196" s="58"/>
      <c r="G196" s="59"/>
    </row>
    <row r="197" spans="1:7" s="39" customFormat="1">
      <c r="A197" s="56"/>
      <c r="B197" s="57"/>
      <c r="C197" s="58"/>
      <c r="D197" s="57"/>
      <c r="E197" s="58"/>
      <c r="G197" s="59"/>
    </row>
    <row r="198" spans="1:7" s="39" customFormat="1">
      <c r="A198" s="56"/>
      <c r="B198" s="57"/>
      <c r="C198" s="58"/>
      <c r="D198" s="57"/>
      <c r="E198" s="58"/>
      <c r="G198" s="59"/>
    </row>
    <row r="199" spans="1:7" s="39" customFormat="1">
      <c r="A199" s="56"/>
      <c r="B199" s="57"/>
      <c r="C199" s="58"/>
      <c r="D199" s="57"/>
      <c r="E199" s="58"/>
      <c r="G199" s="59"/>
    </row>
    <row r="200" spans="1:7" s="39" customFormat="1">
      <c r="A200" s="56"/>
      <c r="B200" s="57"/>
      <c r="C200" s="58"/>
      <c r="D200" s="57"/>
      <c r="E200" s="58"/>
      <c r="G200" s="59"/>
    </row>
    <row r="201" spans="1:7" s="39" customFormat="1">
      <c r="A201" s="56"/>
      <c r="B201" s="57"/>
      <c r="C201" s="58"/>
      <c r="D201" s="57"/>
      <c r="E201" s="58"/>
      <c r="G201" s="59"/>
    </row>
    <row r="202" spans="1:7" s="39" customFormat="1">
      <c r="A202" s="56"/>
      <c r="B202" s="57"/>
      <c r="C202" s="58"/>
      <c r="D202" s="57"/>
      <c r="E202" s="58"/>
      <c r="G202" s="59"/>
    </row>
    <row r="203" spans="1:7" s="39" customFormat="1">
      <c r="A203" s="56"/>
      <c r="B203" s="57"/>
      <c r="C203" s="58"/>
      <c r="D203" s="57"/>
      <c r="E203" s="58"/>
      <c r="G203" s="59"/>
    </row>
    <row r="204" spans="1:7" s="39" customFormat="1">
      <c r="A204" s="56"/>
      <c r="B204" s="57"/>
      <c r="C204" s="58"/>
      <c r="D204" s="57"/>
      <c r="E204" s="58"/>
      <c r="G204" s="59"/>
    </row>
    <row r="205" spans="1:7" s="39" customFormat="1">
      <c r="A205" s="56"/>
      <c r="B205" s="57"/>
      <c r="C205" s="58"/>
      <c r="D205" s="57"/>
      <c r="E205" s="58"/>
      <c r="G205" s="59"/>
    </row>
    <row r="206" spans="1:7" s="39" customFormat="1">
      <c r="A206" s="56"/>
      <c r="B206" s="57"/>
      <c r="C206" s="58"/>
      <c r="D206" s="57"/>
      <c r="E206" s="58"/>
      <c r="G206" s="59"/>
    </row>
    <row r="207" spans="1:7" s="39" customFormat="1">
      <c r="A207" s="56"/>
      <c r="B207" s="57"/>
      <c r="C207" s="58"/>
      <c r="D207" s="57"/>
      <c r="E207" s="58"/>
      <c r="G207" s="59"/>
    </row>
    <row r="208" spans="1:7" s="39" customFormat="1">
      <c r="A208" s="56"/>
      <c r="B208" s="57"/>
      <c r="C208" s="58"/>
      <c r="D208" s="57"/>
      <c r="E208" s="58"/>
      <c r="G208" s="59"/>
    </row>
    <row r="209" spans="1:7" s="39" customFormat="1">
      <c r="A209" s="56"/>
      <c r="B209" s="57"/>
      <c r="C209" s="58"/>
      <c r="D209" s="57"/>
      <c r="E209" s="58"/>
      <c r="G209" s="59"/>
    </row>
    <row r="210" spans="1:7" s="39" customFormat="1">
      <c r="A210" s="56"/>
      <c r="B210" s="57"/>
      <c r="C210" s="58"/>
      <c r="D210" s="57"/>
      <c r="E210" s="58"/>
      <c r="G210" s="59"/>
    </row>
    <row r="211" spans="1:7" s="39" customFormat="1">
      <c r="A211" s="56"/>
      <c r="B211" s="57"/>
      <c r="C211" s="58"/>
      <c r="D211" s="57"/>
      <c r="E211" s="58"/>
      <c r="G211" s="59"/>
    </row>
    <row r="212" spans="1:7" s="39" customFormat="1">
      <c r="A212" s="56"/>
      <c r="B212" s="57"/>
      <c r="C212" s="58"/>
      <c r="D212" s="57"/>
      <c r="E212" s="58"/>
      <c r="G212" s="59"/>
    </row>
    <row r="213" spans="1:7" s="39" customFormat="1">
      <c r="A213" s="56"/>
      <c r="B213" s="57"/>
      <c r="C213" s="58"/>
      <c r="D213" s="57"/>
      <c r="E213" s="58"/>
      <c r="G213" s="59"/>
    </row>
    <row r="214" spans="1:7" s="39" customFormat="1">
      <c r="A214" s="56"/>
      <c r="B214" s="57"/>
      <c r="C214" s="58"/>
      <c r="D214" s="57"/>
      <c r="E214" s="58"/>
      <c r="G214" s="59"/>
    </row>
    <row r="215" spans="1:7" s="39" customFormat="1">
      <c r="A215" s="56"/>
      <c r="B215" s="57"/>
      <c r="C215" s="58"/>
      <c r="D215" s="57"/>
      <c r="E215" s="58"/>
      <c r="G215" s="59"/>
    </row>
    <row r="216" spans="1:7" s="39" customFormat="1">
      <c r="A216" s="56"/>
      <c r="B216" s="57"/>
      <c r="C216" s="58"/>
      <c r="D216" s="57"/>
      <c r="E216" s="58"/>
      <c r="G216" s="59"/>
    </row>
    <row r="217" spans="1:7" s="39" customFormat="1">
      <c r="A217" s="56"/>
      <c r="B217" s="57"/>
      <c r="C217" s="58"/>
      <c r="D217" s="57"/>
      <c r="E217" s="58"/>
      <c r="G217" s="59"/>
    </row>
    <row r="218" spans="1:7" s="39" customFormat="1">
      <c r="A218" s="56"/>
      <c r="B218" s="57"/>
      <c r="C218" s="58"/>
      <c r="D218" s="57"/>
      <c r="E218" s="58"/>
      <c r="G218" s="59"/>
    </row>
    <row r="219" spans="1:7" s="39" customFormat="1">
      <c r="A219" s="56"/>
      <c r="B219" s="57"/>
      <c r="C219" s="58"/>
      <c r="D219" s="57"/>
      <c r="E219" s="58"/>
      <c r="G219" s="59"/>
    </row>
    <row r="220" spans="1:7" s="39" customFormat="1">
      <c r="A220" s="56"/>
      <c r="B220" s="57"/>
      <c r="C220" s="58"/>
      <c r="D220" s="57"/>
      <c r="E220" s="58"/>
      <c r="G220" s="59"/>
    </row>
    <row r="221" spans="1:7" s="39" customFormat="1">
      <c r="A221" s="56"/>
      <c r="B221" s="57"/>
      <c r="C221" s="58"/>
      <c r="D221" s="57"/>
      <c r="E221" s="58"/>
      <c r="G221" s="59"/>
    </row>
    <row r="222" spans="1:7" s="39" customFormat="1">
      <c r="A222" s="56"/>
      <c r="B222" s="57"/>
      <c r="C222" s="58"/>
      <c r="D222" s="57"/>
      <c r="E222" s="58"/>
      <c r="G222" s="59"/>
    </row>
    <row r="223" spans="1:7" s="39" customFormat="1">
      <c r="A223" s="56"/>
      <c r="B223" s="57"/>
      <c r="C223" s="58"/>
      <c r="D223" s="57"/>
      <c r="E223" s="58"/>
      <c r="G223" s="59"/>
    </row>
    <row r="224" spans="1:7" s="39" customFormat="1">
      <c r="A224" s="56"/>
      <c r="B224" s="57"/>
      <c r="C224" s="58"/>
      <c r="D224" s="57"/>
      <c r="E224" s="58"/>
      <c r="G224" s="59"/>
    </row>
    <row r="225" spans="1:7" s="39" customFormat="1">
      <c r="A225" s="56"/>
      <c r="B225" s="57"/>
      <c r="C225" s="58"/>
      <c r="D225" s="57"/>
      <c r="E225" s="58"/>
      <c r="G225" s="59"/>
    </row>
    <row r="226" spans="1:7" s="39" customFormat="1">
      <c r="A226" s="56"/>
      <c r="B226" s="57"/>
      <c r="C226" s="58"/>
      <c r="D226" s="57"/>
      <c r="E226" s="58"/>
      <c r="G226" s="59"/>
    </row>
    <row r="227" spans="1:7" s="39" customFormat="1">
      <c r="A227" s="56"/>
      <c r="B227" s="57"/>
      <c r="C227" s="58"/>
      <c r="D227" s="57"/>
      <c r="E227" s="58"/>
      <c r="G227" s="59"/>
    </row>
    <row r="228" spans="1:7" s="39" customFormat="1">
      <c r="A228" s="56"/>
      <c r="B228" s="57"/>
      <c r="C228" s="58"/>
      <c r="D228" s="57"/>
      <c r="E228" s="58"/>
      <c r="G228" s="59"/>
    </row>
    <row r="229" spans="1:7" s="39" customFormat="1">
      <c r="A229" s="56"/>
      <c r="B229" s="57"/>
      <c r="C229" s="58"/>
      <c r="D229" s="57"/>
      <c r="E229" s="58"/>
      <c r="G229" s="59"/>
    </row>
    <row r="230" spans="1:7" s="39" customFormat="1">
      <c r="A230" s="56"/>
      <c r="B230" s="57"/>
      <c r="C230" s="58"/>
      <c r="D230" s="57"/>
      <c r="E230" s="58"/>
      <c r="G230" s="59"/>
    </row>
    <row r="231" spans="1:7" s="39" customFormat="1">
      <c r="A231" s="56"/>
      <c r="B231" s="57"/>
      <c r="C231" s="58"/>
      <c r="D231" s="57"/>
      <c r="E231" s="58"/>
      <c r="G231" s="59"/>
    </row>
    <row r="232" spans="1:7" s="39" customFormat="1">
      <c r="A232" s="56"/>
      <c r="B232" s="57"/>
      <c r="C232" s="58"/>
      <c r="D232" s="57"/>
      <c r="E232" s="58"/>
      <c r="G232" s="59"/>
    </row>
    <row r="233" spans="1:7" s="39" customFormat="1">
      <c r="A233" s="56"/>
      <c r="B233" s="57"/>
      <c r="C233" s="58"/>
      <c r="D233" s="57"/>
      <c r="E233" s="58"/>
      <c r="G233" s="59"/>
    </row>
    <row r="234" spans="1:7" s="39" customFormat="1">
      <c r="A234" s="56"/>
      <c r="B234" s="57"/>
      <c r="C234" s="58"/>
      <c r="D234" s="57"/>
      <c r="E234" s="58"/>
      <c r="G234" s="59"/>
    </row>
    <row r="235" spans="1:7" s="39" customFormat="1">
      <c r="A235" s="56"/>
      <c r="B235" s="57"/>
      <c r="C235" s="58"/>
      <c r="D235" s="57"/>
      <c r="E235" s="58"/>
      <c r="G235" s="59"/>
    </row>
    <row r="236" spans="1:7" s="39" customFormat="1">
      <c r="A236" s="56"/>
      <c r="B236" s="57"/>
      <c r="C236" s="58"/>
      <c r="D236" s="57"/>
      <c r="E236" s="58"/>
      <c r="G236" s="59"/>
    </row>
    <row r="237" spans="1:7" s="39" customFormat="1">
      <c r="A237" s="56"/>
      <c r="B237" s="57"/>
      <c r="C237" s="58"/>
      <c r="D237" s="57"/>
      <c r="E237" s="58"/>
      <c r="G237" s="59"/>
    </row>
    <row r="238" spans="1:7" s="39" customFormat="1">
      <c r="A238" s="56"/>
      <c r="B238" s="57"/>
      <c r="C238" s="58"/>
      <c r="D238" s="57"/>
      <c r="E238" s="58"/>
      <c r="G238" s="59"/>
    </row>
    <row r="239" spans="1:7" s="39" customFormat="1">
      <c r="A239" s="56"/>
      <c r="B239" s="57"/>
      <c r="C239" s="58"/>
      <c r="D239" s="57"/>
      <c r="E239" s="58"/>
      <c r="G239" s="59"/>
    </row>
    <row r="240" spans="1:7" s="39" customFormat="1">
      <c r="A240" s="56"/>
      <c r="B240" s="57"/>
      <c r="C240" s="58"/>
      <c r="D240" s="57"/>
      <c r="E240" s="58"/>
      <c r="G240" s="59"/>
    </row>
    <row r="241" spans="1:7" s="39" customFormat="1">
      <c r="A241" s="56"/>
      <c r="B241" s="57"/>
      <c r="C241" s="58"/>
      <c r="D241" s="57"/>
      <c r="E241" s="58"/>
      <c r="G241" s="59"/>
    </row>
    <row r="242" spans="1:7" s="39" customFormat="1">
      <c r="A242" s="56"/>
      <c r="B242" s="57"/>
      <c r="C242" s="58"/>
      <c r="D242" s="57"/>
      <c r="E242" s="58"/>
      <c r="G242" s="59"/>
    </row>
    <row r="243" spans="1:7" s="39" customFormat="1">
      <c r="A243" s="56"/>
      <c r="B243" s="57"/>
      <c r="C243" s="58"/>
      <c r="D243" s="57"/>
      <c r="E243" s="58"/>
      <c r="G243" s="59"/>
    </row>
    <row r="244" spans="1:7" s="39" customFormat="1">
      <c r="A244" s="56"/>
      <c r="B244" s="57"/>
      <c r="C244" s="58"/>
      <c r="D244" s="57"/>
      <c r="E244" s="58"/>
      <c r="G244" s="59"/>
    </row>
    <row r="245" spans="1:7" s="39" customFormat="1">
      <c r="A245" s="56"/>
      <c r="B245" s="57"/>
      <c r="C245" s="58"/>
      <c r="D245" s="57"/>
      <c r="E245" s="58"/>
      <c r="G245" s="59"/>
    </row>
    <row r="246" spans="1:7" s="39" customFormat="1">
      <c r="A246" s="56"/>
      <c r="B246" s="57"/>
      <c r="C246" s="58"/>
      <c r="D246" s="57"/>
      <c r="E246" s="58"/>
      <c r="G246" s="59"/>
    </row>
    <row r="247" spans="1:7" s="39" customFormat="1">
      <c r="A247" s="56"/>
      <c r="B247" s="57"/>
      <c r="C247" s="58"/>
      <c r="D247" s="57"/>
      <c r="E247" s="58"/>
      <c r="G247" s="59"/>
    </row>
    <row r="248" spans="1:7" s="39" customFormat="1">
      <c r="A248" s="56"/>
      <c r="B248" s="57"/>
      <c r="C248" s="58"/>
      <c r="D248" s="57"/>
      <c r="E248" s="58"/>
      <c r="G248" s="59"/>
    </row>
    <row r="249" spans="1:7" s="39" customFormat="1">
      <c r="A249" s="56"/>
      <c r="B249" s="57"/>
      <c r="C249" s="58"/>
      <c r="D249" s="57"/>
      <c r="E249" s="58"/>
      <c r="G249" s="59"/>
    </row>
    <row r="250" spans="1:7" s="39" customFormat="1">
      <c r="A250" s="56"/>
      <c r="B250" s="57"/>
      <c r="C250" s="58"/>
      <c r="D250" s="57"/>
      <c r="E250" s="58"/>
      <c r="G250" s="59"/>
    </row>
    <row r="251" spans="1:7" s="39" customFormat="1">
      <c r="A251" s="56"/>
      <c r="B251" s="57"/>
      <c r="C251" s="58"/>
      <c r="D251" s="57"/>
      <c r="E251" s="58"/>
      <c r="G251" s="59"/>
    </row>
    <row r="252" spans="1:7" s="39" customFormat="1">
      <c r="A252" s="56"/>
      <c r="B252" s="57"/>
      <c r="C252" s="58"/>
      <c r="D252" s="57"/>
      <c r="E252" s="58"/>
      <c r="G252" s="59"/>
    </row>
    <row r="253" spans="1:7" s="39" customFormat="1">
      <c r="A253" s="56"/>
      <c r="B253" s="57"/>
      <c r="C253" s="58"/>
      <c r="D253" s="57"/>
      <c r="E253" s="58"/>
      <c r="G253" s="59"/>
    </row>
    <row r="254" spans="1:7" s="39" customFormat="1">
      <c r="A254" s="56"/>
      <c r="B254" s="57"/>
      <c r="C254" s="58"/>
      <c r="D254" s="57"/>
      <c r="E254" s="58"/>
      <c r="G254" s="59"/>
    </row>
    <row r="255" spans="1:7" s="39" customFormat="1">
      <c r="A255" s="56"/>
      <c r="B255" s="57"/>
      <c r="C255" s="58"/>
      <c r="D255" s="57"/>
      <c r="E255" s="58"/>
      <c r="G255" s="59"/>
    </row>
    <row r="256" spans="1:7" s="39" customFormat="1">
      <c r="A256" s="56"/>
      <c r="B256" s="57"/>
      <c r="C256" s="58"/>
      <c r="D256" s="57"/>
      <c r="E256" s="58"/>
      <c r="G256" s="59"/>
    </row>
    <row r="257" spans="1:7" s="39" customFormat="1">
      <c r="A257" s="56"/>
      <c r="B257" s="57"/>
      <c r="C257" s="58"/>
      <c r="D257" s="57"/>
      <c r="E257" s="58"/>
      <c r="G257" s="59"/>
    </row>
    <row r="258" spans="1:7" s="39" customFormat="1">
      <c r="A258" s="56"/>
      <c r="B258" s="57"/>
      <c r="C258" s="58"/>
      <c r="D258" s="57"/>
      <c r="E258" s="58"/>
      <c r="G258" s="59"/>
    </row>
    <row r="259" spans="1:7" s="39" customFormat="1">
      <c r="A259" s="56"/>
      <c r="B259" s="57"/>
      <c r="C259" s="58"/>
      <c r="D259" s="57"/>
      <c r="E259" s="58"/>
      <c r="G259" s="59"/>
    </row>
    <row r="260" spans="1:7" s="39" customFormat="1">
      <c r="A260" s="56"/>
      <c r="B260" s="57"/>
      <c r="C260" s="58"/>
      <c r="D260" s="57"/>
      <c r="E260" s="58"/>
      <c r="G260" s="59"/>
    </row>
    <row r="261" spans="1:7" s="39" customFormat="1">
      <c r="A261" s="56"/>
      <c r="B261" s="57"/>
      <c r="C261" s="58"/>
      <c r="D261" s="57"/>
      <c r="E261" s="58"/>
      <c r="G261" s="59"/>
    </row>
    <row r="262" spans="1:7" s="39" customFormat="1">
      <c r="A262" s="56"/>
      <c r="B262" s="57"/>
      <c r="C262" s="58"/>
      <c r="D262" s="57"/>
      <c r="E262" s="58"/>
      <c r="G262" s="59"/>
    </row>
    <row r="263" spans="1:7" s="39" customFormat="1">
      <c r="A263" s="56"/>
      <c r="B263" s="57"/>
      <c r="C263" s="58"/>
      <c r="D263" s="57"/>
      <c r="E263" s="58"/>
      <c r="G263" s="59"/>
    </row>
    <row r="264" spans="1:7" s="39" customFormat="1">
      <c r="A264" s="56"/>
      <c r="B264" s="57"/>
      <c r="C264" s="58"/>
      <c r="D264" s="57"/>
      <c r="E264" s="58"/>
      <c r="G264" s="59"/>
    </row>
    <row r="265" spans="1:7" s="39" customFormat="1">
      <c r="A265" s="56"/>
      <c r="B265" s="57"/>
      <c r="C265" s="58"/>
      <c r="D265" s="57"/>
      <c r="E265" s="58"/>
      <c r="G265" s="59"/>
    </row>
    <row r="266" spans="1:7" s="39" customFormat="1">
      <c r="A266" s="56"/>
      <c r="B266" s="57"/>
      <c r="C266" s="58"/>
      <c r="D266" s="57"/>
      <c r="E266" s="58"/>
      <c r="G266" s="59"/>
    </row>
    <row r="267" spans="1:7" s="39" customFormat="1">
      <c r="A267" s="56"/>
      <c r="B267" s="57"/>
      <c r="C267" s="58"/>
      <c r="D267" s="57"/>
      <c r="E267" s="58"/>
      <c r="G267" s="59"/>
    </row>
    <row r="268" spans="1:7" s="39" customFormat="1">
      <c r="A268" s="56"/>
      <c r="B268" s="57"/>
      <c r="C268" s="58"/>
      <c r="D268" s="57"/>
      <c r="E268" s="58"/>
      <c r="G268" s="59"/>
    </row>
    <row r="269" spans="1:7" s="39" customFormat="1">
      <c r="A269" s="56"/>
      <c r="B269" s="57"/>
      <c r="C269" s="58"/>
      <c r="D269" s="57"/>
      <c r="E269" s="58"/>
      <c r="G269" s="59"/>
    </row>
    <row r="270" spans="1:7" s="39" customFormat="1">
      <c r="A270" s="56"/>
      <c r="B270" s="57"/>
      <c r="C270" s="58"/>
      <c r="D270" s="57"/>
      <c r="E270" s="58"/>
      <c r="G270" s="59"/>
    </row>
    <row r="271" spans="1:7" s="39" customFormat="1">
      <c r="A271" s="56"/>
      <c r="B271" s="57"/>
      <c r="C271" s="58"/>
      <c r="D271" s="57"/>
      <c r="E271" s="58"/>
      <c r="G271" s="59"/>
    </row>
    <row r="272" spans="1:7" s="39" customFormat="1">
      <c r="A272" s="56"/>
      <c r="B272" s="57"/>
      <c r="C272" s="58"/>
      <c r="D272" s="57"/>
      <c r="E272" s="58"/>
      <c r="G272" s="59"/>
    </row>
    <row r="273" spans="1:7" s="39" customFormat="1">
      <c r="A273" s="56"/>
      <c r="B273" s="57"/>
      <c r="C273" s="58"/>
      <c r="D273" s="57"/>
      <c r="E273" s="58"/>
      <c r="G273" s="59"/>
    </row>
    <row r="274" spans="1:7" s="39" customFormat="1">
      <c r="A274" s="56"/>
      <c r="B274" s="57"/>
      <c r="C274" s="58"/>
      <c r="D274" s="57"/>
      <c r="E274" s="58"/>
      <c r="G274" s="59"/>
    </row>
    <row r="275" spans="1:7" s="39" customFormat="1">
      <c r="A275" s="56"/>
      <c r="B275" s="57"/>
      <c r="C275" s="58"/>
      <c r="D275" s="57"/>
      <c r="E275" s="58"/>
      <c r="G275" s="59"/>
    </row>
    <row r="276" spans="1:7" s="39" customFormat="1">
      <c r="A276" s="56"/>
      <c r="B276" s="57"/>
      <c r="C276" s="58"/>
      <c r="D276" s="57"/>
      <c r="E276" s="58"/>
      <c r="G276" s="59"/>
    </row>
    <row r="277" spans="1:7" s="39" customFormat="1">
      <c r="A277" s="56"/>
      <c r="B277" s="57"/>
      <c r="C277" s="58"/>
      <c r="D277" s="57"/>
      <c r="E277" s="58"/>
      <c r="G277" s="59"/>
    </row>
    <row r="278" spans="1:7" s="39" customFormat="1">
      <c r="A278" s="56"/>
      <c r="B278" s="57"/>
      <c r="C278" s="58"/>
      <c r="D278" s="57"/>
      <c r="E278" s="58"/>
      <c r="G278" s="59"/>
    </row>
    <row r="279" spans="1:7" s="39" customFormat="1">
      <c r="A279" s="56"/>
      <c r="B279" s="57"/>
      <c r="C279" s="58"/>
      <c r="D279" s="57"/>
      <c r="E279" s="58"/>
      <c r="G279" s="59"/>
    </row>
    <row r="280" spans="1:7" s="39" customFormat="1">
      <c r="A280" s="56"/>
      <c r="B280" s="57"/>
      <c r="C280" s="58"/>
      <c r="D280" s="57"/>
      <c r="E280" s="58"/>
      <c r="G280" s="59"/>
    </row>
    <row r="281" spans="1:7" s="39" customFormat="1">
      <c r="A281" s="56"/>
      <c r="B281" s="57"/>
      <c r="C281" s="58"/>
      <c r="D281" s="57"/>
      <c r="E281" s="58"/>
      <c r="G281" s="59"/>
    </row>
    <row r="282" spans="1:7" s="39" customFormat="1">
      <c r="A282" s="56"/>
      <c r="B282" s="57"/>
      <c r="C282" s="58"/>
      <c r="D282" s="57"/>
      <c r="E282" s="58"/>
      <c r="G282" s="59"/>
    </row>
    <row r="283" spans="1:7" s="39" customFormat="1">
      <c r="A283" s="56"/>
      <c r="B283" s="57"/>
      <c r="C283" s="58"/>
      <c r="D283" s="57"/>
      <c r="E283" s="58"/>
      <c r="G283" s="59"/>
    </row>
    <row r="284" spans="1:7" s="39" customFormat="1">
      <c r="A284" s="56"/>
      <c r="B284" s="57"/>
      <c r="C284" s="58"/>
      <c r="D284" s="57"/>
      <c r="E284" s="58"/>
      <c r="G284" s="59"/>
    </row>
    <row r="285" spans="1:7" s="39" customFormat="1">
      <c r="A285" s="56"/>
      <c r="B285" s="57"/>
      <c r="C285" s="58"/>
      <c r="D285" s="57"/>
      <c r="E285" s="58"/>
      <c r="G285" s="59"/>
    </row>
    <row r="286" spans="1:7" s="39" customFormat="1">
      <c r="A286" s="56"/>
      <c r="B286" s="57"/>
      <c r="C286" s="58"/>
      <c r="D286" s="57"/>
      <c r="E286" s="58"/>
      <c r="G286" s="59"/>
    </row>
    <row r="287" spans="1:7" s="39" customFormat="1">
      <c r="A287" s="56"/>
      <c r="B287" s="57"/>
      <c r="C287" s="58"/>
      <c r="D287" s="57"/>
      <c r="E287" s="58"/>
      <c r="G287" s="59"/>
    </row>
    <row r="288" spans="1:7" s="39" customFormat="1">
      <c r="A288" s="56"/>
      <c r="B288" s="57"/>
      <c r="C288" s="58"/>
      <c r="D288" s="57"/>
      <c r="E288" s="58"/>
      <c r="G288" s="59"/>
    </row>
    <row r="289" spans="1:7" s="39" customFormat="1">
      <c r="A289" s="56"/>
      <c r="B289" s="57"/>
      <c r="C289" s="58"/>
      <c r="D289" s="57"/>
      <c r="E289" s="58"/>
      <c r="G289" s="59"/>
    </row>
    <row r="290" spans="1:7" s="39" customFormat="1">
      <c r="A290" s="56"/>
      <c r="B290" s="57"/>
      <c r="C290" s="58"/>
      <c r="D290" s="57"/>
      <c r="E290" s="58"/>
      <c r="G290" s="59"/>
    </row>
    <row r="291" spans="1:7" s="39" customFormat="1">
      <c r="A291" s="56"/>
      <c r="B291" s="57"/>
      <c r="C291" s="58"/>
      <c r="D291" s="57"/>
      <c r="E291" s="58"/>
      <c r="G291" s="59"/>
    </row>
    <row r="292" spans="1:7" s="39" customFormat="1">
      <c r="A292" s="56"/>
      <c r="B292" s="57"/>
      <c r="C292" s="58"/>
      <c r="D292" s="57"/>
      <c r="E292" s="58"/>
      <c r="G292" s="59"/>
    </row>
    <row r="293" spans="1:7" s="39" customFormat="1">
      <c r="A293" s="56"/>
      <c r="B293" s="57"/>
      <c r="C293" s="58"/>
      <c r="D293" s="57"/>
      <c r="E293" s="58"/>
      <c r="G293" s="59"/>
    </row>
    <row r="294" spans="1:7" s="39" customFormat="1">
      <c r="A294" s="56"/>
      <c r="B294" s="57"/>
      <c r="C294" s="58"/>
      <c r="D294" s="57"/>
      <c r="E294" s="58"/>
      <c r="G294" s="59"/>
    </row>
    <row r="295" spans="1:7" s="39" customFormat="1">
      <c r="A295" s="56"/>
      <c r="B295" s="57"/>
      <c r="C295" s="58"/>
      <c r="D295" s="57"/>
      <c r="E295" s="58"/>
      <c r="G295" s="59"/>
    </row>
    <row r="296" spans="1:7" s="39" customFormat="1">
      <c r="A296" s="56"/>
      <c r="B296" s="57"/>
      <c r="C296" s="58"/>
      <c r="D296" s="57"/>
      <c r="E296" s="58"/>
      <c r="G296" s="59"/>
    </row>
    <row r="297" spans="1:7" s="39" customFormat="1">
      <c r="A297" s="56"/>
      <c r="B297" s="57"/>
      <c r="C297" s="58"/>
      <c r="D297" s="57"/>
      <c r="E297" s="58"/>
      <c r="G297" s="59"/>
    </row>
    <row r="298" spans="1:7" s="39" customFormat="1">
      <c r="A298" s="56"/>
      <c r="B298" s="57"/>
      <c r="C298" s="58"/>
      <c r="D298" s="57"/>
      <c r="E298" s="58"/>
      <c r="G298" s="59"/>
    </row>
    <row r="299" spans="1:7" s="39" customFormat="1">
      <c r="A299" s="56"/>
      <c r="B299" s="57"/>
      <c r="C299" s="58"/>
      <c r="D299" s="57"/>
      <c r="E299" s="58"/>
      <c r="G299" s="59"/>
    </row>
    <row r="300" spans="1:7" s="39" customFormat="1">
      <c r="A300" s="56"/>
      <c r="B300" s="57"/>
      <c r="C300" s="58"/>
      <c r="D300" s="57"/>
      <c r="E300" s="58"/>
      <c r="G300" s="59"/>
    </row>
    <row r="301" spans="1:7" s="39" customFormat="1">
      <c r="A301" s="56"/>
      <c r="B301" s="57"/>
      <c r="C301" s="58"/>
      <c r="D301" s="57"/>
      <c r="E301" s="58"/>
      <c r="G301" s="59"/>
    </row>
    <row r="302" spans="1:7" s="39" customFormat="1">
      <c r="A302" s="56"/>
      <c r="B302" s="57"/>
      <c r="C302" s="58"/>
      <c r="D302" s="57"/>
      <c r="E302" s="58"/>
      <c r="G302" s="59"/>
    </row>
    <row r="303" spans="1:7" s="39" customFormat="1">
      <c r="A303" s="56"/>
      <c r="B303" s="57"/>
      <c r="C303" s="58"/>
      <c r="D303" s="57"/>
      <c r="E303" s="58"/>
      <c r="G303" s="59"/>
    </row>
    <row r="304" spans="1:7" s="39" customFormat="1">
      <c r="A304" s="56"/>
      <c r="B304" s="57"/>
      <c r="C304" s="58"/>
      <c r="D304" s="57"/>
      <c r="E304" s="58"/>
      <c r="G304" s="59"/>
    </row>
    <row r="305" spans="1:7" s="39" customFormat="1">
      <c r="A305" s="56"/>
      <c r="B305" s="57"/>
      <c r="C305" s="58"/>
      <c r="D305" s="57"/>
      <c r="E305" s="58"/>
      <c r="G305" s="59"/>
    </row>
    <row r="306" spans="1:7" s="39" customFormat="1">
      <c r="A306" s="56"/>
      <c r="B306" s="57"/>
      <c r="C306" s="58"/>
      <c r="D306" s="57"/>
      <c r="E306" s="58"/>
      <c r="G306" s="59"/>
    </row>
    <row r="307" spans="1:7">
      <c r="A307" s="21"/>
      <c r="B307" s="26"/>
      <c r="C307" s="25"/>
      <c r="D307" s="26"/>
      <c r="E307" s="25"/>
    </row>
    <row r="308" spans="1:7">
      <c r="A308" s="21"/>
      <c r="B308" s="26"/>
      <c r="C308" s="25"/>
      <c r="D308" s="26"/>
      <c r="E308" s="25"/>
    </row>
    <row r="309" spans="1:7">
      <c r="A309" s="21"/>
      <c r="B309" s="26"/>
      <c r="C309" s="25"/>
      <c r="D309" s="26"/>
      <c r="E309" s="25"/>
    </row>
    <row r="310" spans="1:7">
      <c r="A310" s="21"/>
      <c r="B310" s="26"/>
      <c r="C310" s="25"/>
      <c r="D310" s="26"/>
      <c r="E310" s="25"/>
    </row>
    <row r="311" spans="1:7">
      <c r="A311" s="21"/>
      <c r="B311" s="26"/>
      <c r="C311" s="25"/>
      <c r="D311" s="26"/>
      <c r="E311" s="25"/>
    </row>
    <row r="312" spans="1:7">
      <c r="A312" s="21"/>
      <c r="B312" s="26"/>
      <c r="C312" s="25"/>
      <c r="D312" s="26"/>
      <c r="E312" s="25"/>
    </row>
    <row r="313" spans="1:7">
      <c r="A313" s="21"/>
      <c r="B313" s="26"/>
      <c r="C313" s="25"/>
      <c r="D313" s="26"/>
      <c r="E313" s="25"/>
    </row>
    <row r="314" spans="1:7">
      <c r="A314" s="21"/>
      <c r="B314" s="26"/>
      <c r="C314" s="25"/>
      <c r="D314" s="26"/>
      <c r="E314" s="25"/>
    </row>
    <row r="315" spans="1:7">
      <c r="A315" s="21"/>
      <c r="B315" s="26"/>
      <c r="C315" s="25"/>
      <c r="D315" s="26"/>
      <c r="E315" s="25"/>
    </row>
    <row r="316" spans="1:7">
      <c r="A316" s="21"/>
      <c r="B316" s="26"/>
      <c r="C316" s="25"/>
      <c r="D316" s="26"/>
      <c r="E316" s="25"/>
    </row>
    <row r="317" spans="1:7">
      <c r="A317" s="21"/>
      <c r="B317" s="26"/>
      <c r="C317" s="25"/>
      <c r="D317" s="26"/>
      <c r="E317" s="25"/>
    </row>
    <row r="318" spans="1:7">
      <c r="A318" s="21"/>
      <c r="B318" s="26"/>
      <c r="C318" s="25"/>
      <c r="D318" s="26"/>
      <c r="E318" s="25"/>
    </row>
    <row r="319" spans="1:7">
      <c r="A319" s="21"/>
      <c r="B319" s="26"/>
      <c r="C319" s="25"/>
      <c r="D319" s="26"/>
      <c r="E319" s="25"/>
    </row>
    <row r="320" spans="1:7">
      <c r="A320" s="21"/>
      <c r="B320" s="26"/>
      <c r="C320" s="25"/>
      <c r="D320" s="26"/>
      <c r="E320" s="25"/>
    </row>
    <row r="321" spans="1:5">
      <c r="A321" s="21"/>
      <c r="B321" s="26"/>
      <c r="C321" s="25"/>
      <c r="D321" s="26"/>
      <c r="E321" s="25"/>
    </row>
    <row r="322" spans="1:5">
      <c r="A322" s="21"/>
      <c r="B322" s="26"/>
      <c r="C322" s="25"/>
      <c r="D322" s="26"/>
      <c r="E322" s="25"/>
    </row>
    <row r="323" spans="1:5">
      <c r="A323" s="21"/>
      <c r="B323" s="26"/>
      <c r="C323" s="25"/>
      <c r="D323" s="26"/>
      <c r="E323" s="25"/>
    </row>
    <row r="324" spans="1:5">
      <c r="A324" s="21"/>
      <c r="B324" s="26"/>
      <c r="C324" s="25"/>
      <c r="D324" s="26"/>
      <c r="E324" s="25"/>
    </row>
    <row r="325" spans="1:5">
      <c r="A325" s="21"/>
      <c r="B325" s="26"/>
      <c r="C325" s="25"/>
      <c r="D325" s="26"/>
      <c r="E325" s="25"/>
    </row>
    <row r="326" spans="1:5">
      <c r="A326" s="21"/>
      <c r="B326" s="26"/>
      <c r="C326" s="25"/>
      <c r="D326" s="26"/>
      <c r="E326" s="25"/>
    </row>
    <row r="327" spans="1:5">
      <c r="A327" s="21"/>
      <c r="B327" s="26"/>
      <c r="C327" s="25"/>
      <c r="D327" s="26"/>
      <c r="E327" s="25"/>
    </row>
    <row r="328" spans="1:5">
      <c r="A328" s="21"/>
      <c r="B328" s="26"/>
      <c r="C328" s="25"/>
      <c r="D328" s="26"/>
      <c r="E328" s="25"/>
    </row>
    <row r="329" spans="1:5">
      <c r="A329" s="21"/>
      <c r="B329" s="26"/>
      <c r="C329" s="25"/>
      <c r="D329" s="26"/>
      <c r="E329" s="25"/>
    </row>
    <row r="330" spans="1:5">
      <c r="A330" s="21"/>
      <c r="B330" s="26"/>
      <c r="C330" s="25"/>
      <c r="D330" s="26"/>
      <c r="E330" s="25"/>
    </row>
    <row r="331" spans="1:5">
      <c r="A331" s="21"/>
      <c r="B331" s="26"/>
      <c r="C331" s="25"/>
      <c r="D331" s="26"/>
      <c r="E331" s="25"/>
    </row>
    <row r="332" spans="1:5">
      <c r="A332" s="21"/>
      <c r="B332" s="26"/>
      <c r="C332" s="25"/>
      <c r="D332" s="26"/>
      <c r="E332" s="25"/>
    </row>
    <row r="333" spans="1:5">
      <c r="A333" s="21"/>
      <c r="B333" s="26"/>
      <c r="C333" s="25"/>
      <c r="D333" s="26"/>
      <c r="E333" s="25"/>
    </row>
    <row r="334" spans="1:5">
      <c r="A334" s="21"/>
      <c r="B334" s="26"/>
      <c r="C334" s="25"/>
      <c r="D334" s="26"/>
      <c r="E334" s="25"/>
    </row>
    <row r="335" spans="1:5">
      <c r="A335" s="21"/>
      <c r="B335" s="26"/>
      <c r="C335" s="25"/>
      <c r="D335" s="26"/>
      <c r="E335" s="25"/>
    </row>
    <row r="336" spans="1:5">
      <c r="A336" s="21"/>
      <c r="B336" s="26"/>
      <c r="C336" s="25"/>
      <c r="D336" s="26"/>
      <c r="E336" s="25"/>
    </row>
    <row r="337" spans="1:5">
      <c r="A337" s="21"/>
      <c r="B337" s="26"/>
      <c r="C337" s="25"/>
      <c r="D337" s="26"/>
      <c r="E337" s="25"/>
    </row>
    <row r="338" spans="1:5">
      <c r="A338" s="21"/>
      <c r="B338" s="26"/>
      <c r="C338" s="25"/>
      <c r="D338" s="26"/>
      <c r="E338" s="25"/>
    </row>
    <row r="339" spans="1:5">
      <c r="A339" s="21"/>
      <c r="B339" s="26"/>
      <c r="C339" s="25"/>
      <c r="D339" s="26"/>
      <c r="E339" s="25"/>
    </row>
    <row r="340" spans="1:5">
      <c r="A340" s="21"/>
      <c r="B340" s="26"/>
      <c r="C340" s="25"/>
      <c r="D340" s="26"/>
      <c r="E340" s="25"/>
    </row>
    <row r="341" spans="1:5">
      <c r="A341" s="21"/>
      <c r="B341" s="26"/>
      <c r="C341" s="25"/>
      <c r="D341" s="26"/>
      <c r="E341" s="25"/>
    </row>
    <row r="342" spans="1:5">
      <c r="A342" s="21"/>
      <c r="B342" s="26"/>
      <c r="C342" s="25"/>
      <c r="D342" s="26"/>
      <c r="E342" s="25"/>
    </row>
    <row r="343" spans="1:5">
      <c r="A343" s="21"/>
      <c r="B343" s="26"/>
      <c r="C343" s="25"/>
      <c r="D343" s="26"/>
      <c r="E343" s="25"/>
    </row>
    <row r="344" spans="1:5">
      <c r="A344" s="21"/>
      <c r="B344" s="26"/>
      <c r="C344" s="25"/>
      <c r="D344" s="26"/>
      <c r="E344" s="25"/>
    </row>
    <row r="345" spans="1:5">
      <c r="A345" s="21"/>
      <c r="B345" s="26"/>
      <c r="C345" s="25"/>
      <c r="D345" s="26"/>
      <c r="E345" s="25"/>
    </row>
    <row r="346" spans="1:5">
      <c r="A346" s="21"/>
      <c r="B346" s="26"/>
      <c r="C346" s="25"/>
      <c r="D346" s="26"/>
      <c r="E346" s="25"/>
    </row>
    <row r="347" spans="1:5">
      <c r="A347" s="21"/>
      <c r="B347" s="26"/>
      <c r="C347" s="25"/>
      <c r="D347" s="26"/>
      <c r="E347" s="25"/>
    </row>
    <row r="348" spans="1:5">
      <c r="A348" s="21"/>
      <c r="B348" s="26"/>
      <c r="C348" s="25"/>
      <c r="D348" s="26"/>
      <c r="E348" s="25"/>
    </row>
    <row r="349" spans="1:5">
      <c r="A349" s="21"/>
      <c r="B349" s="26"/>
      <c r="C349" s="25"/>
      <c r="D349" s="26"/>
      <c r="E349" s="25"/>
    </row>
    <row r="350" spans="1:5">
      <c r="A350" s="21"/>
      <c r="B350" s="26"/>
      <c r="C350" s="25"/>
      <c r="D350" s="26"/>
      <c r="E350" s="25"/>
    </row>
    <row r="351" spans="1:5">
      <c r="A351" s="21"/>
      <c r="B351" s="26"/>
      <c r="C351" s="25"/>
      <c r="D351" s="26"/>
      <c r="E351" s="25"/>
    </row>
    <row r="352" spans="1:5">
      <c r="A352" s="21"/>
      <c r="B352" s="26"/>
      <c r="C352" s="25"/>
      <c r="D352" s="26"/>
      <c r="E352" s="25"/>
    </row>
    <row r="353" spans="1:5">
      <c r="A353" s="21"/>
      <c r="B353" s="26"/>
      <c r="C353" s="25"/>
      <c r="D353" s="26"/>
      <c r="E353" s="25"/>
    </row>
    <row r="354" spans="1:5">
      <c r="A354" s="21"/>
      <c r="B354" s="26"/>
      <c r="C354" s="25"/>
      <c r="D354" s="26"/>
      <c r="E354" s="25"/>
    </row>
    <row r="355" spans="1:5">
      <c r="A355" s="21"/>
      <c r="B355" s="26"/>
      <c r="C355" s="25"/>
      <c r="D355" s="26"/>
      <c r="E355" s="25"/>
    </row>
    <row r="356" spans="1:5">
      <c r="A356" s="21"/>
      <c r="B356" s="26"/>
      <c r="C356" s="25"/>
      <c r="D356" s="26"/>
      <c r="E356" s="25"/>
    </row>
    <row r="357" spans="1:5">
      <c r="A357" s="21"/>
      <c r="B357" s="26"/>
      <c r="C357" s="25"/>
      <c r="D357" s="26"/>
      <c r="E357" s="25"/>
    </row>
    <row r="358" spans="1:5">
      <c r="A358" s="21"/>
      <c r="B358" s="26"/>
      <c r="C358" s="25"/>
      <c r="D358" s="26"/>
      <c r="E358" s="25"/>
    </row>
    <row r="359" spans="1:5">
      <c r="A359" s="21"/>
      <c r="B359" s="26"/>
      <c r="C359" s="25"/>
      <c r="D359" s="26"/>
      <c r="E359" s="25"/>
    </row>
    <row r="360" spans="1:5">
      <c r="A360" s="21"/>
      <c r="B360" s="26"/>
      <c r="C360" s="25"/>
      <c r="D360" s="26"/>
      <c r="E360" s="25"/>
    </row>
    <row r="361" spans="1:5">
      <c r="A361" s="21"/>
      <c r="B361" s="26"/>
      <c r="C361" s="25"/>
      <c r="D361" s="26"/>
      <c r="E361" s="25"/>
    </row>
    <row r="362" spans="1:5">
      <c r="A362" s="21"/>
      <c r="B362" s="26"/>
      <c r="C362" s="25"/>
      <c r="D362" s="26"/>
      <c r="E362" s="25"/>
    </row>
    <row r="363" spans="1:5">
      <c r="A363" s="21"/>
      <c r="B363" s="26"/>
      <c r="C363" s="25"/>
      <c r="D363" s="26"/>
      <c r="E363" s="25"/>
    </row>
    <row r="364" spans="1:5">
      <c r="A364" s="21"/>
      <c r="B364" s="26"/>
      <c r="C364" s="25"/>
      <c r="D364" s="26"/>
      <c r="E364" s="25"/>
    </row>
    <row r="365" spans="1:5">
      <c r="A365" s="21"/>
      <c r="B365" s="26"/>
      <c r="C365" s="25"/>
      <c r="D365" s="26"/>
      <c r="E365" s="25"/>
    </row>
    <row r="366" spans="1:5">
      <c r="A366" s="21"/>
      <c r="B366" s="26"/>
      <c r="C366" s="25"/>
      <c r="D366" s="26"/>
      <c r="E366" s="25"/>
    </row>
    <row r="367" spans="1:5">
      <c r="A367" s="21"/>
      <c r="B367" s="26"/>
      <c r="C367" s="25"/>
      <c r="D367" s="26"/>
      <c r="E367" s="25"/>
    </row>
    <row r="368" spans="1:5">
      <c r="A368" s="21"/>
      <c r="B368" s="26"/>
      <c r="C368" s="25"/>
      <c r="D368" s="26"/>
      <c r="E368" s="25"/>
    </row>
    <row r="369" spans="1:5">
      <c r="A369" s="21"/>
      <c r="B369" s="26"/>
      <c r="C369" s="25"/>
      <c r="D369" s="26"/>
      <c r="E369" s="25"/>
    </row>
    <row r="370" spans="1:5">
      <c r="A370" s="21"/>
      <c r="B370" s="26"/>
      <c r="C370" s="25"/>
      <c r="D370" s="26"/>
      <c r="E370" s="25"/>
    </row>
    <row r="371" spans="1:5">
      <c r="A371" s="21"/>
      <c r="B371" s="26"/>
      <c r="C371" s="25"/>
      <c r="D371" s="26"/>
      <c r="E371" s="25"/>
    </row>
    <row r="372" spans="1:5">
      <c r="A372" s="21"/>
      <c r="B372" s="26"/>
      <c r="C372" s="25"/>
      <c r="D372" s="26"/>
      <c r="E372" s="25"/>
    </row>
    <row r="373" spans="1:5">
      <c r="A373" s="21"/>
      <c r="B373" s="26"/>
      <c r="C373" s="25"/>
      <c r="D373" s="26"/>
      <c r="E373" s="25"/>
    </row>
    <row r="374" spans="1:5">
      <c r="A374" s="21"/>
      <c r="B374" s="26"/>
      <c r="C374" s="25"/>
      <c r="D374" s="26"/>
      <c r="E374" s="25"/>
    </row>
    <row r="375" spans="1:5">
      <c r="A375" s="21"/>
      <c r="B375" s="26"/>
      <c r="C375" s="25"/>
      <c r="D375" s="26"/>
      <c r="E375" s="25"/>
    </row>
    <row r="376" spans="1:5">
      <c r="A376" s="21"/>
      <c r="B376" s="26"/>
      <c r="C376" s="25"/>
      <c r="D376" s="26"/>
      <c r="E376" s="25"/>
    </row>
    <row r="377" spans="1:5">
      <c r="A377" s="21"/>
      <c r="B377" s="26"/>
      <c r="C377" s="25"/>
      <c r="D377" s="26"/>
      <c r="E377" s="25"/>
    </row>
    <row r="378" spans="1:5">
      <c r="A378" s="21"/>
      <c r="B378" s="26"/>
      <c r="C378" s="25"/>
      <c r="D378" s="26"/>
      <c r="E378" s="25"/>
    </row>
    <row r="379" spans="1:5">
      <c r="A379" s="21"/>
      <c r="B379" s="26"/>
      <c r="C379" s="25"/>
      <c r="D379" s="26"/>
      <c r="E379" s="25"/>
    </row>
    <row r="380" spans="1:5">
      <c r="A380" s="21"/>
      <c r="B380" s="26"/>
      <c r="C380" s="25"/>
      <c r="D380" s="26"/>
      <c r="E380" s="25"/>
    </row>
    <row r="381" spans="1:5">
      <c r="A381" s="21"/>
      <c r="B381" s="26"/>
      <c r="C381" s="25"/>
      <c r="D381" s="26"/>
      <c r="E381" s="25"/>
    </row>
    <row r="382" spans="1:5">
      <c r="A382" s="21"/>
      <c r="B382" s="26"/>
      <c r="C382" s="25"/>
      <c r="D382" s="26"/>
      <c r="E382" s="25"/>
    </row>
    <row r="383" spans="1:5">
      <c r="A383" s="21"/>
      <c r="B383" s="26"/>
      <c r="C383" s="25"/>
      <c r="D383" s="26"/>
      <c r="E383" s="25"/>
    </row>
    <row r="384" spans="1:5">
      <c r="A384" s="21"/>
      <c r="B384" s="26"/>
      <c r="C384" s="25"/>
      <c r="D384" s="26"/>
      <c r="E384" s="25"/>
    </row>
    <row r="385" spans="1:5">
      <c r="A385" s="21"/>
      <c r="B385" s="26"/>
      <c r="C385" s="25"/>
      <c r="D385" s="26"/>
      <c r="E385" s="25"/>
    </row>
    <row r="386" spans="1:5">
      <c r="A386" s="21"/>
      <c r="B386" s="26"/>
      <c r="C386" s="25"/>
      <c r="D386" s="26"/>
      <c r="E386" s="25"/>
    </row>
    <row r="387" spans="1:5">
      <c r="A387" s="21"/>
      <c r="B387" s="26"/>
      <c r="C387" s="25"/>
      <c r="D387" s="26"/>
      <c r="E387" s="25"/>
    </row>
    <row r="388" spans="1:5">
      <c r="A388" s="21"/>
      <c r="B388" s="26"/>
      <c r="C388" s="25"/>
      <c r="D388" s="26"/>
      <c r="E388" s="25"/>
    </row>
    <row r="389" spans="1:5">
      <c r="A389" s="21"/>
      <c r="B389" s="26"/>
      <c r="C389" s="25"/>
      <c r="D389" s="26"/>
      <c r="E389" s="25"/>
    </row>
    <row r="390" spans="1:5">
      <c r="A390" s="21"/>
      <c r="B390" s="26"/>
      <c r="C390" s="25"/>
      <c r="D390" s="26"/>
      <c r="E390" s="25"/>
    </row>
    <row r="391" spans="1:5">
      <c r="A391" s="21"/>
      <c r="B391" s="26"/>
      <c r="C391" s="25"/>
      <c r="D391" s="26"/>
      <c r="E391" s="25"/>
    </row>
    <row r="392" spans="1:5">
      <c r="A392" s="21"/>
      <c r="B392" s="26"/>
      <c r="C392" s="25"/>
      <c r="D392" s="26"/>
      <c r="E392" s="25"/>
    </row>
    <row r="393" spans="1:5">
      <c r="A393" s="21"/>
      <c r="B393" s="26"/>
      <c r="C393" s="25"/>
      <c r="D393" s="26"/>
      <c r="E393" s="25"/>
    </row>
    <row r="394" spans="1:5">
      <c r="A394" s="21"/>
      <c r="B394" s="26"/>
      <c r="C394" s="25"/>
      <c r="D394" s="26"/>
      <c r="E394" s="25"/>
    </row>
    <row r="395" spans="1:5">
      <c r="A395" s="21"/>
      <c r="B395" s="26"/>
      <c r="C395" s="25"/>
      <c r="D395" s="26"/>
      <c r="E395" s="25"/>
    </row>
    <row r="396" spans="1:5">
      <c r="A396" s="21"/>
      <c r="B396" s="26"/>
      <c r="C396" s="25"/>
      <c r="D396" s="26"/>
      <c r="E396" s="25"/>
    </row>
    <row r="397" spans="1:5">
      <c r="A397" s="21"/>
      <c r="B397" s="26"/>
      <c r="C397" s="25"/>
      <c r="D397" s="26"/>
      <c r="E397" s="25"/>
    </row>
    <row r="398" spans="1:5">
      <c r="A398" s="21"/>
      <c r="B398" s="26"/>
      <c r="C398" s="25"/>
      <c r="D398" s="26"/>
      <c r="E398" s="25"/>
    </row>
    <row r="399" spans="1:5">
      <c r="A399" s="21"/>
      <c r="B399" s="26"/>
      <c r="C399" s="25"/>
      <c r="D399" s="26"/>
      <c r="E399" s="25"/>
    </row>
    <row r="400" spans="1:5">
      <c r="A400" s="21"/>
      <c r="B400" s="26"/>
      <c r="C400" s="25"/>
      <c r="D400" s="26"/>
      <c r="E400" s="25"/>
    </row>
    <row r="401" spans="1:5">
      <c r="A401" s="21"/>
      <c r="B401" s="26"/>
      <c r="C401" s="25"/>
      <c r="D401" s="26"/>
      <c r="E401" s="25"/>
    </row>
    <row r="402" spans="1:5">
      <c r="A402" s="21"/>
      <c r="B402" s="26"/>
      <c r="C402" s="25"/>
      <c r="D402" s="26"/>
      <c r="E402" s="25"/>
    </row>
    <row r="403" spans="1:5">
      <c r="A403" s="21"/>
      <c r="B403" s="26"/>
      <c r="C403" s="25"/>
      <c r="D403" s="26"/>
      <c r="E403" s="25"/>
    </row>
    <row r="404" spans="1:5">
      <c r="A404" s="21"/>
      <c r="B404" s="26"/>
      <c r="C404" s="25"/>
      <c r="D404" s="26"/>
      <c r="E404" s="25"/>
    </row>
    <row r="405" spans="1:5">
      <c r="A405" s="21"/>
      <c r="B405" s="26"/>
      <c r="C405" s="25"/>
      <c r="D405" s="26"/>
      <c r="E405" s="25"/>
    </row>
    <row r="406" spans="1:5">
      <c r="A406" s="21"/>
      <c r="B406" s="26"/>
      <c r="C406" s="25"/>
      <c r="D406" s="26"/>
      <c r="E406" s="25"/>
    </row>
    <row r="407" spans="1:5">
      <c r="A407" s="21"/>
      <c r="B407" s="26"/>
      <c r="C407" s="25"/>
      <c r="D407" s="26"/>
      <c r="E407" s="25"/>
    </row>
    <row r="408" spans="1:5">
      <c r="A408" s="21"/>
      <c r="B408" s="26"/>
      <c r="C408" s="25"/>
      <c r="D408" s="26"/>
      <c r="E408" s="25"/>
    </row>
    <row r="409" spans="1:5">
      <c r="A409" s="21"/>
      <c r="B409" s="26"/>
      <c r="C409" s="25"/>
      <c r="D409" s="26"/>
      <c r="E409" s="25"/>
    </row>
    <row r="410" spans="1:5">
      <c r="A410" s="21"/>
      <c r="B410" s="26"/>
      <c r="C410" s="25"/>
      <c r="D410" s="26"/>
      <c r="E410" s="25"/>
    </row>
    <row r="411" spans="1:5">
      <c r="A411" s="21"/>
      <c r="B411" s="26"/>
      <c r="C411" s="25"/>
      <c r="D411" s="26"/>
      <c r="E411" s="25"/>
    </row>
    <row r="412" spans="1:5">
      <c r="A412" s="21"/>
      <c r="B412" s="26"/>
      <c r="C412" s="25"/>
      <c r="D412" s="26"/>
      <c r="E412" s="25"/>
    </row>
    <row r="413" spans="1:5">
      <c r="A413" s="21"/>
      <c r="B413" s="26"/>
      <c r="C413" s="25"/>
      <c r="D413" s="26"/>
      <c r="E413" s="25"/>
    </row>
    <row r="414" spans="1:5">
      <c r="A414" s="21"/>
      <c r="B414" s="26"/>
      <c r="C414" s="25"/>
      <c r="D414" s="26"/>
      <c r="E414" s="25"/>
    </row>
    <row r="415" spans="1:5">
      <c r="A415" s="21"/>
      <c r="B415" s="26"/>
      <c r="C415" s="25"/>
      <c r="D415" s="26"/>
      <c r="E415" s="25"/>
    </row>
    <row r="416" spans="1:5">
      <c r="A416" s="21"/>
      <c r="B416" s="26"/>
      <c r="C416" s="25"/>
      <c r="D416" s="26"/>
      <c r="E416" s="25"/>
    </row>
    <row r="417" spans="1:5">
      <c r="A417" s="21"/>
      <c r="B417" s="26"/>
      <c r="C417" s="25"/>
      <c r="D417" s="26"/>
      <c r="E417" s="25"/>
    </row>
    <row r="418" spans="1:5">
      <c r="A418" s="21"/>
      <c r="B418" s="26"/>
      <c r="C418" s="25"/>
      <c r="D418" s="26"/>
      <c r="E418" s="25"/>
    </row>
    <row r="419" spans="1:5">
      <c r="A419" s="21"/>
      <c r="B419" s="26"/>
      <c r="C419" s="25"/>
      <c r="D419" s="26"/>
      <c r="E419" s="25"/>
    </row>
    <row r="420" spans="1:5">
      <c r="A420" s="21"/>
      <c r="B420" s="26"/>
      <c r="C420" s="25"/>
      <c r="D420" s="26"/>
      <c r="E420" s="25"/>
    </row>
    <row r="421" spans="1:5">
      <c r="A421" s="21"/>
      <c r="B421" s="26"/>
      <c r="C421" s="25"/>
      <c r="D421" s="26"/>
      <c r="E421" s="25"/>
    </row>
    <row r="422" spans="1:5">
      <c r="A422" s="21"/>
      <c r="B422" s="26"/>
      <c r="C422" s="25"/>
      <c r="D422" s="26"/>
      <c r="E422" s="25"/>
    </row>
    <row r="423" spans="1:5">
      <c r="A423" s="21"/>
      <c r="B423" s="26"/>
      <c r="C423" s="25"/>
      <c r="D423" s="26"/>
      <c r="E423" s="25"/>
    </row>
    <row r="424" spans="1:5">
      <c r="A424" s="21"/>
      <c r="B424" s="26"/>
      <c r="C424" s="25"/>
      <c r="D424" s="26"/>
      <c r="E424" s="25"/>
    </row>
    <row r="425" spans="1:5">
      <c r="A425" s="21"/>
      <c r="B425" s="26"/>
      <c r="C425" s="25"/>
      <c r="D425" s="26"/>
      <c r="E425" s="25"/>
    </row>
    <row r="426" spans="1:5">
      <c r="A426" s="21"/>
      <c r="B426" s="26"/>
      <c r="C426" s="25"/>
      <c r="D426" s="26"/>
      <c r="E426" s="25"/>
    </row>
    <row r="427" spans="1:5">
      <c r="A427" s="21"/>
      <c r="B427" s="26"/>
      <c r="C427" s="25"/>
      <c r="D427" s="26"/>
      <c r="E427" s="25"/>
    </row>
    <row r="428" spans="1:5">
      <c r="A428" s="21"/>
      <c r="B428" s="26"/>
      <c r="C428" s="25"/>
      <c r="D428" s="26"/>
      <c r="E428" s="25"/>
    </row>
    <row r="429" spans="1:5">
      <c r="A429" s="21"/>
      <c r="B429" s="26"/>
      <c r="C429" s="25"/>
      <c r="D429" s="26"/>
      <c r="E429" s="25"/>
    </row>
    <row r="430" spans="1:5">
      <c r="A430" s="21"/>
      <c r="B430" s="26"/>
      <c r="C430" s="25"/>
      <c r="D430" s="26"/>
      <c r="E430" s="25"/>
    </row>
    <row r="431" spans="1:5">
      <c r="A431" s="21"/>
      <c r="B431" s="26"/>
      <c r="C431" s="25"/>
      <c r="D431" s="26"/>
      <c r="E431" s="25"/>
    </row>
    <row r="432" spans="1:5">
      <c r="A432" s="21"/>
      <c r="B432" s="26"/>
      <c r="C432" s="25"/>
      <c r="D432" s="26"/>
      <c r="E432" s="25"/>
    </row>
    <row r="433" spans="1:5">
      <c r="A433" s="21"/>
      <c r="B433" s="26"/>
      <c r="C433" s="25"/>
      <c r="D433" s="26"/>
      <c r="E433" s="25"/>
    </row>
    <row r="434" spans="1:5">
      <c r="A434" s="21"/>
      <c r="B434" s="26"/>
      <c r="C434" s="25"/>
      <c r="D434" s="26"/>
      <c r="E434" s="25"/>
    </row>
    <row r="435" spans="1:5">
      <c r="A435" s="21"/>
      <c r="B435" s="26"/>
      <c r="C435" s="25"/>
      <c r="D435" s="26"/>
      <c r="E435" s="25"/>
    </row>
    <row r="436" spans="1:5">
      <c r="A436" s="21"/>
      <c r="B436" s="26"/>
      <c r="C436" s="25"/>
      <c r="D436" s="26"/>
      <c r="E436" s="25"/>
    </row>
    <row r="437" spans="1:5">
      <c r="A437" s="21"/>
      <c r="B437" s="26"/>
      <c r="C437" s="25"/>
      <c r="D437" s="26"/>
      <c r="E437" s="25"/>
    </row>
    <row r="438" spans="1:5">
      <c r="A438" s="21"/>
      <c r="B438" s="26"/>
      <c r="C438" s="25"/>
      <c r="D438" s="26"/>
      <c r="E438" s="25"/>
    </row>
    <row r="439" spans="1:5">
      <c r="A439" s="21"/>
      <c r="B439" s="26"/>
      <c r="C439" s="25"/>
      <c r="D439" s="26"/>
      <c r="E439" s="25"/>
    </row>
    <row r="440" spans="1:5">
      <c r="A440" s="21"/>
      <c r="B440" s="26"/>
      <c r="C440" s="25"/>
      <c r="D440" s="26"/>
      <c r="E440" s="25"/>
    </row>
    <row r="441" spans="1:5">
      <c r="A441" s="21"/>
      <c r="B441" s="26"/>
      <c r="C441" s="25"/>
      <c r="D441" s="26"/>
      <c r="E441" s="25"/>
    </row>
    <row r="442" spans="1:5">
      <c r="A442" s="21"/>
      <c r="B442" s="26"/>
      <c r="C442" s="25"/>
      <c r="D442" s="26"/>
      <c r="E442" s="25"/>
    </row>
    <row r="443" spans="1:5">
      <c r="A443" s="21"/>
      <c r="B443" s="26"/>
      <c r="C443" s="25"/>
      <c r="D443" s="26"/>
      <c r="E443" s="25"/>
    </row>
    <row r="444" spans="1:5">
      <c r="A444" s="21"/>
      <c r="B444" s="26"/>
      <c r="C444" s="25"/>
      <c r="D444" s="26"/>
      <c r="E444" s="25"/>
    </row>
    <row r="445" spans="1:5">
      <c r="A445" s="21"/>
      <c r="B445" s="26"/>
      <c r="C445" s="25"/>
      <c r="D445" s="26"/>
      <c r="E445" s="25"/>
    </row>
    <row r="446" spans="1:5">
      <c r="A446" s="21"/>
      <c r="B446" s="26"/>
      <c r="C446" s="25"/>
      <c r="D446" s="26"/>
      <c r="E446" s="25"/>
    </row>
    <row r="447" spans="1:5">
      <c r="A447" s="21"/>
      <c r="B447" s="26"/>
      <c r="C447" s="25"/>
      <c r="D447" s="26"/>
      <c r="E447" s="25"/>
    </row>
    <row r="448" spans="1:5">
      <c r="A448" s="21"/>
      <c r="B448" s="26"/>
      <c r="C448" s="25"/>
      <c r="D448" s="26"/>
      <c r="E448" s="25"/>
    </row>
    <row r="449" spans="1:5">
      <c r="A449" s="21"/>
      <c r="B449" s="26"/>
      <c r="C449" s="25"/>
      <c r="D449" s="26"/>
      <c r="E449" s="25"/>
    </row>
    <row r="450" spans="1:5">
      <c r="A450" s="21"/>
      <c r="B450" s="26"/>
      <c r="C450" s="25"/>
      <c r="D450" s="26"/>
      <c r="E450" s="25"/>
    </row>
    <row r="451" spans="1:5">
      <c r="A451" s="21"/>
      <c r="B451" s="26"/>
      <c r="C451" s="25"/>
      <c r="D451" s="26"/>
      <c r="E451" s="25"/>
    </row>
    <row r="452" spans="1:5">
      <c r="A452" s="21"/>
      <c r="B452" s="26"/>
      <c r="C452" s="25"/>
      <c r="D452" s="26"/>
      <c r="E452" s="25"/>
    </row>
    <row r="453" spans="1:5">
      <c r="A453" s="21"/>
      <c r="B453" s="26"/>
      <c r="C453" s="25"/>
      <c r="D453" s="26"/>
      <c r="E453" s="25"/>
    </row>
    <row r="454" spans="1:5">
      <c r="A454" s="21"/>
      <c r="B454" s="26"/>
      <c r="C454" s="25"/>
      <c r="D454" s="26"/>
      <c r="E454" s="25"/>
    </row>
    <row r="455" spans="1:5">
      <c r="A455" s="21"/>
      <c r="B455" s="26"/>
      <c r="C455" s="25"/>
      <c r="D455" s="26"/>
      <c r="E455" s="25"/>
    </row>
    <row r="456" spans="1:5">
      <c r="A456" s="21"/>
      <c r="B456" s="26"/>
      <c r="C456" s="25"/>
      <c r="D456" s="26"/>
      <c r="E456" s="25"/>
    </row>
    <row r="457" spans="1:5">
      <c r="A457" s="21"/>
      <c r="B457" s="26"/>
      <c r="C457" s="25"/>
      <c r="D457" s="26"/>
      <c r="E457" s="25"/>
    </row>
    <row r="458" spans="1:5">
      <c r="A458" s="21"/>
      <c r="B458" s="26"/>
      <c r="C458" s="25"/>
      <c r="D458" s="26"/>
      <c r="E458" s="25"/>
    </row>
    <row r="459" spans="1:5">
      <c r="A459" s="21"/>
      <c r="B459" s="26"/>
      <c r="C459" s="25"/>
      <c r="D459" s="26"/>
      <c r="E459" s="25"/>
    </row>
    <row r="460" spans="1:5">
      <c r="A460" s="21"/>
      <c r="B460" s="26"/>
      <c r="C460" s="25"/>
      <c r="D460" s="26"/>
      <c r="E460" s="25"/>
    </row>
    <row r="461" spans="1:5">
      <c r="A461" s="21"/>
      <c r="B461" s="26"/>
      <c r="C461" s="25"/>
      <c r="D461" s="26"/>
      <c r="E461" s="25"/>
    </row>
    <row r="462" spans="1:5">
      <c r="A462" s="21"/>
      <c r="B462" s="26"/>
      <c r="C462" s="25"/>
      <c r="D462" s="26"/>
      <c r="E462" s="25"/>
    </row>
    <row r="463" spans="1:5">
      <c r="A463" s="21"/>
      <c r="B463" s="26"/>
      <c r="C463" s="25"/>
      <c r="D463" s="26"/>
      <c r="E463" s="25"/>
    </row>
    <row r="464" spans="1:5">
      <c r="A464" s="21"/>
      <c r="B464" s="26"/>
      <c r="C464" s="25"/>
      <c r="D464" s="26"/>
      <c r="E464" s="25"/>
    </row>
    <row r="465" spans="1:5">
      <c r="A465" s="21"/>
      <c r="B465" s="26"/>
      <c r="C465" s="25"/>
      <c r="D465" s="26"/>
      <c r="E465" s="25"/>
    </row>
    <row r="466" spans="1:5">
      <c r="A466" s="21"/>
      <c r="B466" s="26"/>
      <c r="C466" s="25"/>
      <c r="D466" s="26"/>
      <c r="E466" s="25"/>
    </row>
    <row r="467" spans="1:5">
      <c r="A467" s="21"/>
      <c r="B467" s="26"/>
      <c r="C467" s="25"/>
      <c r="D467" s="26"/>
      <c r="E467" s="25"/>
    </row>
    <row r="468" spans="1:5">
      <c r="A468" s="21"/>
      <c r="B468" s="26"/>
      <c r="C468" s="25"/>
      <c r="D468" s="26"/>
      <c r="E468" s="25"/>
    </row>
    <row r="469" spans="1:5">
      <c r="A469" s="21"/>
      <c r="B469" s="26"/>
      <c r="C469" s="25"/>
      <c r="D469" s="26"/>
      <c r="E469" s="25"/>
    </row>
    <row r="470" spans="1:5">
      <c r="A470" s="21"/>
      <c r="B470" s="26"/>
      <c r="C470" s="25"/>
      <c r="D470" s="26"/>
      <c r="E470" s="25"/>
    </row>
    <row r="471" spans="1:5">
      <c r="A471" s="21"/>
      <c r="B471" s="26"/>
      <c r="C471" s="25"/>
      <c r="D471" s="26"/>
      <c r="E471" s="25"/>
    </row>
    <row r="472" spans="1:5">
      <c r="A472" s="21"/>
      <c r="B472" s="26"/>
      <c r="C472" s="25"/>
      <c r="D472" s="26"/>
      <c r="E472" s="25"/>
    </row>
    <row r="473" spans="1:5">
      <c r="A473" s="21"/>
      <c r="B473" s="26"/>
      <c r="C473" s="25"/>
      <c r="D473" s="26"/>
      <c r="E473" s="25"/>
    </row>
    <row r="474" spans="1:5">
      <c r="A474" s="21"/>
      <c r="B474" s="26"/>
      <c r="C474" s="25"/>
      <c r="D474" s="26"/>
      <c r="E474" s="25"/>
    </row>
    <row r="475" spans="1:5">
      <c r="A475" s="21"/>
      <c r="B475" s="26"/>
      <c r="C475" s="25"/>
      <c r="D475" s="26"/>
      <c r="E475" s="25"/>
    </row>
    <row r="476" spans="1:5">
      <c r="A476" s="21"/>
      <c r="B476" s="26"/>
      <c r="C476" s="25"/>
      <c r="D476" s="26"/>
      <c r="E476" s="25"/>
    </row>
    <row r="477" spans="1:5">
      <c r="A477" s="21"/>
      <c r="B477" s="26"/>
      <c r="C477" s="25"/>
      <c r="D477" s="26"/>
      <c r="E477" s="25"/>
    </row>
    <row r="478" spans="1:5">
      <c r="A478" s="21"/>
      <c r="B478" s="26"/>
      <c r="C478" s="25"/>
      <c r="D478" s="26"/>
      <c r="E478" s="25"/>
    </row>
    <row r="479" spans="1:5">
      <c r="A479" s="21"/>
      <c r="B479" s="26"/>
      <c r="C479" s="25"/>
      <c r="D479" s="26"/>
      <c r="E479" s="25"/>
    </row>
    <row r="480" spans="1:5">
      <c r="A480" s="21"/>
      <c r="B480" s="26"/>
      <c r="C480" s="25"/>
      <c r="D480" s="26"/>
      <c r="E480" s="25"/>
    </row>
    <row r="481" spans="1:5">
      <c r="A481" s="21"/>
      <c r="B481" s="26"/>
      <c r="C481" s="25"/>
      <c r="D481" s="26"/>
      <c r="E481" s="25"/>
    </row>
    <row r="482" spans="1:5">
      <c r="A482" s="21"/>
      <c r="B482" s="26"/>
      <c r="C482" s="25"/>
      <c r="D482" s="26"/>
      <c r="E482" s="25"/>
    </row>
    <row r="483" spans="1:5">
      <c r="A483" s="21"/>
      <c r="B483" s="26"/>
      <c r="C483" s="25"/>
      <c r="D483" s="26"/>
      <c r="E483" s="25"/>
    </row>
    <row r="484" spans="1:5">
      <c r="A484" s="21"/>
      <c r="B484" s="26"/>
      <c r="C484" s="25"/>
      <c r="D484" s="26"/>
      <c r="E484" s="25"/>
    </row>
    <row r="485" spans="1:5">
      <c r="A485" s="21"/>
      <c r="B485" s="26"/>
      <c r="C485" s="25"/>
      <c r="D485" s="26"/>
      <c r="E485" s="25"/>
    </row>
    <row r="486" spans="1:5">
      <c r="A486" s="21"/>
      <c r="B486" s="26"/>
      <c r="C486" s="25"/>
      <c r="D486" s="26"/>
      <c r="E486" s="25"/>
    </row>
    <row r="487" spans="1:5">
      <c r="A487" s="21"/>
      <c r="B487" s="26"/>
      <c r="C487" s="25"/>
      <c r="D487" s="26"/>
      <c r="E487" s="25"/>
    </row>
    <row r="488" spans="1:5">
      <c r="A488" s="21"/>
      <c r="B488" s="26"/>
      <c r="C488" s="25"/>
      <c r="D488" s="26"/>
      <c r="E488" s="25"/>
    </row>
    <row r="489" spans="1:5">
      <c r="A489" s="21"/>
      <c r="B489" s="26"/>
      <c r="C489" s="25"/>
      <c r="D489" s="26"/>
      <c r="E489" s="25"/>
    </row>
    <row r="490" spans="1:5">
      <c r="A490" s="21"/>
      <c r="B490" s="26"/>
      <c r="C490" s="25"/>
      <c r="D490" s="26"/>
      <c r="E490" s="25"/>
    </row>
    <row r="491" spans="1:5">
      <c r="A491" s="21"/>
      <c r="B491" s="26"/>
      <c r="C491" s="25"/>
      <c r="D491" s="26"/>
      <c r="E491" s="25"/>
    </row>
    <row r="492" spans="1:5">
      <c r="A492" s="21"/>
      <c r="B492" s="26"/>
      <c r="C492" s="25"/>
      <c r="D492" s="26"/>
      <c r="E492" s="25"/>
    </row>
    <row r="493" spans="1:5">
      <c r="A493" s="21"/>
      <c r="B493" s="26"/>
      <c r="C493" s="25"/>
      <c r="D493" s="26"/>
      <c r="E493" s="25"/>
    </row>
    <row r="494" spans="1:5">
      <c r="A494" s="21"/>
      <c r="B494" s="26"/>
      <c r="C494" s="25"/>
      <c r="D494" s="26"/>
      <c r="E494" s="25"/>
    </row>
    <row r="495" spans="1:5">
      <c r="A495" s="21"/>
      <c r="B495" s="26"/>
      <c r="C495" s="25"/>
      <c r="D495" s="26"/>
      <c r="E495" s="25"/>
    </row>
    <row r="496" spans="1:5">
      <c r="A496" s="21"/>
      <c r="B496" s="26"/>
      <c r="C496" s="25"/>
      <c r="D496" s="26"/>
      <c r="E496" s="25"/>
    </row>
    <row r="497" spans="1:5">
      <c r="A497" s="21"/>
      <c r="B497" s="26"/>
      <c r="C497" s="25"/>
      <c r="D497" s="26"/>
      <c r="E497" s="25"/>
    </row>
    <row r="498" spans="1:5">
      <c r="A498" s="21"/>
      <c r="B498" s="26"/>
      <c r="C498" s="25"/>
      <c r="D498" s="26"/>
      <c r="E498" s="25"/>
    </row>
    <row r="499" spans="1:5">
      <c r="A499" s="21"/>
      <c r="B499" s="26"/>
      <c r="C499" s="25"/>
      <c r="D499" s="26"/>
      <c r="E499" s="25"/>
    </row>
    <row r="500" spans="1:5">
      <c r="A500" s="21"/>
      <c r="B500" s="26"/>
      <c r="C500" s="25"/>
      <c r="D500" s="26"/>
      <c r="E500" s="25"/>
    </row>
    <row r="501" spans="1:5">
      <c r="A501" s="21"/>
      <c r="B501" s="26"/>
      <c r="C501" s="25"/>
      <c r="D501" s="26"/>
      <c r="E501" s="25"/>
    </row>
    <row r="502" spans="1:5">
      <c r="A502" s="21"/>
      <c r="B502" s="26"/>
      <c r="C502" s="25"/>
      <c r="D502" s="26"/>
      <c r="E502" s="25"/>
    </row>
    <row r="503" spans="1:5">
      <c r="A503" s="21"/>
      <c r="B503" s="26"/>
      <c r="C503" s="25"/>
      <c r="D503" s="26"/>
      <c r="E503" s="25"/>
    </row>
    <row r="504" spans="1:5">
      <c r="A504" s="21"/>
      <c r="B504" s="26"/>
      <c r="C504" s="25"/>
      <c r="D504" s="26"/>
      <c r="E504" s="25"/>
    </row>
    <row r="505" spans="1:5">
      <c r="A505" s="21"/>
      <c r="B505" s="26"/>
      <c r="C505" s="25"/>
      <c r="D505" s="26"/>
      <c r="E505" s="25"/>
    </row>
    <row r="506" spans="1:5">
      <c r="A506" s="21"/>
      <c r="B506" s="26"/>
      <c r="C506" s="25"/>
      <c r="D506" s="26"/>
      <c r="E506" s="25"/>
    </row>
    <row r="507" spans="1:5">
      <c r="A507" s="21"/>
      <c r="B507" s="26"/>
      <c r="C507" s="25"/>
      <c r="D507" s="26"/>
      <c r="E507" s="25"/>
    </row>
    <row r="508" spans="1:5">
      <c r="A508" s="21"/>
      <c r="B508" s="26"/>
      <c r="C508" s="25"/>
      <c r="D508" s="26"/>
      <c r="E508" s="25"/>
    </row>
    <row r="509" spans="1:5">
      <c r="A509" s="21"/>
      <c r="B509" s="26"/>
      <c r="C509" s="25"/>
      <c r="D509" s="26"/>
      <c r="E509" s="25"/>
    </row>
    <row r="510" spans="1:5">
      <c r="A510" s="21"/>
      <c r="B510" s="26"/>
      <c r="C510" s="25"/>
      <c r="D510" s="26"/>
      <c r="E510" s="25"/>
    </row>
    <row r="511" spans="1:5">
      <c r="A511" s="21"/>
      <c r="B511" s="26"/>
      <c r="C511" s="25"/>
      <c r="D511" s="26"/>
      <c r="E511" s="25"/>
    </row>
    <row r="512" spans="1:5">
      <c r="A512" s="21"/>
      <c r="B512" s="26"/>
      <c r="C512" s="25"/>
      <c r="D512" s="26"/>
      <c r="E512" s="25"/>
    </row>
    <row r="513" spans="1:5">
      <c r="A513" s="21"/>
      <c r="B513" s="26"/>
      <c r="C513" s="25"/>
      <c r="D513" s="26"/>
      <c r="E513" s="25"/>
    </row>
    <row r="514" spans="1:5">
      <c r="A514" s="21"/>
      <c r="B514" s="26"/>
      <c r="C514" s="25"/>
      <c r="D514" s="26"/>
      <c r="E514" s="25"/>
    </row>
    <row r="515" spans="1:5">
      <c r="A515" s="21"/>
      <c r="B515" s="26"/>
      <c r="C515" s="25"/>
      <c r="D515" s="26"/>
      <c r="E515" s="25"/>
    </row>
    <row r="516" spans="1:5">
      <c r="A516" s="21"/>
      <c r="B516" s="26"/>
      <c r="C516" s="25"/>
      <c r="D516" s="26"/>
      <c r="E516" s="25"/>
    </row>
    <row r="517" spans="1:5">
      <c r="A517" s="21"/>
      <c r="B517" s="26"/>
      <c r="C517" s="25"/>
      <c r="D517" s="26"/>
      <c r="E517" s="25"/>
    </row>
    <row r="518" spans="1:5">
      <c r="A518" s="21"/>
      <c r="B518" s="26"/>
      <c r="C518" s="25"/>
      <c r="D518" s="26"/>
      <c r="E518" s="25"/>
    </row>
    <row r="519" spans="1:5">
      <c r="A519" s="21"/>
      <c r="B519" s="26"/>
      <c r="C519" s="25"/>
      <c r="D519" s="26"/>
      <c r="E519" s="25"/>
    </row>
    <row r="520" spans="1:5">
      <c r="A520" s="21"/>
      <c r="B520" s="26"/>
      <c r="C520" s="25"/>
      <c r="D520" s="26"/>
      <c r="E520" s="25"/>
    </row>
    <row r="521" spans="1:5">
      <c r="A521" s="21"/>
      <c r="B521" s="26"/>
      <c r="C521" s="25"/>
      <c r="D521" s="26"/>
      <c r="E521" s="25"/>
    </row>
    <row r="522" spans="1:5">
      <c r="A522" s="21"/>
      <c r="B522" s="26"/>
      <c r="C522" s="25"/>
      <c r="D522" s="26"/>
      <c r="E522" s="25"/>
    </row>
    <row r="523" spans="1:5">
      <c r="A523" s="21"/>
      <c r="B523" s="26"/>
      <c r="C523" s="25"/>
      <c r="D523" s="26"/>
      <c r="E523" s="25"/>
    </row>
    <row r="524" spans="1:5">
      <c r="A524" s="21"/>
      <c r="B524" s="26"/>
      <c r="C524" s="25"/>
      <c r="D524" s="26"/>
      <c r="E524" s="25"/>
    </row>
    <row r="525" spans="1:5">
      <c r="A525" s="21"/>
      <c r="B525" s="26"/>
      <c r="C525" s="25"/>
      <c r="D525" s="26"/>
      <c r="E525" s="25"/>
    </row>
    <row r="526" spans="1:5">
      <c r="A526" s="21"/>
      <c r="B526" s="26"/>
      <c r="C526" s="25"/>
      <c r="D526" s="26"/>
      <c r="E526" s="25"/>
    </row>
    <row r="527" spans="1:5">
      <c r="A527" s="21"/>
      <c r="B527" s="26"/>
      <c r="C527" s="25"/>
      <c r="D527" s="26"/>
      <c r="E527" s="25"/>
    </row>
    <row r="528" spans="1:5">
      <c r="A528" s="21"/>
      <c r="B528" s="26"/>
      <c r="C528" s="25"/>
      <c r="D528" s="26"/>
      <c r="E528" s="25"/>
    </row>
    <row r="529" spans="1:5">
      <c r="A529" s="21"/>
      <c r="B529" s="26"/>
      <c r="C529" s="25"/>
      <c r="D529" s="26"/>
      <c r="E529" s="25"/>
    </row>
    <row r="530" spans="1:5">
      <c r="A530" s="21"/>
      <c r="B530" s="26"/>
      <c r="C530" s="25"/>
      <c r="D530" s="26"/>
      <c r="E530" s="25"/>
    </row>
    <row r="531" spans="1:5">
      <c r="A531" s="21"/>
      <c r="B531" s="26"/>
      <c r="C531" s="25"/>
      <c r="D531" s="26"/>
      <c r="E531" s="25"/>
    </row>
    <row r="532" spans="1:5">
      <c r="A532" s="21"/>
      <c r="B532" s="26"/>
      <c r="C532" s="25"/>
      <c r="D532" s="26"/>
      <c r="E532" s="25"/>
    </row>
    <row r="533" spans="1:5">
      <c r="A533" s="21"/>
      <c r="B533" s="26"/>
      <c r="C533" s="25"/>
      <c r="D533" s="26"/>
      <c r="E533" s="25"/>
    </row>
    <row r="534" spans="1:5">
      <c r="A534" s="21"/>
      <c r="B534" s="26"/>
      <c r="C534" s="25"/>
      <c r="D534" s="26"/>
      <c r="E534" s="25"/>
    </row>
    <row r="535" spans="1:5">
      <c r="A535" s="21"/>
      <c r="B535" s="26"/>
      <c r="C535" s="25"/>
      <c r="D535" s="26"/>
      <c r="E535" s="25"/>
    </row>
    <row r="536" spans="1:5">
      <c r="A536" s="21"/>
      <c r="B536" s="26"/>
      <c r="C536" s="25"/>
      <c r="D536" s="26"/>
      <c r="E536" s="25"/>
    </row>
    <row r="537" spans="1:5">
      <c r="A537" s="21"/>
      <c r="B537" s="26"/>
      <c r="C537" s="25"/>
      <c r="D537" s="26"/>
      <c r="E537" s="25"/>
    </row>
    <row r="538" spans="1:5">
      <c r="A538" s="21"/>
      <c r="B538" s="26"/>
      <c r="C538" s="25"/>
      <c r="D538" s="26"/>
      <c r="E538" s="25"/>
    </row>
    <row r="539" spans="1:5">
      <c r="A539" s="21"/>
      <c r="B539" s="26"/>
      <c r="C539" s="25"/>
      <c r="D539" s="26"/>
      <c r="E539" s="25"/>
    </row>
    <row r="540" spans="1:5">
      <c r="A540" s="21"/>
      <c r="B540" s="26"/>
      <c r="C540" s="25"/>
      <c r="D540" s="26"/>
      <c r="E540" s="25"/>
    </row>
    <row r="541" spans="1:5">
      <c r="A541" s="21"/>
      <c r="B541" s="26"/>
      <c r="C541" s="25"/>
      <c r="D541" s="26"/>
      <c r="E541" s="25"/>
    </row>
    <row r="542" spans="1:5">
      <c r="A542" s="21"/>
      <c r="B542" s="26"/>
      <c r="C542" s="25"/>
      <c r="D542" s="26"/>
      <c r="E542" s="25"/>
    </row>
    <row r="543" spans="1:5">
      <c r="A543" s="21"/>
      <c r="B543" s="26"/>
      <c r="C543" s="25"/>
      <c r="D543" s="26"/>
      <c r="E543" s="25"/>
    </row>
    <row r="544" spans="1:5">
      <c r="A544" s="21"/>
      <c r="B544" s="26"/>
      <c r="C544" s="25"/>
      <c r="D544" s="26"/>
      <c r="E544" s="25"/>
    </row>
    <row r="545" spans="1:5">
      <c r="A545" s="21"/>
      <c r="B545" s="26"/>
      <c r="C545" s="25"/>
      <c r="D545" s="26"/>
      <c r="E545" s="25"/>
    </row>
    <row r="546" spans="1:5">
      <c r="A546" s="21"/>
      <c r="B546" s="26"/>
      <c r="C546" s="25"/>
      <c r="D546" s="26"/>
      <c r="E546" s="25"/>
    </row>
    <row r="547" spans="1:5">
      <c r="A547" s="21"/>
      <c r="B547" s="26"/>
      <c r="C547" s="25"/>
      <c r="D547" s="26"/>
      <c r="E547" s="25"/>
    </row>
    <row r="548" spans="1:5">
      <c r="A548" s="21"/>
      <c r="B548" s="26"/>
      <c r="C548" s="25"/>
      <c r="D548" s="26"/>
      <c r="E548" s="25"/>
    </row>
    <row r="549" spans="1:5">
      <c r="A549" s="21"/>
      <c r="B549" s="26"/>
      <c r="C549" s="25"/>
      <c r="D549" s="26"/>
      <c r="E549" s="25"/>
    </row>
    <row r="550" spans="1:5">
      <c r="A550" s="21"/>
      <c r="B550" s="26"/>
      <c r="C550" s="25"/>
      <c r="D550" s="26"/>
      <c r="E550" s="25"/>
    </row>
    <row r="551" spans="1:5">
      <c r="A551" s="21"/>
      <c r="B551" s="26"/>
      <c r="C551" s="25"/>
      <c r="D551" s="26"/>
      <c r="E551" s="25"/>
    </row>
    <row r="552" spans="1:5">
      <c r="A552" s="21"/>
      <c r="B552" s="26"/>
      <c r="C552" s="25"/>
      <c r="D552" s="26"/>
      <c r="E552" s="25"/>
    </row>
    <row r="553" spans="1:5">
      <c r="A553" s="21"/>
      <c r="B553" s="26"/>
      <c r="C553" s="25"/>
      <c r="D553" s="26"/>
      <c r="E553" s="25"/>
    </row>
    <row r="554" spans="1:5">
      <c r="A554" s="21"/>
      <c r="B554" s="26"/>
      <c r="C554" s="25"/>
      <c r="D554" s="26"/>
      <c r="E554" s="25"/>
    </row>
    <row r="555" spans="1:5">
      <c r="A555" s="21"/>
      <c r="B555" s="26"/>
      <c r="C555" s="25"/>
      <c r="D555" s="26"/>
      <c r="E555" s="25"/>
    </row>
    <row r="556" spans="1:5">
      <c r="A556" s="21"/>
      <c r="B556" s="26"/>
      <c r="C556" s="25"/>
      <c r="D556" s="26"/>
      <c r="E556" s="25"/>
    </row>
    <row r="557" spans="1:5">
      <c r="A557" s="21"/>
      <c r="B557" s="26"/>
      <c r="C557" s="25"/>
      <c r="D557" s="26"/>
      <c r="E557" s="25"/>
    </row>
    <row r="558" spans="1:5">
      <c r="A558" s="21"/>
      <c r="B558" s="26"/>
      <c r="C558" s="25"/>
      <c r="D558" s="26"/>
      <c r="E558" s="25"/>
    </row>
    <row r="559" spans="1:5">
      <c r="A559" s="21"/>
      <c r="B559" s="26"/>
      <c r="C559" s="25"/>
      <c r="D559" s="26"/>
      <c r="E559" s="25"/>
    </row>
    <row r="560" spans="1:5">
      <c r="A560" s="21"/>
      <c r="B560" s="26"/>
      <c r="C560" s="25"/>
      <c r="D560" s="26"/>
      <c r="E560" s="25"/>
    </row>
    <row r="561" spans="1:5">
      <c r="A561" s="21"/>
      <c r="B561" s="26"/>
      <c r="C561" s="25"/>
      <c r="D561" s="26"/>
      <c r="E561" s="25"/>
    </row>
    <row r="562" spans="1:5">
      <c r="A562" s="21"/>
      <c r="B562" s="26"/>
      <c r="C562" s="25"/>
      <c r="D562" s="26"/>
      <c r="E562" s="25"/>
    </row>
    <row r="563" spans="1:5">
      <c r="A563" s="21"/>
      <c r="B563" s="26"/>
      <c r="C563" s="25"/>
      <c r="D563" s="26"/>
      <c r="E563" s="25"/>
    </row>
    <row r="564" spans="1:5">
      <c r="A564" s="21"/>
      <c r="B564" s="26"/>
      <c r="C564" s="25"/>
      <c r="D564" s="26"/>
      <c r="E564" s="25"/>
    </row>
    <row r="565" spans="1:5">
      <c r="A565" s="21"/>
      <c r="B565" s="26"/>
      <c r="C565" s="25"/>
      <c r="D565" s="26"/>
      <c r="E565" s="25"/>
    </row>
    <row r="566" spans="1:5">
      <c r="A566" s="21"/>
      <c r="B566" s="26"/>
      <c r="C566" s="25"/>
      <c r="D566" s="26"/>
      <c r="E566" s="25"/>
    </row>
    <row r="567" spans="1:5">
      <c r="A567" s="21"/>
      <c r="B567" s="26"/>
      <c r="C567" s="25"/>
      <c r="D567" s="26"/>
      <c r="E567" s="25"/>
    </row>
    <row r="568" spans="1:5">
      <c r="A568" s="21"/>
      <c r="B568" s="26"/>
      <c r="C568" s="25"/>
      <c r="D568" s="26"/>
      <c r="E568" s="25"/>
    </row>
    <row r="569" spans="1:5">
      <c r="A569" s="21"/>
      <c r="B569" s="26"/>
      <c r="C569" s="25"/>
      <c r="D569" s="26"/>
      <c r="E569" s="25"/>
    </row>
    <row r="570" spans="1:5">
      <c r="A570" s="21"/>
      <c r="B570" s="26"/>
      <c r="C570" s="25"/>
      <c r="D570" s="26"/>
      <c r="E570" s="25"/>
    </row>
    <row r="571" spans="1:5">
      <c r="A571" s="21"/>
      <c r="B571" s="26"/>
      <c r="C571" s="25"/>
      <c r="D571" s="26"/>
      <c r="E571" s="25"/>
    </row>
    <row r="572" spans="1:5">
      <c r="A572" s="21"/>
      <c r="B572" s="26"/>
      <c r="C572" s="25"/>
      <c r="D572" s="26"/>
      <c r="E572" s="25"/>
    </row>
    <row r="573" spans="1:5">
      <c r="A573" s="21"/>
      <c r="B573" s="26"/>
      <c r="C573" s="25"/>
      <c r="D573" s="26"/>
      <c r="E573" s="25"/>
    </row>
    <row r="574" spans="1:5">
      <c r="A574" s="21"/>
      <c r="B574" s="26"/>
      <c r="C574" s="25"/>
      <c r="D574" s="26"/>
      <c r="E574" s="25"/>
    </row>
    <row r="575" spans="1:5">
      <c r="A575" s="21"/>
      <c r="B575" s="26"/>
      <c r="C575" s="25"/>
      <c r="D575" s="26"/>
      <c r="E575" s="25"/>
    </row>
    <row r="576" spans="1:5">
      <c r="A576" s="21"/>
      <c r="B576" s="26"/>
      <c r="C576" s="25"/>
      <c r="D576" s="26"/>
      <c r="E576" s="25"/>
    </row>
    <row r="577" spans="1:5">
      <c r="A577" s="21"/>
      <c r="B577" s="26"/>
      <c r="C577" s="25"/>
      <c r="D577" s="26"/>
      <c r="E577" s="25"/>
    </row>
    <row r="578" spans="1:5">
      <c r="A578" s="21"/>
      <c r="B578" s="26"/>
      <c r="C578" s="25"/>
      <c r="D578" s="26"/>
      <c r="E578" s="25"/>
    </row>
    <row r="579" spans="1:5">
      <c r="A579" s="21"/>
      <c r="B579" s="26"/>
      <c r="C579" s="25"/>
      <c r="D579" s="26"/>
      <c r="E579" s="25"/>
    </row>
    <row r="580" spans="1:5">
      <c r="A580" s="21"/>
      <c r="B580" s="26"/>
      <c r="C580" s="25"/>
      <c r="D580" s="26"/>
      <c r="E580" s="25"/>
    </row>
    <row r="581" spans="1:5">
      <c r="A581" s="21"/>
      <c r="B581" s="26"/>
      <c r="C581" s="25"/>
      <c r="D581" s="26"/>
      <c r="E581" s="25"/>
    </row>
    <row r="582" spans="1:5">
      <c r="A582" s="21"/>
      <c r="B582" s="26"/>
      <c r="C582" s="25"/>
      <c r="D582" s="26"/>
      <c r="E582" s="25"/>
    </row>
    <row r="583" spans="1:5">
      <c r="A583" s="21"/>
      <c r="B583" s="26"/>
      <c r="C583" s="25"/>
      <c r="D583" s="26"/>
      <c r="E583" s="25"/>
    </row>
    <row r="584" spans="1:5">
      <c r="A584" s="21"/>
      <c r="B584" s="26"/>
      <c r="C584" s="25"/>
      <c r="D584" s="26"/>
      <c r="E584" s="25"/>
    </row>
    <row r="585" spans="1:5">
      <c r="A585" s="21"/>
      <c r="B585" s="26"/>
      <c r="C585" s="25"/>
      <c r="D585" s="26"/>
      <c r="E585" s="25"/>
    </row>
    <row r="586" spans="1:5">
      <c r="A586" s="21"/>
      <c r="B586" s="26"/>
      <c r="C586" s="25"/>
      <c r="D586" s="26"/>
      <c r="E586" s="25"/>
    </row>
    <row r="587" spans="1:5">
      <c r="A587" s="21"/>
      <c r="B587" s="26"/>
      <c r="C587" s="25"/>
      <c r="D587" s="26"/>
      <c r="E587" s="25"/>
    </row>
    <row r="588" spans="1:5">
      <c r="A588" s="21"/>
      <c r="B588" s="26"/>
      <c r="C588" s="25"/>
      <c r="D588" s="26"/>
      <c r="E588" s="25"/>
    </row>
    <row r="589" spans="1:5">
      <c r="A589" s="21"/>
      <c r="B589" s="26"/>
      <c r="C589" s="25"/>
      <c r="D589" s="26"/>
      <c r="E589" s="25"/>
    </row>
    <row r="590" spans="1:5">
      <c r="A590" s="21"/>
      <c r="B590" s="26"/>
      <c r="C590" s="25"/>
      <c r="D590" s="26"/>
      <c r="E590" s="25"/>
    </row>
    <row r="591" spans="1:5">
      <c r="A591" s="21"/>
      <c r="B591" s="26"/>
      <c r="C591" s="25"/>
      <c r="D591" s="26"/>
      <c r="E591" s="25"/>
    </row>
    <row r="592" spans="1:5">
      <c r="A592" s="21"/>
      <c r="B592" s="26"/>
      <c r="C592" s="25"/>
      <c r="D592" s="26"/>
      <c r="E592" s="25"/>
    </row>
    <row r="593" spans="1:5">
      <c r="A593" s="21"/>
      <c r="B593" s="26"/>
      <c r="C593" s="25"/>
      <c r="D593" s="26"/>
      <c r="E593" s="25"/>
    </row>
    <row r="594" spans="1:5">
      <c r="A594" s="21"/>
      <c r="B594" s="26"/>
      <c r="C594" s="25"/>
      <c r="D594" s="26"/>
      <c r="E594" s="25"/>
    </row>
    <row r="595" spans="1:5">
      <c r="A595" s="21"/>
      <c r="B595" s="26"/>
      <c r="C595" s="25"/>
      <c r="D595" s="26"/>
      <c r="E595" s="25"/>
    </row>
    <row r="596" spans="1:5">
      <c r="A596" s="21"/>
      <c r="B596" s="26"/>
      <c r="C596" s="25"/>
      <c r="D596" s="26"/>
      <c r="E596" s="25"/>
    </row>
    <row r="597" spans="1:5">
      <c r="A597" s="21"/>
      <c r="B597" s="26"/>
      <c r="C597" s="25"/>
      <c r="D597" s="26"/>
      <c r="E597" s="25"/>
    </row>
    <row r="598" spans="1:5">
      <c r="A598" s="21"/>
      <c r="B598" s="26"/>
      <c r="C598" s="25"/>
      <c r="D598" s="26"/>
      <c r="E598" s="25"/>
    </row>
    <row r="599" spans="1:5">
      <c r="A599" s="21"/>
      <c r="B599" s="26"/>
      <c r="C599" s="25"/>
      <c r="D599" s="26"/>
      <c r="E599" s="25"/>
    </row>
    <row r="600" spans="1:5">
      <c r="A600" s="21"/>
      <c r="B600" s="26"/>
      <c r="C600" s="25"/>
      <c r="D600" s="26"/>
      <c r="E600" s="25"/>
    </row>
    <row r="601" spans="1:5">
      <c r="A601" s="21"/>
      <c r="B601" s="26"/>
      <c r="C601" s="25"/>
      <c r="D601" s="26"/>
      <c r="E601" s="25"/>
    </row>
    <row r="602" spans="1:5">
      <c r="A602" s="21"/>
      <c r="B602" s="26"/>
      <c r="C602" s="25"/>
      <c r="D602" s="26"/>
      <c r="E602" s="25"/>
    </row>
    <row r="603" spans="1:5">
      <c r="A603" s="21"/>
      <c r="B603" s="26"/>
      <c r="C603" s="25"/>
      <c r="D603" s="26"/>
      <c r="E603" s="25"/>
    </row>
    <row r="604" spans="1:5">
      <c r="A604" s="21"/>
      <c r="B604" s="26"/>
      <c r="C604" s="25"/>
      <c r="D604" s="26"/>
      <c r="E604" s="25"/>
    </row>
    <row r="605" spans="1:5">
      <c r="A605" s="21"/>
      <c r="B605" s="26"/>
      <c r="C605" s="25"/>
      <c r="D605" s="26"/>
      <c r="E605" s="25"/>
    </row>
    <row r="606" spans="1:5">
      <c r="A606" s="21"/>
      <c r="B606" s="26"/>
      <c r="C606" s="25"/>
      <c r="D606" s="26"/>
      <c r="E606" s="25"/>
    </row>
    <row r="607" spans="1:5">
      <c r="A607" s="21"/>
      <c r="B607" s="26"/>
      <c r="C607" s="25"/>
      <c r="D607" s="26"/>
      <c r="E607" s="25"/>
    </row>
    <row r="608" spans="1:5">
      <c r="A608" s="21"/>
      <c r="B608" s="26"/>
      <c r="C608" s="25"/>
      <c r="D608" s="26"/>
      <c r="E608" s="25"/>
    </row>
    <row r="609" spans="1:5">
      <c r="A609" s="21"/>
      <c r="B609" s="26"/>
      <c r="C609" s="25"/>
      <c r="D609" s="26"/>
      <c r="E609" s="25"/>
    </row>
    <row r="610" spans="1:5">
      <c r="A610" s="21"/>
      <c r="B610" s="26"/>
      <c r="C610" s="25"/>
      <c r="D610" s="26"/>
      <c r="E610" s="25"/>
    </row>
    <row r="611" spans="1:5">
      <c r="A611" s="21"/>
      <c r="B611" s="26"/>
      <c r="C611" s="25"/>
      <c r="D611" s="26"/>
      <c r="E611" s="25"/>
    </row>
    <row r="612" spans="1:5">
      <c r="A612" s="21"/>
      <c r="B612" s="26"/>
      <c r="C612" s="25"/>
      <c r="D612" s="26"/>
      <c r="E612" s="25"/>
    </row>
    <row r="613" spans="1:5">
      <c r="A613" s="21"/>
      <c r="B613" s="26"/>
      <c r="C613" s="25"/>
      <c r="D613" s="26"/>
      <c r="E613" s="25"/>
    </row>
    <row r="614" spans="1:5">
      <c r="A614" s="21"/>
      <c r="B614" s="26"/>
      <c r="C614" s="25"/>
      <c r="D614" s="26"/>
      <c r="E614" s="25"/>
    </row>
    <row r="615" spans="1:5">
      <c r="A615" s="21"/>
      <c r="B615" s="26"/>
      <c r="C615" s="25"/>
      <c r="D615" s="26"/>
      <c r="E615" s="25"/>
    </row>
    <row r="616" spans="1:5">
      <c r="A616" s="21"/>
      <c r="B616" s="26"/>
      <c r="C616" s="25"/>
      <c r="D616" s="26"/>
      <c r="E616" s="25"/>
    </row>
    <row r="617" spans="1:5">
      <c r="A617" s="21"/>
      <c r="B617" s="26"/>
      <c r="C617" s="25"/>
      <c r="D617" s="26"/>
      <c r="E617" s="25"/>
    </row>
    <row r="618" spans="1:5">
      <c r="A618" s="21"/>
      <c r="B618" s="26"/>
      <c r="C618" s="25"/>
      <c r="D618" s="26"/>
      <c r="E618" s="25"/>
    </row>
    <row r="619" spans="1:5">
      <c r="A619" s="21"/>
      <c r="B619" s="26"/>
      <c r="C619" s="25"/>
      <c r="D619" s="26"/>
      <c r="E619" s="25"/>
    </row>
    <row r="620" spans="1:5">
      <c r="A620" s="21"/>
      <c r="B620" s="26"/>
      <c r="C620" s="25"/>
      <c r="D620" s="26"/>
      <c r="E620" s="25"/>
    </row>
    <row r="621" spans="1:5">
      <c r="A621" s="21"/>
      <c r="B621" s="26"/>
      <c r="C621" s="25"/>
      <c r="D621" s="26"/>
      <c r="E621" s="25"/>
    </row>
    <row r="622" spans="1:5">
      <c r="A622" s="21"/>
      <c r="B622" s="26"/>
      <c r="C622" s="25"/>
      <c r="D622" s="26"/>
      <c r="E622" s="25"/>
    </row>
    <row r="623" spans="1:5">
      <c r="A623" s="21"/>
      <c r="B623" s="26"/>
      <c r="C623" s="25"/>
      <c r="D623" s="26"/>
      <c r="E623" s="25"/>
    </row>
    <row r="624" spans="1:5">
      <c r="A624" s="21"/>
      <c r="B624" s="26"/>
      <c r="C624" s="25"/>
      <c r="D624" s="26"/>
      <c r="E624" s="25"/>
    </row>
    <row r="625" spans="1:5">
      <c r="A625" s="21"/>
      <c r="B625" s="26"/>
      <c r="C625" s="25"/>
      <c r="D625" s="26"/>
      <c r="E625" s="25"/>
    </row>
    <row r="626" spans="1:5">
      <c r="A626" s="21"/>
      <c r="B626" s="26"/>
      <c r="C626" s="25"/>
      <c r="D626" s="26"/>
      <c r="E626" s="25"/>
    </row>
    <row r="627" spans="1:5">
      <c r="A627" s="21"/>
      <c r="B627" s="26"/>
      <c r="C627" s="25"/>
      <c r="D627" s="26"/>
      <c r="E627" s="25"/>
    </row>
    <row r="628" spans="1:5">
      <c r="A628" s="21"/>
      <c r="B628" s="26"/>
      <c r="C628" s="25"/>
      <c r="D628" s="26"/>
      <c r="E628" s="25"/>
    </row>
    <row r="629" spans="1:5">
      <c r="A629" s="21"/>
      <c r="B629" s="26"/>
      <c r="C629" s="25"/>
      <c r="D629" s="26"/>
      <c r="E629" s="25"/>
    </row>
    <row r="630" spans="1:5">
      <c r="A630" s="21"/>
      <c r="B630" s="26"/>
      <c r="C630" s="25"/>
      <c r="D630" s="26"/>
      <c r="E630" s="25"/>
    </row>
    <row r="631" spans="1:5">
      <c r="A631" s="21"/>
      <c r="B631" s="26"/>
      <c r="C631" s="25"/>
      <c r="D631" s="26"/>
      <c r="E631" s="25"/>
    </row>
    <row r="632" spans="1:5">
      <c r="A632" s="21"/>
      <c r="B632" s="26"/>
      <c r="C632" s="25"/>
      <c r="D632" s="26"/>
      <c r="E632" s="25"/>
    </row>
    <row r="633" spans="1:5">
      <c r="A633" s="21"/>
      <c r="B633" s="26"/>
      <c r="C633" s="25"/>
      <c r="D633" s="26"/>
      <c r="E633" s="25"/>
    </row>
    <row r="634" spans="1:5">
      <c r="A634" s="21"/>
      <c r="B634" s="26"/>
      <c r="C634" s="25"/>
      <c r="D634" s="26"/>
      <c r="E634" s="25"/>
    </row>
    <row r="635" spans="1:5">
      <c r="A635" s="21"/>
      <c r="B635" s="26"/>
      <c r="C635" s="25"/>
      <c r="D635" s="26"/>
      <c r="E635" s="25"/>
    </row>
    <row r="636" spans="1:5">
      <c r="A636" s="21"/>
      <c r="B636" s="26"/>
      <c r="C636" s="25"/>
      <c r="D636" s="26"/>
      <c r="E636" s="25"/>
    </row>
    <row r="637" spans="1:5">
      <c r="A637" s="21"/>
      <c r="B637" s="26"/>
      <c r="C637" s="25"/>
      <c r="D637" s="26"/>
      <c r="E637" s="25"/>
    </row>
    <row r="638" spans="1:5">
      <c r="A638" s="21"/>
      <c r="B638" s="26"/>
      <c r="C638" s="25"/>
      <c r="D638" s="26"/>
      <c r="E638" s="25"/>
    </row>
    <row r="639" spans="1:5">
      <c r="A639" s="21"/>
      <c r="B639" s="26"/>
      <c r="C639" s="25"/>
      <c r="D639" s="26"/>
      <c r="E639" s="25"/>
    </row>
    <row r="640" spans="1:5">
      <c r="A640" s="21"/>
      <c r="B640" s="26"/>
      <c r="C640" s="25"/>
      <c r="D640" s="26"/>
      <c r="E640" s="25"/>
    </row>
    <row r="641" spans="1:5">
      <c r="A641" s="21"/>
      <c r="B641" s="26"/>
      <c r="C641" s="25"/>
      <c r="D641" s="26"/>
      <c r="E641" s="25"/>
    </row>
    <row r="642" spans="1:5">
      <c r="A642" s="21"/>
      <c r="B642" s="26"/>
      <c r="C642" s="25"/>
      <c r="D642" s="26"/>
      <c r="E642" s="25"/>
    </row>
    <row r="643" spans="1:5">
      <c r="A643" s="21"/>
      <c r="B643" s="26"/>
      <c r="C643" s="25"/>
      <c r="D643" s="26"/>
      <c r="E643" s="25"/>
    </row>
    <row r="644" spans="1:5">
      <c r="A644" s="21"/>
      <c r="B644" s="26"/>
      <c r="C644" s="25"/>
      <c r="D644" s="26"/>
      <c r="E644" s="25"/>
    </row>
    <row r="645" spans="1:5">
      <c r="A645" s="21"/>
      <c r="B645" s="26"/>
      <c r="C645" s="25"/>
      <c r="D645" s="26"/>
      <c r="E645" s="25"/>
    </row>
    <row r="646" spans="1:5">
      <c r="A646" s="21"/>
      <c r="B646" s="26"/>
      <c r="C646" s="25"/>
      <c r="D646" s="26"/>
      <c r="E646" s="25"/>
    </row>
    <row r="647" spans="1:5">
      <c r="A647" s="21"/>
      <c r="B647" s="26"/>
      <c r="C647" s="25"/>
      <c r="D647" s="26"/>
      <c r="E647" s="25"/>
    </row>
    <row r="648" spans="1:5">
      <c r="A648" s="21"/>
      <c r="B648" s="26"/>
      <c r="C648" s="25"/>
      <c r="D648" s="26"/>
      <c r="E648" s="25"/>
    </row>
    <row r="649" spans="1:5">
      <c r="A649" s="21"/>
      <c r="B649" s="26"/>
      <c r="C649" s="25"/>
      <c r="D649" s="26"/>
      <c r="E649" s="25"/>
    </row>
    <row r="650" spans="1:5">
      <c r="A650" s="21"/>
      <c r="B650" s="26"/>
      <c r="C650" s="25"/>
      <c r="D650" s="26"/>
      <c r="E650" s="25"/>
    </row>
    <row r="651" spans="1:5">
      <c r="A651" s="21"/>
      <c r="B651" s="26"/>
      <c r="C651" s="25"/>
      <c r="D651" s="26"/>
      <c r="E651" s="25"/>
    </row>
    <row r="652" spans="1:5">
      <c r="A652" s="21"/>
      <c r="B652" s="26"/>
      <c r="C652" s="25"/>
      <c r="D652" s="26"/>
      <c r="E652" s="25"/>
    </row>
    <row r="653" spans="1:5">
      <c r="A653" s="21"/>
      <c r="B653" s="26"/>
      <c r="C653" s="25"/>
      <c r="D653" s="26"/>
      <c r="E653" s="25"/>
    </row>
    <row r="654" spans="1:5">
      <c r="A654" s="21"/>
      <c r="B654" s="26"/>
      <c r="C654" s="25"/>
      <c r="D654" s="26"/>
      <c r="E654" s="25"/>
    </row>
    <row r="655" spans="1:5">
      <c r="A655" s="21"/>
      <c r="B655" s="26"/>
      <c r="C655" s="25"/>
      <c r="D655" s="26"/>
      <c r="E655" s="25"/>
    </row>
    <row r="656" spans="1:5">
      <c r="A656" s="21"/>
      <c r="B656" s="26"/>
      <c r="C656" s="25"/>
      <c r="D656" s="26"/>
      <c r="E656" s="25"/>
    </row>
    <row r="657" spans="1:5">
      <c r="A657" s="21"/>
      <c r="B657" s="26"/>
      <c r="C657" s="25"/>
      <c r="D657" s="26"/>
      <c r="E657" s="25"/>
    </row>
    <row r="658" spans="1:5">
      <c r="A658" s="21"/>
      <c r="B658" s="26"/>
      <c r="C658" s="25"/>
      <c r="D658" s="26"/>
      <c r="E658" s="25"/>
    </row>
    <row r="659" spans="1:5">
      <c r="A659" s="21"/>
      <c r="B659" s="26"/>
      <c r="C659" s="25"/>
      <c r="D659" s="26"/>
      <c r="E659" s="25"/>
    </row>
    <row r="660" spans="1:5">
      <c r="A660" s="21"/>
      <c r="B660" s="26"/>
      <c r="C660" s="25"/>
      <c r="D660" s="26"/>
      <c r="E660" s="25"/>
    </row>
    <row r="661" spans="1:5">
      <c r="A661" s="21"/>
      <c r="B661" s="26"/>
      <c r="C661" s="25"/>
      <c r="D661" s="26"/>
      <c r="E661" s="25"/>
    </row>
    <row r="662" spans="1:5">
      <c r="A662" s="21"/>
      <c r="B662" s="26"/>
      <c r="C662" s="25"/>
      <c r="D662" s="26"/>
      <c r="E662" s="25"/>
    </row>
    <row r="663" spans="1:5">
      <c r="A663" s="21"/>
      <c r="B663" s="26"/>
      <c r="C663" s="25"/>
      <c r="D663" s="26"/>
      <c r="E663" s="25"/>
    </row>
    <row r="664" spans="1:5">
      <c r="A664" s="21"/>
      <c r="B664" s="26"/>
      <c r="C664" s="25"/>
      <c r="D664" s="26"/>
      <c r="E664" s="25"/>
    </row>
    <row r="665" spans="1:5">
      <c r="A665" s="21"/>
      <c r="B665" s="26"/>
      <c r="C665" s="25"/>
      <c r="D665" s="26"/>
      <c r="E665" s="25"/>
    </row>
    <row r="666" spans="1:5">
      <c r="A666" s="21"/>
      <c r="B666" s="26"/>
      <c r="C666" s="25"/>
      <c r="D666" s="26"/>
      <c r="E666" s="25"/>
    </row>
    <row r="667" spans="1:5">
      <c r="A667" s="21"/>
      <c r="B667" s="26"/>
      <c r="C667" s="25"/>
      <c r="D667" s="26"/>
      <c r="E667" s="25"/>
    </row>
    <row r="668" spans="1:5">
      <c r="A668" s="21"/>
      <c r="B668" s="26"/>
      <c r="C668" s="25"/>
      <c r="D668" s="26"/>
      <c r="E668" s="25"/>
    </row>
    <row r="669" spans="1:5">
      <c r="A669" s="21"/>
      <c r="B669" s="26"/>
      <c r="C669" s="25"/>
      <c r="D669" s="26"/>
      <c r="E669" s="25"/>
    </row>
    <row r="670" spans="1:5">
      <c r="A670" s="21"/>
      <c r="B670" s="26"/>
      <c r="C670" s="25"/>
      <c r="D670" s="26"/>
      <c r="E670" s="25"/>
    </row>
    <row r="671" spans="1:5">
      <c r="A671" s="21"/>
      <c r="B671" s="26"/>
      <c r="C671" s="25"/>
      <c r="D671" s="26"/>
      <c r="E671" s="25"/>
    </row>
    <row r="672" spans="1:5">
      <c r="A672" s="21"/>
      <c r="B672" s="26"/>
      <c r="C672" s="25"/>
      <c r="D672" s="26"/>
      <c r="E672" s="25"/>
    </row>
    <row r="673" spans="1:5">
      <c r="A673" s="21"/>
      <c r="B673" s="26"/>
      <c r="C673" s="25"/>
      <c r="D673" s="26"/>
      <c r="E673" s="25"/>
    </row>
    <row r="674" spans="1:5">
      <c r="A674" s="21"/>
      <c r="B674" s="26"/>
      <c r="C674" s="25"/>
      <c r="D674" s="26"/>
      <c r="E674" s="25"/>
    </row>
    <row r="675" spans="1:5">
      <c r="A675" s="21"/>
      <c r="B675" s="26"/>
      <c r="C675" s="25"/>
      <c r="D675" s="26"/>
      <c r="E675" s="25"/>
    </row>
    <row r="676" spans="1:5">
      <c r="A676" s="21"/>
      <c r="B676" s="26"/>
      <c r="C676" s="25"/>
      <c r="D676" s="26"/>
      <c r="E676" s="25"/>
    </row>
    <row r="677" spans="1:5">
      <c r="A677" s="21"/>
      <c r="B677" s="26"/>
      <c r="C677" s="25"/>
      <c r="D677" s="26"/>
      <c r="E677" s="25"/>
    </row>
    <row r="678" spans="1:5">
      <c r="A678" s="21"/>
      <c r="B678" s="26"/>
      <c r="C678" s="25"/>
      <c r="D678" s="26"/>
      <c r="E678" s="25"/>
    </row>
    <row r="679" spans="1:5">
      <c r="A679" s="21"/>
      <c r="B679" s="26"/>
      <c r="C679" s="25"/>
      <c r="D679" s="26"/>
      <c r="E679" s="25"/>
    </row>
    <row r="680" spans="1:5">
      <c r="A680" s="21"/>
      <c r="B680" s="26"/>
      <c r="C680" s="25"/>
      <c r="D680" s="26"/>
      <c r="E680" s="25"/>
    </row>
    <row r="681" spans="1:5">
      <c r="A681" s="21"/>
      <c r="B681" s="26"/>
      <c r="C681" s="25"/>
      <c r="D681" s="26"/>
      <c r="E681" s="25"/>
    </row>
    <row r="682" spans="1:5">
      <c r="A682" s="21"/>
      <c r="B682" s="26"/>
      <c r="C682" s="25"/>
      <c r="D682" s="26"/>
      <c r="E682" s="25"/>
    </row>
    <row r="683" spans="1:5">
      <c r="A683" s="21"/>
      <c r="B683" s="26"/>
      <c r="C683" s="25"/>
      <c r="D683" s="26"/>
      <c r="E683" s="25"/>
    </row>
    <row r="684" spans="1:5">
      <c r="A684" s="21"/>
      <c r="B684" s="26"/>
      <c r="C684" s="25"/>
      <c r="D684" s="26"/>
      <c r="E684" s="25"/>
    </row>
    <row r="685" spans="1:5">
      <c r="A685" s="21"/>
      <c r="B685" s="26"/>
      <c r="C685" s="25"/>
      <c r="D685" s="26"/>
      <c r="E685" s="25"/>
    </row>
    <row r="686" spans="1:5">
      <c r="A686" s="21"/>
      <c r="B686" s="26"/>
      <c r="C686" s="25"/>
      <c r="D686" s="26"/>
      <c r="E686" s="25"/>
    </row>
    <row r="687" spans="1:5">
      <c r="A687" s="21"/>
      <c r="B687" s="26"/>
      <c r="C687" s="25"/>
      <c r="D687" s="26"/>
      <c r="E687" s="25"/>
    </row>
    <row r="688" spans="1:5">
      <c r="A688" s="21"/>
      <c r="B688" s="26"/>
      <c r="C688" s="25"/>
      <c r="D688" s="26"/>
      <c r="E688" s="25"/>
    </row>
    <row r="689" spans="1:5">
      <c r="A689" s="21"/>
      <c r="B689" s="26"/>
      <c r="C689" s="25"/>
      <c r="D689" s="26"/>
      <c r="E689" s="25"/>
    </row>
    <row r="690" spans="1:5">
      <c r="A690" s="21"/>
      <c r="B690" s="26"/>
      <c r="C690" s="25"/>
      <c r="D690" s="26"/>
      <c r="E690" s="25"/>
    </row>
    <row r="691" spans="1:5">
      <c r="A691" s="21"/>
      <c r="B691" s="26"/>
      <c r="C691" s="25"/>
      <c r="D691" s="26"/>
      <c r="E691" s="25"/>
    </row>
    <row r="692" spans="1:5">
      <c r="A692" s="21"/>
      <c r="B692" s="26"/>
      <c r="C692" s="25"/>
      <c r="D692" s="26"/>
      <c r="E692" s="25"/>
    </row>
    <row r="693" spans="1:5">
      <c r="A693" s="21"/>
      <c r="B693" s="26"/>
      <c r="C693" s="25"/>
      <c r="D693" s="26"/>
      <c r="E693" s="25"/>
    </row>
    <row r="694" spans="1:5">
      <c r="A694" s="21"/>
      <c r="B694" s="26"/>
      <c r="C694" s="25"/>
      <c r="D694" s="26"/>
      <c r="E694" s="25"/>
    </row>
    <row r="695" spans="1:5">
      <c r="A695" s="21"/>
      <c r="B695" s="26"/>
      <c r="C695" s="25"/>
      <c r="D695" s="26"/>
      <c r="E695" s="25"/>
    </row>
    <row r="696" spans="1:5">
      <c r="A696" s="21"/>
      <c r="B696" s="26"/>
      <c r="C696" s="25"/>
      <c r="D696" s="26"/>
      <c r="E696" s="25"/>
    </row>
    <row r="697" spans="1:5">
      <c r="A697" s="21"/>
      <c r="B697" s="26"/>
      <c r="C697" s="25"/>
      <c r="D697" s="26"/>
      <c r="E697" s="25"/>
    </row>
    <row r="698" spans="1:5">
      <c r="A698" s="21"/>
      <c r="B698" s="26"/>
      <c r="C698" s="25"/>
      <c r="D698" s="26"/>
      <c r="E698" s="25"/>
    </row>
    <row r="699" spans="1:5">
      <c r="A699" s="21"/>
      <c r="B699" s="26"/>
      <c r="C699" s="25"/>
      <c r="D699" s="26"/>
      <c r="E699" s="25"/>
    </row>
    <row r="700" spans="1:5">
      <c r="A700" s="21"/>
      <c r="B700" s="26"/>
      <c r="C700" s="25"/>
      <c r="D700" s="26"/>
      <c r="E700" s="25"/>
    </row>
    <row r="701" spans="1:5">
      <c r="A701" s="21"/>
      <c r="B701" s="26"/>
      <c r="C701" s="25"/>
      <c r="D701" s="26"/>
      <c r="E701" s="25"/>
    </row>
    <row r="702" spans="1:5">
      <c r="A702" s="21"/>
      <c r="B702" s="26"/>
      <c r="C702" s="25"/>
      <c r="D702" s="26"/>
      <c r="E702" s="25"/>
    </row>
    <row r="703" spans="1:5">
      <c r="A703" s="21"/>
      <c r="B703" s="26"/>
      <c r="C703" s="25"/>
      <c r="D703" s="26"/>
      <c r="E703" s="25"/>
    </row>
    <row r="704" spans="1:5">
      <c r="A704" s="21"/>
      <c r="B704" s="26"/>
      <c r="C704" s="25"/>
      <c r="D704" s="26"/>
      <c r="E704" s="25"/>
    </row>
    <row r="705" spans="1:5">
      <c r="A705" s="21"/>
      <c r="B705" s="26"/>
      <c r="C705" s="25"/>
      <c r="D705" s="26"/>
      <c r="E705" s="25"/>
    </row>
    <row r="706" spans="1:5">
      <c r="A706" s="21"/>
      <c r="B706" s="26"/>
      <c r="C706" s="25"/>
      <c r="D706" s="26"/>
      <c r="E706" s="25"/>
    </row>
    <row r="707" spans="1:5">
      <c r="A707" s="21"/>
      <c r="B707" s="26"/>
      <c r="C707" s="25"/>
      <c r="D707" s="26"/>
      <c r="E707" s="25"/>
    </row>
    <row r="708" spans="1:5">
      <c r="A708" s="21"/>
      <c r="B708" s="26"/>
      <c r="C708" s="25"/>
      <c r="D708" s="26"/>
      <c r="E708" s="25"/>
    </row>
    <row r="709" spans="1:5">
      <c r="A709" s="21"/>
      <c r="B709" s="26"/>
      <c r="C709" s="25"/>
      <c r="D709" s="26"/>
      <c r="E709" s="25"/>
    </row>
    <row r="710" spans="1:5">
      <c r="A710" s="21"/>
      <c r="B710" s="26"/>
      <c r="C710" s="25"/>
      <c r="D710" s="26"/>
      <c r="E710" s="25"/>
    </row>
    <row r="711" spans="1:5">
      <c r="A711" s="21"/>
      <c r="B711" s="26"/>
      <c r="C711" s="25"/>
      <c r="D711" s="26"/>
      <c r="E711" s="25"/>
    </row>
    <row r="712" spans="1:5">
      <c r="A712" s="21"/>
      <c r="B712" s="26"/>
      <c r="C712" s="25"/>
      <c r="D712" s="26"/>
      <c r="E712" s="25"/>
    </row>
    <row r="713" spans="1:5">
      <c r="A713" s="21"/>
      <c r="B713" s="26"/>
      <c r="C713" s="25"/>
      <c r="D713" s="26"/>
      <c r="E713" s="25"/>
    </row>
    <row r="714" spans="1:5">
      <c r="A714" s="21"/>
      <c r="B714" s="26"/>
      <c r="C714" s="25"/>
      <c r="D714" s="26"/>
      <c r="E714" s="25"/>
    </row>
    <row r="715" spans="1:5">
      <c r="A715" s="21"/>
      <c r="B715" s="26"/>
      <c r="C715" s="25"/>
      <c r="D715" s="26"/>
      <c r="E715" s="25"/>
    </row>
    <row r="716" spans="1:5">
      <c r="A716" s="21"/>
      <c r="B716" s="26"/>
      <c r="C716" s="25"/>
      <c r="D716" s="26"/>
      <c r="E716" s="25"/>
    </row>
    <row r="717" spans="1:5">
      <c r="A717" s="21"/>
      <c r="B717" s="26"/>
      <c r="C717" s="25"/>
      <c r="D717" s="26"/>
      <c r="E717" s="25"/>
    </row>
    <row r="718" spans="1:5">
      <c r="A718" s="21"/>
      <c r="B718" s="26"/>
      <c r="C718" s="25"/>
      <c r="D718" s="26"/>
      <c r="E718" s="25"/>
    </row>
    <row r="719" spans="1:5">
      <c r="A719" s="21"/>
      <c r="B719" s="26"/>
      <c r="C719" s="25"/>
      <c r="D719" s="26"/>
      <c r="E719" s="25"/>
    </row>
    <row r="720" spans="1:5">
      <c r="A720" s="21"/>
      <c r="B720" s="26"/>
      <c r="C720" s="25"/>
      <c r="D720" s="26"/>
      <c r="E720" s="25"/>
    </row>
    <row r="721" spans="1:5">
      <c r="A721" s="21"/>
      <c r="B721" s="26"/>
      <c r="C721" s="25"/>
      <c r="D721" s="26"/>
      <c r="E721" s="25"/>
    </row>
    <row r="722" spans="1:5">
      <c r="A722" s="21"/>
      <c r="B722" s="26"/>
      <c r="C722" s="25"/>
      <c r="D722" s="26"/>
      <c r="E722" s="25"/>
    </row>
    <row r="723" spans="1:5">
      <c r="A723" s="21"/>
      <c r="B723" s="26"/>
      <c r="C723" s="25"/>
      <c r="D723" s="26"/>
      <c r="E723" s="25"/>
    </row>
    <row r="724" spans="1:5">
      <c r="A724" s="21"/>
      <c r="B724" s="26"/>
      <c r="C724" s="25"/>
      <c r="D724" s="26"/>
      <c r="E724" s="25"/>
    </row>
    <row r="725" spans="1:5">
      <c r="A725" s="21"/>
      <c r="B725" s="26"/>
      <c r="C725" s="25"/>
      <c r="D725" s="26"/>
      <c r="E725" s="25"/>
    </row>
    <row r="726" spans="1:5">
      <c r="A726" s="21"/>
      <c r="B726" s="26"/>
      <c r="C726" s="25"/>
      <c r="D726" s="26"/>
      <c r="E726" s="25"/>
    </row>
    <row r="727" spans="1:5">
      <c r="A727" s="21"/>
      <c r="B727" s="26"/>
      <c r="C727" s="25"/>
      <c r="D727" s="26"/>
      <c r="E727" s="25"/>
    </row>
    <row r="728" spans="1:5">
      <c r="A728" s="21"/>
      <c r="B728" s="26"/>
      <c r="C728" s="25"/>
      <c r="D728" s="26"/>
      <c r="E728" s="25"/>
    </row>
    <row r="729" spans="1:5">
      <c r="A729" s="21"/>
      <c r="B729" s="26"/>
      <c r="C729" s="25"/>
      <c r="D729" s="26"/>
      <c r="E729" s="25"/>
    </row>
    <row r="730" spans="1:5">
      <c r="A730" s="21"/>
      <c r="B730" s="26"/>
      <c r="C730" s="25"/>
      <c r="D730" s="26"/>
      <c r="E730" s="25"/>
    </row>
    <row r="731" spans="1:5">
      <c r="A731" s="21"/>
      <c r="B731" s="26"/>
      <c r="C731" s="25"/>
      <c r="D731" s="26"/>
      <c r="E731" s="25"/>
    </row>
    <row r="732" spans="1:5">
      <c r="A732" s="21"/>
      <c r="B732" s="26"/>
      <c r="C732" s="25"/>
      <c r="D732" s="26"/>
      <c r="E732" s="25"/>
    </row>
    <row r="733" spans="1:5">
      <c r="A733" s="21"/>
      <c r="B733" s="26"/>
      <c r="C733" s="25"/>
      <c r="D733" s="26"/>
      <c r="E733" s="25"/>
    </row>
    <row r="734" spans="1:5">
      <c r="A734" s="21"/>
      <c r="B734" s="26"/>
      <c r="C734" s="25"/>
      <c r="D734" s="26"/>
      <c r="E734" s="25"/>
    </row>
    <row r="735" spans="1:5">
      <c r="A735" s="21"/>
      <c r="B735" s="26"/>
      <c r="C735" s="25"/>
      <c r="D735" s="26"/>
      <c r="E735" s="25"/>
    </row>
    <row r="736" spans="1:5">
      <c r="A736" s="21"/>
      <c r="B736" s="26"/>
      <c r="C736" s="25"/>
      <c r="D736" s="26"/>
      <c r="E736" s="25"/>
    </row>
    <row r="737" spans="1:5">
      <c r="A737" s="21"/>
      <c r="B737" s="26"/>
      <c r="C737" s="25"/>
      <c r="D737" s="26"/>
      <c r="E737" s="25"/>
    </row>
    <row r="738" spans="1:5">
      <c r="A738" s="21"/>
      <c r="B738" s="26"/>
      <c r="C738" s="25"/>
      <c r="D738" s="26"/>
      <c r="E738" s="25"/>
    </row>
    <row r="739" spans="1:5">
      <c r="A739" s="21"/>
      <c r="B739" s="26"/>
      <c r="C739" s="25"/>
      <c r="D739" s="26"/>
      <c r="E739" s="25"/>
    </row>
    <row r="740" spans="1:5">
      <c r="A740" s="21"/>
      <c r="B740" s="26"/>
      <c r="C740" s="25"/>
      <c r="D740" s="26"/>
      <c r="E740" s="25"/>
    </row>
    <row r="741" spans="1:5">
      <c r="A741" s="21"/>
      <c r="B741" s="26"/>
      <c r="C741" s="25"/>
      <c r="D741" s="26"/>
      <c r="E741" s="25"/>
    </row>
    <row r="742" spans="1:5">
      <c r="A742" s="21"/>
      <c r="B742" s="26"/>
      <c r="C742" s="25"/>
      <c r="D742" s="26"/>
      <c r="E742" s="25"/>
    </row>
    <row r="743" spans="1:5">
      <c r="A743" s="21"/>
      <c r="B743" s="26"/>
      <c r="C743" s="25"/>
      <c r="D743" s="26"/>
      <c r="E743" s="25"/>
    </row>
    <row r="744" spans="1:5">
      <c r="A744" s="21"/>
      <c r="B744" s="26"/>
      <c r="C744" s="25"/>
      <c r="D744" s="26"/>
      <c r="E744" s="25"/>
    </row>
    <row r="745" spans="1:5">
      <c r="A745" s="21"/>
      <c r="B745" s="26"/>
      <c r="C745" s="25"/>
      <c r="D745" s="26"/>
      <c r="E745" s="25"/>
    </row>
    <row r="746" spans="1:5">
      <c r="A746" s="21"/>
      <c r="B746" s="26"/>
      <c r="C746" s="25"/>
      <c r="D746" s="26"/>
      <c r="E746" s="25"/>
    </row>
    <row r="747" spans="1:5">
      <c r="A747" s="21"/>
      <c r="B747" s="26"/>
      <c r="C747" s="25"/>
      <c r="D747" s="26"/>
      <c r="E747" s="25"/>
    </row>
    <row r="748" spans="1:5">
      <c r="A748" s="21"/>
      <c r="B748" s="26"/>
      <c r="C748" s="25"/>
      <c r="D748" s="26"/>
      <c r="E748" s="25"/>
    </row>
    <row r="749" spans="1:5">
      <c r="A749" s="21"/>
      <c r="B749" s="26"/>
      <c r="C749" s="25"/>
      <c r="D749" s="26"/>
      <c r="E749" s="25"/>
    </row>
    <row r="750" spans="1:5">
      <c r="A750" s="21"/>
      <c r="B750" s="26"/>
      <c r="C750" s="25"/>
      <c r="D750" s="26"/>
      <c r="E750" s="25"/>
    </row>
    <row r="751" spans="1:5">
      <c r="A751" s="21"/>
      <c r="B751" s="26"/>
      <c r="C751" s="25"/>
      <c r="D751" s="26"/>
      <c r="E751" s="25"/>
    </row>
    <row r="752" spans="1:5">
      <c r="A752" s="21"/>
      <c r="B752" s="26"/>
      <c r="C752" s="25"/>
      <c r="D752" s="26"/>
      <c r="E752" s="25"/>
    </row>
    <row r="753" spans="1:5">
      <c r="A753" s="21"/>
      <c r="B753" s="26"/>
      <c r="C753" s="25"/>
      <c r="D753" s="26"/>
      <c r="E753" s="25"/>
    </row>
    <row r="754" spans="1:5">
      <c r="A754" s="21"/>
      <c r="B754" s="26"/>
      <c r="C754" s="25"/>
      <c r="D754" s="26"/>
      <c r="E754" s="25"/>
    </row>
    <row r="755" spans="1:5">
      <c r="A755" s="21"/>
      <c r="B755" s="26"/>
      <c r="C755" s="25"/>
      <c r="D755" s="26"/>
      <c r="E755" s="25"/>
    </row>
    <row r="756" spans="1:5">
      <c r="A756" s="21"/>
      <c r="B756" s="26"/>
      <c r="C756" s="25"/>
      <c r="D756" s="26"/>
      <c r="E756" s="25"/>
    </row>
    <row r="757" spans="1:5">
      <c r="A757" s="21"/>
      <c r="B757" s="26"/>
      <c r="C757" s="25"/>
      <c r="D757" s="26"/>
      <c r="E757" s="25"/>
    </row>
    <row r="758" spans="1:5">
      <c r="A758" s="21"/>
      <c r="B758" s="26"/>
      <c r="C758" s="25"/>
      <c r="D758" s="26"/>
      <c r="E758" s="25"/>
    </row>
    <row r="759" spans="1:5">
      <c r="A759" s="21"/>
      <c r="B759" s="26"/>
      <c r="C759" s="25"/>
      <c r="D759" s="26"/>
      <c r="E759" s="25"/>
    </row>
    <row r="760" spans="1:5">
      <c r="A760" s="21"/>
      <c r="B760" s="26"/>
      <c r="C760" s="25"/>
      <c r="D760" s="26"/>
      <c r="E760" s="25"/>
    </row>
    <row r="761" spans="1:5">
      <c r="A761" s="21"/>
      <c r="B761" s="26"/>
      <c r="C761" s="25"/>
      <c r="D761" s="26"/>
      <c r="E761" s="25"/>
    </row>
    <row r="762" spans="1:5">
      <c r="A762" s="21"/>
      <c r="B762" s="26"/>
      <c r="C762" s="25"/>
      <c r="D762" s="26"/>
      <c r="E762" s="25"/>
    </row>
    <row r="763" spans="1:5">
      <c r="A763" s="21"/>
      <c r="B763" s="26"/>
      <c r="C763" s="25"/>
      <c r="D763" s="26"/>
      <c r="E763" s="25"/>
    </row>
    <row r="764" spans="1:5">
      <c r="A764" s="21"/>
      <c r="B764" s="26"/>
      <c r="C764" s="25"/>
      <c r="D764" s="26"/>
      <c r="E764" s="25"/>
    </row>
    <row r="765" spans="1:5">
      <c r="A765" s="21"/>
      <c r="B765" s="26"/>
      <c r="C765" s="25"/>
      <c r="D765" s="26"/>
      <c r="E765" s="25"/>
    </row>
    <row r="766" spans="1:5">
      <c r="A766" s="21"/>
      <c r="B766" s="26"/>
      <c r="C766" s="25"/>
      <c r="D766" s="26"/>
      <c r="E766" s="25"/>
    </row>
    <row r="767" spans="1:5">
      <c r="A767" s="21"/>
      <c r="B767" s="26"/>
      <c r="C767" s="25"/>
      <c r="D767" s="26"/>
      <c r="E767" s="25"/>
    </row>
    <row r="768" spans="1:5">
      <c r="A768" s="21"/>
      <c r="B768" s="26"/>
      <c r="C768" s="25"/>
      <c r="D768" s="26"/>
      <c r="E768" s="25"/>
    </row>
    <row r="769" spans="1:5">
      <c r="A769" s="21"/>
      <c r="B769" s="26"/>
      <c r="C769" s="25"/>
      <c r="D769" s="26"/>
      <c r="E769" s="25"/>
    </row>
    <row r="770" spans="1:5">
      <c r="A770" s="21"/>
      <c r="B770" s="26"/>
      <c r="C770" s="25"/>
      <c r="D770" s="26"/>
      <c r="E770" s="25"/>
    </row>
    <row r="771" spans="1:5">
      <c r="A771" s="21"/>
      <c r="B771" s="26"/>
      <c r="C771" s="25"/>
      <c r="D771" s="26"/>
      <c r="E771" s="25"/>
    </row>
    <row r="772" spans="1:5">
      <c r="A772" s="21"/>
      <c r="B772" s="26"/>
      <c r="C772" s="25"/>
      <c r="D772" s="26"/>
      <c r="E772" s="25"/>
    </row>
    <row r="773" spans="1:5">
      <c r="A773" s="21"/>
      <c r="B773" s="26"/>
      <c r="C773" s="25"/>
      <c r="D773" s="26"/>
      <c r="E773" s="25"/>
    </row>
    <row r="774" spans="1:5">
      <c r="A774" s="21"/>
      <c r="B774" s="26"/>
      <c r="C774" s="25"/>
      <c r="D774" s="26"/>
      <c r="E774" s="25"/>
    </row>
    <row r="775" spans="1:5">
      <c r="A775" s="21"/>
      <c r="B775" s="26"/>
      <c r="C775" s="25"/>
      <c r="D775" s="26"/>
      <c r="E775" s="25"/>
    </row>
    <row r="776" spans="1:5">
      <c r="A776" s="21"/>
      <c r="B776" s="26"/>
      <c r="C776" s="25"/>
      <c r="D776" s="26"/>
      <c r="E776" s="25"/>
    </row>
    <row r="777" spans="1:5">
      <c r="A777" s="21"/>
      <c r="B777" s="26"/>
      <c r="C777" s="25"/>
      <c r="D777" s="26"/>
      <c r="E777" s="25"/>
    </row>
    <row r="778" spans="1:5">
      <c r="A778" s="21"/>
      <c r="B778" s="26"/>
      <c r="C778" s="25"/>
      <c r="D778" s="26"/>
      <c r="E778" s="25"/>
    </row>
    <row r="779" spans="1:5">
      <c r="A779" s="21"/>
      <c r="B779" s="26"/>
      <c r="C779" s="25"/>
      <c r="D779" s="26"/>
      <c r="E779" s="25"/>
    </row>
    <row r="780" spans="1:5">
      <c r="A780" s="21"/>
      <c r="B780" s="26"/>
      <c r="C780" s="25"/>
      <c r="D780" s="26"/>
      <c r="E780" s="25"/>
    </row>
    <row r="781" spans="1:5">
      <c r="A781" s="21"/>
      <c r="B781" s="26"/>
      <c r="C781" s="25"/>
      <c r="D781" s="26"/>
      <c r="E781" s="25"/>
    </row>
    <row r="782" spans="1:5">
      <c r="A782" s="21"/>
      <c r="B782" s="26"/>
      <c r="C782" s="25"/>
      <c r="D782" s="26"/>
      <c r="E782" s="25"/>
    </row>
    <row r="783" spans="1:5">
      <c r="A783" s="21"/>
      <c r="B783" s="26"/>
      <c r="C783" s="25"/>
      <c r="D783" s="26"/>
      <c r="E783" s="25"/>
    </row>
    <row r="784" spans="1:5">
      <c r="A784" s="21"/>
      <c r="B784" s="26"/>
      <c r="C784" s="25"/>
      <c r="D784" s="26"/>
      <c r="E784" s="25"/>
    </row>
    <row r="785" spans="1:5">
      <c r="A785" s="21"/>
      <c r="B785" s="26"/>
      <c r="C785" s="25"/>
      <c r="D785" s="26"/>
      <c r="E785" s="25"/>
    </row>
    <row r="786" spans="1:5">
      <c r="A786" s="21"/>
      <c r="B786" s="26"/>
      <c r="C786" s="25"/>
      <c r="D786" s="26"/>
      <c r="E786" s="25"/>
    </row>
    <row r="787" spans="1:5">
      <c r="A787" s="21"/>
      <c r="B787" s="26"/>
      <c r="C787" s="25"/>
      <c r="D787" s="26"/>
      <c r="E787" s="25"/>
    </row>
    <row r="788" spans="1:5">
      <c r="A788" s="21"/>
      <c r="B788" s="26"/>
      <c r="C788" s="25"/>
      <c r="D788" s="26"/>
      <c r="E788" s="25"/>
    </row>
    <row r="789" spans="1:5">
      <c r="A789" s="21"/>
      <c r="B789" s="26"/>
      <c r="C789" s="25"/>
      <c r="D789" s="26"/>
      <c r="E789" s="25"/>
    </row>
    <row r="790" spans="1:5">
      <c r="A790" s="21"/>
      <c r="B790" s="26"/>
      <c r="C790" s="25"/>
      <c r="D790" s="26"/>
      <c r="E790" s="25"/>
    </row>
    <row r="791" spans="1:5">
      <c r="A791" s="21"/>
      <c r="B791" s="26"/>
      <c r="C791" s="25"/>
      <c r="D791" s="26"/>
      <c r="E791" s="25"/>
    </row>
    <row r="792" spans="1:5">
      <c r="A792" s="21"/>
      <c r="B792" s="26"/>
      <c r="C792" s="25"/>
      <c r="D792" s="26"/>
      <c r="E792" s="25"/>
    </row>
    <row r="793" spans="1:5">
      <c r="A793" s="21"/>
      <c r="B793" s="26"/>
      <c r="C793" s="25"/>
      <c r="D793" s="26"/>
      <c r="E793" s="25"/>
    </row>
    <row r="794" spans="1:5">
      <c r="A794" s="21"/>
      <c r="B794" s="26"/>
      <c r="C794" s="25"/>
      <c r="D794" s="26"/>
      <c r="E794" s="25"/>
    </row>
    <row r="795" spans="1:5">
      <c r="A795" s="21"/>
      <c r="B795" s="26"/>
      <c r="C795" s="25"/>
      <c r="D795" s="26"/>
      <c r="E795" s="25"/>
    </row>
    <row r="796" spans="1:5">
      <c r="A796" s="21"/>
      <c r="B796" s="26"/>
      <c r="C796" s="25"/>
      <c r="D796" s="26"/>
      <c r="E796" s="25"/>
    </row>
    <row r="797" spans="1:5">
      <c r="A797" s="21"/>
      <c r="B797" s="26"/>
      <c r="C797" s="25"/>
      <c r="D797" s="26"/>
      <c r="E797" s="25"/>
    </row>
    <row r="798" spans="1:5">
      <c r="A798" s="21"/>
      <c r="B798" s="26"/>
      <c r="C798" s="25"/>
      <c r="D798" s="26"/>
      <c r="E798" s="25"/>
    </row>
    <row r="799" spans="1:5">
      <c r="A799" s="21"/>
      <c r="B799" s="26"/>
      <c r="C799" s="25"/>
      <c r="D799" s="26"/>
      <c r="E799" s="25"/>
    </row>
    <row r="800" spans="1:5">
      <c r="A800" s="21"/>
      <c r="B800" s="26"/>
      <c r="C800" s="25"/>
      <c r="D800" s="26"/>
      <c r="E800" s="25"/>
    </row>
    <row r="801" spans="1:5">
      <c r="A801" s="21"/>
      <c r="B801" s="26"/>
      <c r="C801" s="25"/>
      <c r="D801" s="26"/>
      <c r="E801" s="25"/>
    </row>
    <row r="802" spans="1:5">
      <c r="A802" s="21"/>
      <c r="B802" s="26"/>
      <c r="C802" s="25"/>
      <c r="D802" s="26"/>
      <c r="E802" s="25"/>
    </row>
    <row r="803" spans="1:5">
      <c r="A803" s="21"/>
      <c r="B803" s="26"/>
      <c r="C803" s="25"/>
      <c r="D803" s="26"/>
      <c r="E803" s="25"/>
    </row>
    <row r="804" spans="1:5">
      <c r="A804" s="21"/>
      <c r="B804" s="26"/>
      <c r="C804" s="25"/>
      <c r="D804" s="26"/>
      <c r="E804" s="25"/>
    </row>
    <row r="805" spans="1:5">
      <c r="A805" s="21"/>
      <c r="B805" s="26"/>
      <c r="C805" s="25"/>
      <c r="D805" s="26"/>
      <c r="E805" s="25"/>
    </row>
    <row r="806" spans="1:5">
      <c r="A806" s="21"/>
      <c r="B806" s="26"/>
      <c r="C806" s="25"/>
      <c r="D806" s="26"/>
      <c r="E806" s="25"/>
    </row>
    <row r="807" spans="1:5">
      <c r="A807" s="21"/>
      <c r="B807" s="26"/>
      <c r="C807" s="25"/>
      <c r="D807" s="26"/>
      <c r="E807" s="25"/>
    </row>
    <row r="808" spans="1:5">
      <c r="A808" s="21"/>
      <c r="B808" s="26"/>
      <c r="C808" s="25"/>
      <c r="D808" s="26"/>
      <c r="E808" s="25"/>
    </row>
    <row r="809" spans="1:5">
      <c r="A809" s="21"/>
      <c r="B809" s="26"/>
      <c r="C809" s="25"/>
      <c r="D809" s="26"/>
      <c r="E809" s="25"/>
    </row>
    <row r="810" spans="1:5">
      <c r="A810" s="21"/>
      <c r="B810" s="26"/>
      <c r="C810" s="25"/>
      <c r="D810" s="26"/>
      <c r="E810" s="25"/>
    </row>
    <row r="811" spans="1:5">
      <c r="A811" s="21"/>
      <c r="B811" s="26"/>
      <c r="C811" s="25"/>
      <c r="D811" s="26"/>
      <c r="E811" s="25"/>
    </row>
    <row r="812" spans="1:5">
      <c r="A812" s="21"/>
      <c r="B812" s="26"/>
      <c r="C812" s="25"/>
      <c r="D812" s="26"/>
      <c r="E812" s="25"/>
    </row>
    <row r="813" spans="1:5">
      <c r="A813" s="21"/>
      <c r="B813" s="26"/>
      <c r="C813" s="25"/>
      <c r="D813" s="26"/>
      <c r="E813" s="25"/>
    </row>
    <row r="814" spans="1:5">
      <c r="A814" s="21"/>
      <c r="B814" s="26"/>
      <c r="C814" s="25"/>
      <c r="D814" s="26"/>
      <c r="E814" s="25"/>
    </row>
    <row r="815" spans="1:5">
      <c r="A815" s="21"/>
      <c r="B815" s="26"/>
      <c r="C815" s="25"/>
      <c r="D815" s="26"/>
      <c r="E815" s="25"/>
    </row>
    <row r="816" spans="1:5">
      <c r="A816" s="21"/>
      <c r="B816" s="26"/>
      <c r="C816" s="25"/>
      <c r="D816" s="26"/>
      <c r="E816" s="25"/>
    </row>
    <row r="817" spans="1:5">
      <c r="A817" s="21"/>
      <c r="B817" s="26"/>
      <c r="C817" s="25"/>
      <c r="D817" s="26"/>
      <c r="E817" s="25"/>
    </row>
    <row r="818" spans="1:5">
      <c r="A818" s="21"/>
      <c r="B818" s="26"/>
      <c r="C818" s="25"/>
      <c r="D818" s="26"/>
      <c r="E818" s="25"/>
    </row>
    <row r="819" spans="1:5">
      <c r="A819" s="21"/>
      <c r="B819" s="26"/>
      <c r="C819" s="25"/>
      <c r="D819" s="26"/>
      <c r="E819" s="25"/>
    </row>
    <row r="820" spans="1:5">
      <c r="A820" s="21"/>
      <c r="B820" s="26"/>
      <c r="C820" s="25"/>
      <c r="D820" s="26"/>
      <c r="E820" s="25"/>
    </row>
    <row r="821" spans="1:5">
      <c r="A821" s="21"/>
      <c r="B821" s="26"/>
      <c r="C821" s="25"/>
      <c r="D821" s="26"/>
      <c r="E821" s="25"/>
    </row>
    <row r="822" spans="1:5">
      <c r="A822" s="21"/>
      <c r="B822" s="26"/>
      <c r="C822" s="25"/>
      <c r="D822" s="26"/>
      <c r="E822" s="25"/>
    </row>
    <row r="823" spans="1:5">
      <c r="A823" s="21"/>
      <c r="B823" s="26"/>
      <c r="C823" s="25"/>
      <c r="D823" s="26"/>
      <c r="E823" s="25"/>
    </row>
    <row r="824" spans="1:5">
      <c r="A824" s="21"/>
      <c r="B824" s="26"/>
      <c r="C824" s="25"/>
      <c r="D824" s="26"/>
      <c r="E824" s="25"/>
    </row>
    <row r="825" spans="1:5">
      <c r="A825" s="21"/>
      <c r="B825" s="26"/>
      <c r="C825" s="25"/>
      <c r="D825" s="26"/>
      <c r="E825" s="25"/>
    </row>
    <row r="826" spans="1:5">
      <c r="A826" s="21"/>
      <c r="B826" s="26"/>
      <c r="C826" s="25"/>
      <c r="D826" s="26"/>
      <c r="E826" s="25"/>
    </row>
    <row r="827" spans="1:5">
      <c r="A827" s="21"/>
      <c r="B827" s="26"/>
      <c r="C827" s="25"/>
      <c r="D827" s="26"/>
      <c r="E827" s="25"/>
    </row>
    <row r="828" spans="1:5">
      <c r="A828" s="21"/>
      <c r="B828" s="26"/>
      <c r="C828" s="25"/>
      <c r="D828" s="26"/>
      <c r="E828" s="25"/>
    </row>
    <row r="829" spans="1:5">
      <c r="A829" s="21"/>
      <c r="B829" s="26"/>
      <c r="C829" s="25"/>
      <c r="D829" s="26"/>
      <c r="E829" s="25"/>
    </row>
    <row r="830" spans="1:5">
      <c r="A830" s="21"/>
      <c r="B830" s="26"/>
      <c r="C830" s="25"/>
      <c r="D830" s="26"/>
      <c r="E830" s="25"/>
    </row>
    <row r="831" spans="1:5">
      <c r="A831" s="21"/>
      <c r="B831" s="26"/>
      <c r="C831" s="25"/>
      <c r="D831" s="26"/>
      <c r="E831" s="25"/>
    </row>
    <row r="832" spans="1:5">
      <c r="A832" s="21"/>
      <c r="B832" s="26"/>
      <c r="C832" s="25"/>
      <c r="D832" s="26"/>
      <c r="E832" s="25"/>
    </row>
    <row r="833" spans="1:5">
      <c r="A833" s="21"/>
      <c r="B833" s="26"/>
      <c r="C833" s="25"/>
      <c r="D833" s="26"/>
      <c r="E833" s="25"/>
    </row>
    <row r="834" spans="1:5">
      <c r="A834" s="21"/>
      <c r="B834" s="26"/>
      <c r="C834" s="25"/>
      <c r="D834" s="26"/>
      <c r="E834" s="25"/>
    </row>
    <row r="835" spans="1:5">
      <c r="A835" s="21"/>
      <c r="B835" s="26"/>
      <c r="C835" s="25"/>
      <c r="D835" s="26"/>
      <c r="E835" s="25"/>
    </row>
    <row r="836" spans="1:5">
      <c r="A836" s="21"/>
      <c r="B836" s="26"/>
      <c r="C836" s="25"/>
      <c r="D836" s="26"/>
      <c r="E836" s="25"/>
    </row>
    <row r="837" spans="1:5">
      <c r="A837" s="21"/>
      <c r="B837" s="26"/>
      <c r="C837" s="25"/>
      <c r="D837" s="26"/>
      <c r="E837" s="25"/>
    </row>
    <row r="838" spans="1:5">
      <c r="A838" s="21"/>
      <c r="B838" s="26"/>
      <c r="C838" s="25"/>
      <c r="D838" s="26"/>
      <c r="E838" s="25"/>
    </row>
    <row r="839" spans="1:5">
      <c r="A839" s="21"/>
      <c r="B839" s="26"/>
      <c r="C839" s="25"/>
      <c r="D839" s="26"/>
      <c r="E839" s="25"/>
    </row>
    <row r="840" spans="1:5">
      <c r="A840" s="21"/>
      <c r="B840" s="26"/>
      <c r="C840" s="25"/>
      <c r="D840" s="26"/>
      <c r="E840" s="25"/>
    </row>
    <row r="841" spans="1:5">
      <c r="A841" s="21"/>
      <c r="B841" s="26"/>
      <c r="C841" s="25"/>
      <c r="D841" s="26"/>
      <c r="E841" s="25"/>
    </row>
    <row r="842" spans="1:5">
      <c r="A842" s="21"/>
      <c r="B842" s="26"/>
      <c r="C842" s="25"/>
      <c r="D842" s="26"/>
      <c r="E842" s="25"/>
    </row>
    <row r="843" spans="1:5">
      <c r="A843" s="21"/>
      <c r="B843" s="26"/>
      <c r="C843" s="25"/>
      <c r="D843" s="26"/>
      <c r="E843" s="25"/>
    </row>
    <row r="844" spans="1:5">
      <c r="A844" s="21"/>
      <c r="B844" s="26"/>
      <c r="C844" s="25"/>
      <c r="D844" s="26"/>
      <c r="E844" s="25"/>
    </row>
    <row r="845" spans="1:5">
      <c r="A845" s="21"/>
      <c r="B845" s="26"/>
      <c r="C845" s="25"/>
      <c r="D845" s="26"/>
      <c r="E845" s="25"/>
    </row>
    <row r="846" spans="1:5">
      <c r="A846" s="21"/>
      <c r="B846" s="26"/>
      <c r="C846" s="25"/>
      <c r="D846" s="26"/>
      <c r="E846" s="25"/>
    </row>
    <row r="847" spans="1:5">
      <c r="A847" s="21"/>
      <c r="B847" s="26"/>
      <c r="C847" s="25"/>
      <c r="D847" s="26"/>
      <c r="E847" s="25"/>
    </row>
    <row r="848" spans="1:5">
      <c r="A848" s="21"/>
      <c r="B848" s="26"/>
      <c r="C848" s="25"/>
      <c r="D848" s="26"/>
      <c r="E848" s="25"/>
    </row>
    <row r="849" spans="1:5">
      <c r="A849" s="21"/>
      <c r="B849" s="26"/>
      <c r="C849" s="25"/>
      <c r="D849" s="26"/>
      <c r="E849" s="25"/>
    </row>
    <row r="850" spans="1:5">
      <c r="A850" s="21"/>
      <c r="B850" s="26"/>
      <c r="C850" s="25"/>
      <c r="D850" s="26"/>
      <c r="E850" s="25"/>
    </row>
    <row r="851" spans="1:5">
      <c r="A851" s="21"/>
      <c r="B851" s="26"/>
      <c r="C851" s="25"/>
      <c r="D851" s="26"/>
      <c r="E851" s="25"/>
    </row>
    <row r="852" spans="1:5">
      <c r="A852" s="21"/>
      <c r="B852" s="26"/>
      <c r="C852" s="25"/>
      <c r="D852" s="26"/>
      <c r="E852" s="25"/>
    </row>
    <row r="853" spans="1:5">
      <c r="A853" s="21"/>
      <c r="B853" s="26"/>
      <c r="C853" s="25"/>
      <c r="D853" s="26"/>
      <c r="E853" s="25"/>
    </row>
    <row r="854" spans="1:5">
      <c r="A854" s="21"/>
      <c r="B854" s="26"/>
      <c r="C854" s="25"/>
      <c r="D854" s="26"/>
      <c r="E854" s="25"/>
    </row>
    <row r="855" spans="1:5">
      <c r="A855" s="21"/>
      <c r="B855" s="26"/>
      <c r="C855" s="25"/>
      <c r="D855" s="26"/>
      <c r="E855" s="25"/>
    </row>
    <row r="856" spans="1:5">
      <c r="A856" s="21"/>
      <c r="B856" s="26"/>
      <c r="C856" s="25"/>
      <c r="D856" s="26"/>
      <c r="E856" s="25"/>
    </row>
    <row r="857" spans="1:5">
      <c r="A857" s="21"/>
      <c r="B857" s="26"/>
      <c r="C857" s="25"/>
      <c r="D857" s="26"/>
      <c r="E857" s="25"/>
    </row>
    <row r="858" spans="1:5">
      <c r="A858" s="21"/>
      <c r="B858" s="26"/>
      <c r="C858" s="25"/>
      <c r="D858" s="26"/>
      <c r="E858" s="25"/>
    </row>
    <row r="859" spans="1:5">
      <c r="A859" s="21"/>
      <c r="B859" s="26"/>
      <c r="C859" s="25"/>
      <c r="D859" s="26"/>
      <c r="E859" s="25"/>
    </row>
    <row r="860" spans="1:5">
      <c r="A860" s="21"/>
      <c r="B860" s="26"/>
      <c r="C860" s="25"/>
      <c r="D860" s="26"/>
      <c r="E860" s="25"/>
    </row>
    <row r="861" spans="1:5">
      <c r="A861" s="21"/>
      <c r="B861" s="26"/>
      <c r="C861" s="25"/>
      <c r="D861" s="26"/>
      <c r="E861" s="25"/>
    </row>
    <row r="862" spans="1:5">
      <c r="A862" s="21"/>
      <c r="B862" s="26"/>
      <c r="C862" s="25"/>
      <c r="D862" s="26"/>
      <c r="E862" s="25"/>
    </row>
    <row r="863" spans="1:5">
      <c r="A863" s="21"/>
      <c r="B863" s="26"/>
      <c r="C863" s="25"/>
      <c r="D863" s="26"/>
      <c r="E863" s="25"/>
    </row>
    <row r="864" spans="1:5">
      <c r="A864" s="21"/>
      <c r="B864" s="26"/>
      <c r="C864" s="25"/>
      <c r="D864" s="26"/>
      <c r="E864" s="25"/>
    </row>
    <row r="865" spans="1:5">
      <c r="A865" s="21"/>
      <c r="B865" s="26"/>
      <c r="C865" s="25"/>
      <c r="D865" s="26"/>
      <c r="E865" s="25"/>
    </row>
    <row r="866" spans="1:5">
      <c r="A866" s="21"/>
      <c r="B866" s="26"/>
      <c r="C866" s="25"/>
      <c r="D866" s="26"/>
      <c r="E866" s="25"/>
    </row>
    <row r="867" spans="1:5">
      <c r="A867" s="21"/>
      <c r="B867" s="26"/>
      <c r="C867" s="25"/>
      <c r="D867" s="26"/>
      <c r="E867" s="25"/>
    </row>
    <row r="868" spans="1:5">
      <c r="A868" s="21"/>
      <c r="B868" s="26"/>
      <c r="C868" s="25"/>
      <c r="D868" s="26"/>
      <c r="E868" s="25"/>
    </row>
    <row r="869" spans="1:5">
      <c r="A869" s="21"/>
      <c r="B869" s="26"/>
      <c r="C869" s="25"/>
      <c r="D869" s="26"/>
      <c r="E869" s="25"/>
    </row>
    <row r="870" spans="1:5">
      <c r="A870" s="21"/>
      <c r="B870" s="26"/>
      <c r="C870" s="25"/>
      <c r="D870" s="26"/>
      <c r="E870" s="25"/>
    </row>
    <row r="871" spans="1:5">
      <c r="A871" s="21"/>
      <c r="B871" s="26"/>
      <c r="C871" s="25"/>
      <c r="D871" s="26"/>
      <c r="E871" s="25"/>
    </row>
    <row r="872" spans="1:5">
      <c r="A872" s="21"/>
      <c r="B872" s="26"/>
      <c r="C872" s="25"/>
      <c r="D872" s="26"/>
      <c r="E872" s="25"/>
    </row>
    <row r="873" spans="1:5">
      <c r="A873" s="21"/>
      <c r="B873" s="26"/>
      <c r="C873" s="25"/>
      <c r="D873" s="26"/>
      <c r="E873" s="25"/>
    </row>
    <row r="874" spans="1:5">
      <c r="A874" s="21"/>
      <c r="B874" s="26"/>
      <c r="C874" s="25"/>
      <c r="D874" s="26"/>
      <c r="E874" s="25"/>
    </row>
    <row r="875" spans="1:5">
      <c r="A875" s="21"/>
      <c r="B875" s="26"/>
      <c r="C875" s="25"/>
      <c r="D875" s="26"/>
      <c r="E875" s="25"/>
    </row>
    <row r="876" spans="1:5">
      <c r="A876" s="21"/>
      <c r="B876" s="26"/>
      <c r="C876" s="25"/>
      <c r="D876" s="26"/>
      <c r="E876" s="25"/>
    </row>
    <row r="877" spans="1:5">
      <c r="A877" s="21"/>
      <c r="B877" s="26"/>
      <c r="C877" s="25"/>
      <c r="D877" s="26"/>
      <c r="E877" s="25"/>
    </row>
    <row r="878" spans="1:5">
      <c r="A878" s="21"/>
      <c r="B878" s="26"/>
      <c r="C878" s="25"/>
      <c r="D878" s="26"/>
      <c r="E878" s="25"/>
    </row>
    <row r="879" spans="1:5">
      <c r="A879" s="21"/>
      <c r="B879" s="26"/>
      <c r="C879" s="25"/>
      <c r="D879" s="26"/>
      <c r="E879" s="25"/>
    </row>
    <row r="880" spans="1:5">
      <c r="A880" s="21"/>
      <c r="B880" s="26"/>
      <c r="C880" s="25"/>
      <c r="D880" s="26"/>
      <c r="E880" s="25"/>
    </row>
    <row r="881" spans="1:5">
      <c r="A881" s="21"/>
      <c r="B881" s="26"/>
      <c r="C881" s="25"/>
      <c r="D881" s="26"/>
      <c r="E881" s="25"/>
    </row>
    <row r="882" spans="1:5">
      <c r="A882" s="21"/>
      <c r="B882" s="26"/>
      <c r="C882" s="25"/>
      <c r="D882" s="26"/>
      <c r="E882" s="25"/>
    </row>
    <row r="883" spans="1:5">
      <c r="A883" s="21"/>
      <c r="B883" s="26"/>
      <c r="C883" s="25"/>
      <c r="D883" s="26"/>
      <c r="E883" s="25"/>
    </row>
    <row r="884" spans="1:5">
      <c r="A884" s="21"/>
      <c r="B884" s="26"/>
      <c r="C884" s="25"/>
      <c r="D884" s="26"/>
      <c r="E884" s="25"/>
    </row>
    <row r="885" spans="1:5">
      <c r="A885" s="21"/>
      <c r="B885" s="26"/>
      <c r="C885" s="25"/>
      <c r="D885" s="26"/>
      <c r="E885" s="25"/>
    </row>
    <row r="886" spans="1:5">
      <c r="A886" s="21"/>
      <c r="B886" s="26"/>
      <c r="C886" s="25"/>
      <c r="D886" s="26"/>
      <c r="E886" s="25"/>
    </row>
    <row r="887" spans="1:5">
      <c r="A887" s="21"/>
      <c r="B887" s="26"/>
      <c r="C887" s="25"/>
      <c r="D887" s="26"/>
      <c r="E887" s="25"/>
    </row>
    <row r="888" spans="1:5">
      <c r="A888" s="21"/>
      <c r="B888" s="26"/>
      <c r="C888" s="25"/>
      <c r="D888" s="26"/>
      <c r="E888" s="25"/>
    </row>
    <row r="889" spans="1:5">
      <c r="A889" s="21"/>
      <c r="B889" s="26"/>
      <c r="C889" s="25"/>
      <c r="D889" s="26"/>
      <c r="E889" s="25"/>
    </row>
    <row r="890" spans="1:5">
      <c r="A890" s="21"/>
      <c r="B890" s="26"/>
      <c r="C890" s="25"/>
      <c r="D890" s="26"/>
      <c r="E890" s="25"/>
    </row>
    <row r="891" spans="1:5">
      <c r="A891" s="21"/>
      <c r="B891" s="26"/>
      <c r="C891" s="25"/>
      <c r="D891" s="26"/>
      <c r="E891" s="25"/>
    </row>
    <row r="892" spans="1:5">
      <c r="A892" s="21"/>
      <c r="B892" s="26"/>
      <c r="C892" s="25"/>
      <c r="D892" s="26"/>
      <c r="E892" s="25"/>
    </row>
    <row r="893" spans="1:5">
      <c r="A893" s="21"/>
      <c r="B893" s="26"/>
      <c r="C893" s="25"/>
      <c r="D893" s="26"/>
      <c r="E893" s="25"/>
    </row>
    <row r="894" spans="1:5">
      <c r="A894" s="21"/>
      <c r="B894" s="26"/>
      <c r="C894" s="25"/>
      <c r="D894" s="26"/>
      <c r="E894" s="25"/>
    </row>
    <row r="895" spans="1:5">
      <c r="A895" s="21"/>
      <c r="B895" s="26"/>
      <c r="C895" s="25"/>
      <c r="D895" s="26"/>
      <c r="E895" s="25"/>
    </row>
    <row r="896" spans="1:5">
      <c r="A896" s="21"/>
      <c r="B896" s="26"/>
      <c r="C896" s="25"/>
      <c r="D896" s="26"/>
      <c r="E896" s="25"/>
    </row>
    <row r="897" spans="1:5">
      <c r="A897" s="21"/>
      <c r="B897" s="26"/>
      <c r="C897" s="25"/>
      <c r="D897" s="26"/>
      <c r="E897" s="25"/>
    </row>
    <row r="898" spans="1:5">
      <c r="A898" s="21"/>
      <c r="B898" s="26"/>
      <c r="C898" s="25"/>
      <c r="D898" s="26"/>
      <c r="E898" s="25"/>
    </row>
    <row r="899" spans="1:5">
      <c r="A899" s="21"/>
      <c r="B899" s="26"/>
      <c r="C899" s="25"/>
      <c r="D899" s="26"/>
      <c r="E899" s="25"/>
    </row>
    <row r="900" spans="1:5">
      <c r="A900" s="21"/>
      <c r="B900" s="26"/>
      <c r="C900" s="25"/>
      <c r="D900" s="26"/>
      <c r="E900" s="25"/>
    </row>
    <row r="901" spans="1:5">
      <c r="A901" s="21"/>
      <c r="B901" s="26"/>
      <c r="C901" s="25"/>
      <c r="D901" s="26"/>
      <c r="E901" s="25"/>
    </row>
    <row r="902" spans="1:5">
      <c r="A902" s="21"/>
      <c r="B902" s="26"/>
      <c r="C902" s="25"/>
      <c r="D902" s="26"/>
      <c r="E902" s="25"/>
    </row>
    <row r="903" spans="1:5">
      <c r="A903" s="21"/>
      <c r="B903" s="26"/>
      <c r="C903" s="25"/>
      <c r="D903" s="26"/>
      <c r="E903" s="25"/>
    </row>
    <row r="904" spans="1:5">
      <c r="A904" s="21"/>
      <c r="B904" s="26"/>
      <c r="C904" s="25"/>
      <c r="D904" s="26"/>
      <c r="E904" s="25"/>
    </row>
    <row r="905" spans="1:5">
      <c r="A905" s="21"/>
      <c r="B905" s="26"/>
      <c r="C905" s="25"/>
      <c r="D905" s="26"/>
      <c r="E905" s="25"/>
    </row>
    <row r="906" spans="1:5">
      <c r="A906" s="21"/>
      <c r="B906" s="26"/>
      <c r="C906" s="25"/>
      <c r="D906" s="26"/>
      <c r="E906" s="25"/>
    </row>
    <row r="907" spans="1:5">
      <c r="A907" s="21"/>
      <c r="B907" s="26"/>
      <c r="C907" s="25"/>
      <c r="D907" s="26"/>
      <c r="E907" s="25"/>
    </row>
    <row r="908" spans="1:5">
      <c r="A908" s="21"/>
      <c r="B908" s="26"/>
      <c r="C908" s="25"/>
      <c r="D908" s="26"/>
      <c r="E908" s="25"/>
    </row>
    <row r="909" spans="1:5">
      <c r="A909" s="21"/>
      <c r="B909" s="26"/>
      <c r="C909" s="25"/>
      <c r="D909" s="26"/>
      <c r="E909" s="25"/>
    </row>
    <row r="910" spans="1:5">
      <c r="A910" s="21"/>
      <c r="B910" s="26"/>
      <c r="C910" s="25"/>
      <c r="D910" s="26"/>
      <c r="E910" s="25"/>
    </row>
    <row r="911" spans="1:5">
      <c r="A911" s="21"/>
      <c r="B911" s="26"/>
      <c r="C911" s="25"/>
      <c r="D911" s="26"/>
      <c r="E911" s="25"/>
    </row>
    <row r="912" spans="1:5">
      <c r="A912" s="21"/>
      <c r="B912" s="26"/>
      <c r="C912" s="25"/>
      <c r="D912" s="26"/>
      <c r="E912" s="25"/>
    </row>
    <row r="913" spans="1:5">
      <c r="A913" s="21"/>
      <c r="B913" s="26"/>
      <c r="C913" s="25"/>
      <c r="D913" s="26"/>
      <c r="E913" s="25"/>
    </row>
    <row r="914" spans="1:5">
      <c r="A914" s="21"/>
      <c r="B914" s="26"/>
      <c r="C914" s="25"/>
      <c r="D914" s="26"/>
      <c r="E914" s="25"/>
    </row>
    <row r="915" spans="1:5">
      <c r="A915" s="21"/>
      <c r="B915" s="26"/>
      <c r="C915" s="25"/>
      <c r="D915" s="26"/>
      <c r="E915" s="25"/>
    </row>
    <row r="916" spans="1:5">
      <c r="A916" s="21"/>
      <c r="B916" s="26"/>
      <c r="C916" s="25"/>
      <c r="D916" s="26"/>
      <c r="E916" s="25"/>
    </row>
    <row r="917" spans="1:5">
      <c r="A917" s="21"/>
      <c r="B917" s="26"/>
      <c r="C917" s="25"/>
      <c r="D917" s="26"/>
      <c r="E917" s="25"/>
    </row>
    <row r="918" spans="1:5">
      <c r="A918" s="21"/>
      <c r="B918" s="26"/>
      <c r="C918" s="25"/>
      <c r="D918" s="26"/>
      <c r="E918" s="25"/>
    </row>
    <row r="919" spans="1:5">
      <c r="A919" s="21"/>
      <c r="B919" s="26"/>
      <c r="C919" s="25"/>
      <c r="D919" s="26"/>
      <c r="E919" s="25"/>
    </row>
    <row r="920" spans="1:5">
      <c r="A920" s="21"/>
      <c r="B920" s="26"/>
      <c r="C920" s="25"/>
      <c r="D920" s="26"/>
      <c r="E920" s="25"/>
    </row>
    <row r="921" spans="1:5">
      <c r="A921" s="21"/>
      <c r="B921" s="26"/>
      <c r="C921" s="25"/>
      <c r="D921" s="26"/>
      <c r="E921" s="25"/>
    </row>
    <row r="922" spans="1:5">
      <c r="A922" s="21"/>
      <c r="B922" s="26"/>
      <c r="C922" s="25"/>
      <c r="D922" s="26"/>
      <c r="E922" s="25"/>
    </row>
    <row r="923" spans="1:5">
      <c r="A923" s="21"/>
      <c r="B923" s="26"/>
      <c r="C923" s="25"/>
      <c r="D923" s="26"/>
      <c r="E923" s="25"/>
    </row>
    <row r="924" spans="1:5">
      <c r="A924" s="21"/>
      <c r="B924" s="26"/>
      <c r="C924" s="25"/>
      <c r="D924" s="26"/>
      <c r="E924" s="25"/>
    </row>
    <row r="925" spans="1:5">
      <c r="A925" s="21"/>
      <c r="B925" s="26"/>
      <c r="C925" s="25"/>
      <c r="D925" s="26"/>
      <c r="E925" s="25"/>
    </row>
    <row r="926" spans="1:5">
      <c r="A926" s="21"/>
      <c r="B926" s="26"/>
      <c r="C926" s="25"/>
      <c r="D926" s="26"/>
      <c r="E926" s="25"/>
    </row>
    <row r="927" spans="1:5">
      <c r="A927" s="21"/>
      <c r="B927" s="26"/>
      <c r="C927" s="25"/>
      <c r="D927" s="26"/>
      <c r="E927" s="25"/>
    </row>
    <row r="928" spans="1:5">
      <c r="A928" s="21"/>
      <c r="B928" s="26"/>
      <c r="C928" s="25"/>
      <c r="D928" s="26"/>
      <c r="E928" s="25"/>
    </row>
    <row r="929" spans="1:5">
      <c r="A929" s="21"/>
      <c r="B929" s="26"/>
      <c r="C929" s="25"/>
      <c r="D929" s="26"/>
      <c r="E929" s="25"/>
    </row>
    <row r="930" spans="1:5">
      <c r="A930" s="21"/>
      <c r="B930" s="26"/>
      <c r="C930" s="25"/>
      <c r="D930" s="26"/>
      <c r="E930" s="25"/>
    </row>
    <row r="931" spans="1:5">
      <c r="A931" s="21"/>
      <c r="B931" s="26"/>
      <c r="C931" s="25"/>
      <c r="D931" s="26"/>
      <c r="E931" s="25"/>
    </row>
    <row r="932" spans="1:5">
      <c r="A932" s="21"/>
      <c r="B932" s="26"/>
      <c r="C932" s="25"/>
      <c r="D932" s="26"/>
      <c r="E932" s="25"/>
    </row>
    <row r="933" spans="1:5">
      <c r="A933" s="21"/>
      <c r="B933" s="26"/>
      <c r="C933" s="25"/>
      <c r="D933" s="26"/>
      <c r="E933" s="25"/>
    </row>
    <row r="934" spans="1:5">
      <c r="A934" s="21"/>
      <c r="B934" s="26"/>
      <c r="C934" s="25"/>
      <c r="D934" s="26"/>
      <c r="E934" s="25"/>
    </row>
    <row r="935" spans="1:5">
      <c r="A935" s="21"/>
      <c r="B935" s="26"/>
      <c r="C935" s="25"/>
      <c r="D935" s="26"/>
      <c r="E935" s="25"/>
    </row>
    <row r="936" spans="1:5">
      <c r="A936" s="21"/>
      <c r="B936" s="26"/>
      <c r="C936" s="25"/>
      <c r="D936" s="26"/>
      <c r="E936" s="25"/>
    </row>
    <row r="937" spans="1:5">
      <c r="A937" s="21"/>
      <c r="B937" s="26"/>
      <c r="C937" s="25"/>
      <c r="D937" s="26"/>
      <c r="E937" s="25"/>
    </row>
    <row r="938" spans="1:5">
      <c r="A938" s="21"/>
      <c r="B938" s="26"/>
      <c r="C938" s="25"/>
      <c r="D938" s="26"/>
      <c r="E938" s="25"/>
    </row>
    <row r="939" spans="1:5">
      <c r="A939" s="21"/>
      <c r="B939" s="26"/>
      <c r="C939" s="25"/>
      <c r="D939" s="26"/>
      <c r="E939" s="25"/>
    </row>
    <row r="940" spans="1:5">
      <c r="A940" s="21"/>
      <c r="B940" s="26"/>
      <c r="C940" s="25"/>
      <c r="D940" s="26"/>
      <c r="E940" s="25"/>
    </row>
    <row r="941" spans="1:5">
      <c r="A941" s="21"/>
      <c r="B941" s="26"/>
      <c r="C941" s="25"/>
      <c r="D941" s="26"/>
      <c r="E941" s="25"/>
    </row>
    <row r="942" spans="1:5">
      <c r="A942" s="21"/>
      <c r="B942" s="26"/>
      <c r="C942" s="25"/>
      <c r="D942" s="26"/>
      <c r="E942" s="25"/>
    </row>
    <row r="943" spans="1:5">
      <c r="A943" s="21"/>
      <c r="B943" s="26"/>
      <c r="C943" s="25"/>
      <c r="D943" s="26"/>
      <c r="E943" s="25"/>
    </row>
    <row r="944" spans="1:5">
      <c r="A944" s="21"/>
      <c r="B944" s="26"/>
      <c r="C944" s="25"/>
      <c r="D944" s="26"/>
      <c r="E944" s="25"/>
    </row>
    <row r="945" spans="1:5">
      <c r="A945" s="21"/>
      <c r="B945" s="26"/>
      <c r="C945" s="25"/>
      <c r="D945" s="26"/>
      <c r="E945" s="25"/>
    </row>
    <row r="946" spans="1:5">
      <c r="A946" s="21"/>
      <c r="B946" s="26"/>
      <c r="C946" s="25"/>
      <c r="D946" s="26"/>
      <c r="E946" s="25"/>
    </row>
    <row r="947" spans="1:5">
      <c r="A947" s="21"/>
      <c r="B947" s="26"/>
      <c r="C947" s="25"/>
      <c r="D947" s="26"/>
      <c r="E947" s="25"/>
    </row>
    <row r="948" spans="1:5">
      <c r="A948" s="21"/>
      <c r="B948" s="26"/>
      <c r="C948" s="25"/>
      <c r="D948" s="26"/>
      <c r="E948" s="25"/>
    </row>
    <row r="949" spans="1:5">
      <c r="A949" s="21"/>
      <c r="B949" s="26"/>
      <c r="C949" s="25"/>
      <c r="D949" s="26"/>
      <c r="E949" s="25"/>
    </row>
    <row r="950" spans="1:5">
      <c r="A950" s="21"/>
      <c r="B950" s="26"/>
      <c r="C950" s="25"/>
      <c r="D950" s="26"/>
      <c r="E950" s="25"/>
    </row>
    <row r="951" spans="1:5">
      <c r="A951" s="21"/>
      <c r="B951" s="26"/>
      <c r="C951" s="25"/>
      <c r="D951" s="26"/>
      <c r="E951" s="25"/>
    </row>
    <row r="952" spans="1:5">
      <c r="A952" s="21"/>
      <c r="B952" s="26"/>
      <c r="C952" s="25"/>
      <c r="D952" s="26"/>
      <c r="E952" s="25"/>
    </row>
    <row r="953" spans="1:5">
      <c r="A953" s="21"/>
      <c r="B953" s="26"/>
      <c r="C953" s="25"/>
      <c r="D953" s="26"/>
      <c r="E953" s="25"/>
    </row>
    <row r="954" spans="1:5">
      <c r="A954" s="21"/>
      <c r="B954" s="26"/>
      <c r="C954" s="25"/>
      <c r="D954" s="26"/>
      <c r="E954" s="25"/>
    </row>
    <row r="955" spans="1:5">
      <c r="A955" s="21"/>
      <c r="B955" s="26"/>
      <c r="C955" s="25"/>
      <c r="D955" s="26"/>
      <c r="E955" s="25"/>
    </row>
    <row r="956" spans="1:5">
      <c r="A956" s="21"/>
      <c r="B956" s="26"/>
      <c r="C956" s="25"/>
      <c r="D956" s="26"/>
      <c r="E956" s="25"/>
    </row>
    <row r="957" spans="1:5">
      <c r="A957" s="21"/>
      <c r="B957" s="26"/>
      <c r="C957" s="25"/>
      <c r="D957" s="26"/>
      <c r="E957" s="25"/>
    </row>
    <row r="958" spans="1:5">
      <c r="A958" s="21"/>
      <c r="B958" s="26"/>
      <c r="C958" s="25"/>
      <c r="D958" s="26"/>
      <c r="E958" s="25"/>
    </row>
    <row r="959" spans="1:5">
      <c r="A959" s="21"/>
      <c r="B959" s="26"/>
      <c r="C959" s="25"/>
      <c r="D959" s="26"/>
      <c r="E959" s="25"/>
    </row>
    <row r="960" spans="1:5">
      <c r="A960" s="21"/>
      <c r="B960" s="26"/>
      <c r="C960" s="25"/>
      <c r="D960" s="26"/>
      <c r="E960" s="25"/>
    </row>
    <row r="961" spans="1:5">
      <c r="A961" s="21"/>
      <c r="B961" s="26"/>
      <c r="C961" s="25"/>
      <c r="D961" s="26"/>
      <c r="E961" s="25"/>
    </row>
    <row r="962" spans="1:5">
      <c r="A962" s="21"/>
      <c r="B962" s="26"/>
      <c r="C962" s="25"/>
      <c r="D962" s="26"/>
      <c r="E962" s="25"/>
    </row>
    <row r="963" spans="1:5">
      <c r="A963" s="21"/>
      <c r="B963" s="26"/>
      <c r="C963" s="25"/>
      <c r="D963" s="26"/>
      <c r="E963" s="25"/>
    </row>
    <row r="964" spans="1:5">
      <c r="A964" s="21"/>
      <c r="B964" s="26"/>
      <c r="C964" s="25"/>
      <c r="D964" s="26"/>
      <c r="E964" s="25"/>
    </row>
    <row r="965" spans="1:5">
      <c r="A965" s="21"/>
      <c r="B965" s="26"/>
      <c r="C965" s="25"/>
      <c r="D965" s="26"/>
      <c r="E965" s="25"/>
    </row>
    <row r="966" spans="1:5">
      <c r="A966" s="21"/>
      <c r="B966" s="26"/>
      <c r="C966" s="25"/>
      <c r="D966" s="26"/>
      <c r="E966" s="25"/>
    </row>
    <row r="967" spans="1:5">
      <c r="A967" s="21"/>
      <c r="B967" s="26"/>
      <c r="C967" s="25"/>
      <c r="D967" s="26"/>
      <c r="E967" s="25"/>
    </row>
    <row r="968" spans="1:5">
      <c r="A968" s="21"/>
      <c r="B968" s="26"/>
      <c r="C968" s="25"/>
      <c r="D968" s="26"/>
      <c r="E968" s="25"/>
    </row>
    <row r="969" spans="1:5">
      <c r="A969" s="21"/>
      <c r="B969" s="26"/>
      <c r="C969" s="25"/>
      <c r="D969" s="26"/>
      <c r="E969" s="25"/>
    </row>
    <row r="970" spans="1:5">
      <c r="A970" s="21"/>
      <c r="B970" s="26"/>
      <c r="C970" s="25"/>
      <c r="D970" s="26"/>
      <c r="E970" s="25"/>
    </row>
    <row r="971" spans="1:5">
      <c r="A971" s="21"/>
      <c r="B971" s="26"/>
      <c r="C971" s="25"/>
      <c r="D971" s="26"/>
      <c r="E971" s="25"/>
    </row>
    <row r="972" spans="1:5">
      <c r="A972" s="21"/>
      <c r="B972" s="26"/>
      <c r="C972" s="25"/>
      <c r="D972" s="26"/>
      <c r="E972" s="25"/>
    </row>
    <row r="973" spans="1:5">
      <c r="A973" s="21"/>
      <c r="B973" s="26"/>
      <c r="C973" s="25"/>
      <c r="D973" s="26"/>
      <c r="E973" s="25"/>
    </row>
    <row r="974" spans="1:5">
      <c r="A974" s="21"/>
      <c r="B974" s="26"/>
      <c r="C974" s="25"/>
      <c r="D974" s="26"/>
      <c r="E974" s="25"/>
    </row>
    <row r="975" spans="1:5">
      <c r="A975" s="21"/>
      <c r="B975" s="26"/>
      <c r="C975" s="25"/>
      <c r="D975" s="26"/>
      <c r="E975" s="25"/>
    </row>
    <row r="976" spans="1:5">
      <c r="A976" s="21"/>
      <c r="B976" s="26"/>
      <c r="C976" s="25"/>
      <c r="D976" s="26"/>
      <c r="E976" s="25"/>
    </row>
    <row r="977" spans="1:5">
      <c r="A977" s="21"/>
      <c r="B977" s="26"/>
      <c r="C977" s="25"/>
      <c r="D977" s="26"/>
      <c r="E977" s="25"/>
    </row>
    <row r="978" spans="1:5">
      <c r="A978" s="21"/>
      <c r="B978" s="26"/>
      <c r="C978" s="25"/>
      <c r="D978" s="26"/>
      <c r="E978" s="25"/>
    </row>
    <row r="979" spans="1:5">
      <c r="A979" s="21"/>
      <c r="B979" s="26"/>
      <c r="C979" s="25"/>
      <c r="D979" s="26"/>
      <c r="E979" s="25"/>
    </row>
    <row r="980" spans="1:5">
      <c r="A980" s="21"/>
      <c r="B980" s="26"/>
      <c r="C980" s="25"/>
      <c r="D980" s="26"/>
      <c r="E980" s="25"/>
    </row>
    <row r="981" spans="1:5">
      <c r="A981" s="21"/>
      <c r="B981" s="26"/>
      <c r="C981" s="25"/>
      <c r="D981" s="26"/>
      <c r="E981" s="25"/>
    </row>
    <row r="982" spans="1:5">
      <c r="A982" s="21"/>
      <c r="B982" s="26"/>
      <c r="C982" s="25"/>
      <c r="D982" s="26"/>
      <c r="E982" s="25"/>
    </row>
    <row r="983" spans="1:5">
      <c r="A983" s="21"/>
      <c r="B983" s="26"/>
      <c r="C983" s="25"/>
      <c r="D983" s="26"/>
      <c r="E983" s="25"/>
    </row>
    <row r="984" spans="1:5">
      <c r="A984" s="21"/>
      <c r="B984" s="26"/>
      <c r="C984" s="25"/>
      <c r="D984" s="26"/>
      <c r="E984" s="25"/>
    </row>
    <row r="985" spans="1:5">
      <c r="A985" s="21"/>
      <c r="B985" s="26"/>
      <c r="C985" s="25"/>
      <c r="D985" s="26"/>
      <c r="E985" s="25"/>
    </row>
    <row r="986" spans="1:5">
      <c r="A986" s="21"/>
      <c r="B986" s="26"/>
      <c r="C986" s="25"/>
      <c r="D986" s="26"/>
      <c r="E986" s="25"/>
    </row>
    <row r="987" spans="1:5">
      <c r="A987" s="21"/>
      <c r="B987" s="26"/>
      <c r="C987" s="25"/>
      <c r="D987" s="26"/>
      <c r="E987" s="25"/>
    </row>
    <row r="988" spans="1:5">
      <c r="A988" s="21"/>
      <c r="B988" s="26"/>
      <c r="C988" s="25"/>
      <c r="D988" s="26"/>
      <c r="E988" s="25"/>
    </row>
    <row r="989" spans="1:5">
      <c r="A989" s="21"/>
      <c r="B989" s="26"/>
      <c r="C989" s="25"/>
      <c r="D989" s="26"/>
      <c r="E989" s="25"/>
    </row>
    <row r="990" spans="1:5">
      <c r="A990" s="21"/>
      <c r="B990" s="26"/>
      <c r="C990" s="25"/>
      <c r="D990" s="26"/>
      <c r="E990" s="25"/>
    </row>
    <row r="991" spans="1:5">
      <c r="A991" s="21"/>
      <c r="B991" s="26"/>
      <c r="C991" s="25"/>
      <c r="D991" s="26"/>
      <c r="E991" s="25"/>
    </row>
    <row r="992" spans="1:5">
      <c r="A992" s="21"/>
      <c r="B992" s="26"/>
      <c r="C992" s="25"/>
      <c r="D992" s="26"/>
      <c r="E992" s="25"/>
    </row>
    <row r="993" spans="1:5">
      <c r="A993" s="21"/>
      <c r="B993" s="26"/>
      <c r="C993" s="25"/>
      <c r="D993" s="26"/>
      <c r="E993" s="25"/>
    </row>
    <row r="994" spans="1:5">
      <c r="A994" s="21"/>
      <c r="B994" s="26"/>
      <c r="C994" s="25"/>
      <c r="D994" s="26"/>
      <c r="E994" s="25"/>
    </row>
    <row r="995" spans="1:5">
      <c r="A995" s="21"/>
      <c r="B995" s="26"/>
      <c r="C995" s="25"/>
      <c r="D995" s="26"/>
      <c r="E995" s="25"/>
    </row>
    <row r="996" spans="1:5">
      <c r="A996" s="21"/>
      <c r="B996" s="26"/>
      <c r="C996" s="25"/>
      <c r="D996" s="26"/>
      <c r="E996" s="25"/>
    </row>
    <row r="997" spans="1:5">
      <c r="A997" s="21"/>
      <c r="B997" s="26"/>
      <c r="C997" s="25"/>
      <c r="D997" s="26"/>
      <c r="E997" s="25"/>
    </row>
    <row r="998" spans="1:5">
      <c r="A998" s="21"/>
      <c r="B998" s="26"/>
      <c r="C998" s="25"/>
      <c r="D998" s="26"/>
      <c r="E998" s="25"/>
    </row>
    <row r="999" spans="1:5">
      <c r="A999" s="21"/>
      <c r="B999" s="26"/>
      <c r="C999" s="25"/>
      <c r="D999" s="26"/>
      <c r="E999" s="25"/>
    </row>
    <row r="1000" spans="1:5">
      <c r="A1000" s="21"/>
      <c r="B1000" s="26"/>
      <c r="C1000" s="25"/>
      <c r="D1000" s="26"/>
      <c r="E1000" s="25"/>
    </row>
    <row r="1001" spans="1:5">
      <c r="A1001" s="21"/>
      <c r="B1001" s="26"/>
      <c r="C1001" s="25"/>
      <c r="D1001" s="26"/>
      <c r="E1001" s="25"/>
    </row>
    <row r="1002" spans="1:5">
      <c r="A1002" s="21"/>
      <c r="B1002" s="26"/>
      <c r="C1002" s="25"/>
      <c r="D1002" s="26"/>
      <c r="E1002" s="25"/>
    </row>
    <row r="1003" spans="1:5">
      <c r="A1003" s="21"/>
      <c r="B1003" s="26"/>
      <c r="C1003" s="25"/>
      <c r="D1003" s="26"/>
      <c r="E1003" s="25"/>
    </row>
    <row r="1004" spans="1:5">
      <c r="A1004" s="21"/>
      <c r="B1004" s="26"/>
      <c r="C1004" s="25"/>
      <c r="D1004" s="26"/>
      <c r="E1004" s="25"/>
    </row>
    <row r="1005" spans="1:5">
      <c r="A1005" s="21"/>
      <c r="B1005" s="26"/>
      <c r="C1005" s="25"/>
      <c r="D1005" s="26"/>
      <c r="E1005" s="25"/>
    </row>
    <row r="1006" spans="1:5">
      <c r="A1006" s="21"/>
      <c r="B1006" s="26"/>
      <c r="C1006" s="25"/>
      <c r="D1006" s="26"/>
      <c r="E1006" s="25"/>
    </row>
    <row r="1007" spans="1:5">
      <c r="A1007" s="21"/>
      <c r="B1007" s="26"/>
      <c r="C1007" s="25"/>
      <c r="D1007" s="26"/>
      <c r="E1007" s="25"/>
    </row>
    <row r="1008" spans="1:5">
      <c r="A1008" s="21"/>
      <c r="B1008" s="26"/>
      <c r="C1008" s="25"/>
      <c r="D1008" s="26"/>
      <c r="E1008" s="25"/>
    </row>
    <row r="1009" spans="1:5">
      <c r="A1009" s="21"/>
      <c r="B1009" s="26"/>
      <c r="C1009" s="25"/>
      <c r="D1009" s="26"/>
      <c r="E1009" s="25"/>
    </row>
    <row r="1010" spans="1:5">
      <c r="A1010" s="21"/>
      <c r="B1010" s="26"/>
      <c r="C1010" s="25"/>
      <c r="D1010" s="26"/>
      <c r="E1010" s="25"/>
    </row>
    <row r="1011" spans="1:5">
      <c r="A1011" s="21"/>
      <c r="B1011" s="26"/>
      <c r="C1011" s="25"/>
      <c r="D1011" s="26"/>
      <c r="E1011" s="25"/>
    </row>
    <row r="1012" spans="1:5">
      <c r="A1012" s="21"/>
      <c r="B1012" s="26"/>
      <c r="C1012" s="25"/>
      <c r="D1012" s="26"/>
      <c r="E1012" s="25"/>
    </row>
    <row r="1013" spans="1:5">
      <c r="A1013" s="21"/>
      <c r="B1013" s="26"/>
      <c r="C1013" s="25"/>
      <c r="D1013" s="26"/>
      <c r="E1013" s="25"/>
    </row>
    <row r="1014" spans="1:5">
      <c r="A1014" s="21"/>
      <c r="B1014" s="26"/>
      <c r="C1014" s="25"/>
      <c r="D1014" s="26"/>
      <c r="E1014" s="25"/>
    </row>
    <row r="1015" spans="1:5">
      <c r="A1015" s="21"/>
      <c r="B1015" s="26"/>
      <c r="C1015" s="25"/>
      <c r="D1015" s="26"/>
      <c r="E1015" s="25"/>
    </row>
    <row r="1016" spans="1:5">
      <c r="A1016" s="21"/>
      <c r="B1016" s="26"/>
      <c r="C1016" s="25"/>
      <c r="D1016" s="26"/>
      <c r="E1016" s="25"/>
    </row>
    <row r="1017" spans="1:5">
      <c r="A1017" s="21"/>
      <c r="B1017" s="26"/>
      <c r="C1017" s="25"/>
      <c r="D1017" s="26"/>
      <c r="E1017" s="25"/>
    </row>
    <row r="1018" spans="1:5">
      <c r="A1018" s="21"/>
      <c r="B1018" s="26"/>
      <c r="C1018" s="25"/>
      <c r="D1018" s="26"/>
      <c r="E1018" s="25"/>
    </row>
    <row r="1019" spans="1:5">
      <c r="A1019" s="21"/>
      <c r="B1019" s="26"/>
      <c r="C1019" s="25"/>
      <c r="D1019" s="26"/>
      <c r="E1019" s="25"/>
    </row>
    <row r="1020" spans="1:5">
      <c r="A1020" s="21"/>
      <c r="B1020" s="26"/>
      <c r="C1020" s="25"/>
      <c r="D1020" s="26"/>
      <c r="E1020" s="25"/>
    </row>
    <row r="1021" spans="1:5">
      <c r="A1021" s="21"/>
      <c r="B1021" s="26"/>
      <c r="C1021" s="25"/>
      <c r="D1021" s="26"/>
      <c r="E1021" s="25"/>
    </row>
    <row r="1022" spans="1:5">
      <c r="A1022" s="21"/>
      <c r="B1022" s="26"/>
      <c r="C1022" s="25"/>
      <c r="D1022" s="26"/>
      <c r="E1022" s="25"/>
    </row>
    <row r="1023" spans="1:5">
      <c r="A1023" s="21"/>
      <c r="B1023" s="26"/>
      <c r="C1023" s="25"/>
      <c r="D1023" s="26"/>
      <c r="E1023" s="25"/>
    </row>
    <row r="1024" spans="1:5">
      <c r="A1024" s="21"/>
      <c r="B1024" s="26"/>
      <c r="C1024" s="25"/>
      <c r="D1024" s="26"/>
      <c r="E1024" s="25"/>
    </row>
    <row r="1025" spans="1:5">
      <c r="A1025" s="21"/>
      <c r="B1025" s="26"/>
      <c r="C1025" s="25"/>
      <c r="D1025" s="26"/>
      <c r="E1025" s="25"/>
    </row>
    <row r="1026" spans="1:5">
      <c r="A1026" s="21"/>
      <c r="B1026" s="26"/>
      <c r="C1026" s="25"/>
      <c r="D1026" s="26"/>
      <c r="E1026" s="25"/>
    </row>
    <row r="1027" spans="1:5">
      <c r="A1027" s="21"/>
      <c r="B1027" s="26"/>
      <c r="C1027" s="25"/>
      <c r="D1027" s="26"/>
      <c r="E1027" s="25"/>
    </row>
    <row r="1028" spans="1:5">
      <c r="A1028" s="21"/>
      <c r="B1028" s="26"/>
      <c r="C1028" s="25"/>
      <c r="D1028" s="26"/>
      <c r="E1028" s="25"/>
    </row>
    <row r="1029" spans="1:5">
      <c r="A1029" s="21"/>
      <c r="B1029" s="26"/>
      <c r="C1029" s="25"/>
      <c r="D1029" s="26"/>
      <c r="E1029" s="25"/>
    </row>
    <row r="1030" spans="1:5">
      <c r="A1030" s="21"/>
      <c r="B1030" s="26"/>
      <c r="C1030" s="25"/>
      <c r="D1030" s="26"/>
      <c r="E1030" s="25"/>
    </row>
    <row r="1031" spans="1:5">
      <c r="A1031" s="21"/>
      <c r="B1031" s="26"/>
      <c r="C1031" s="25"/>
      <c r="D1031" s="26"/>
      <c r="E1031" s="25"/>
    </row>
    <row r="1032" spans="1:5">
      <c r="A1032" s="21"/>
      <c r="B1032" s="26"/>
      <c r="C1032" s="25"/>
      <c r="D1032" s="26"/>
      <c r="E1032" s="25"/>
    </row>
    <row r="1033" spans="1:5">
      <c r="A1033" s="21"/>
      <c r="B1033" s="26"/>
      <c r="C1033" s="25"/>
      <c r="D1033" s="26"/>
      <c r="E1033" s="25"/>
    </row>
    <row r="1034" spans="1:5">
      <c r="A1034" s="21"/>
      <c r="B1034" s="26"/>
      <c r="C1034" s="25"/>
      <c r="D1034" s="26"/>
      <c r="E1034" s="25"/>
    </row>
    <row r="1035" spans="1:5">
      <c r="A1035" s="21"/>
      <c r="B1035" s="26"/>
      <c r="C1035" s="25"/>
      <c r="D1035" s="26"/>
      <c r="E1035" s="25"/>
    </row>
    <row r="1036" spans="1:5">
      <c r="A1036" s="21"/>
      <c r="B1036" s="26"/>
      <c r="C1036" s="25"/>
      <c r="D1036" s="26"/>
      <c r="E1036" s="25"/>
    </row>
    <row r="1037" spans="1:5">
      <c r="A1037" s="21"/>
      <c r="B1037" s="26"/>
      <c r="C1037" s="25"/>
      <c r="D1037" s="26"/>
      <c r="E1037" s="25"/>
    </row>
    <row r="1038" spans="1:5">
      <c r="A1038" s="21"/>
      <c r="B1038" s="26"/>
      <c r="C1038" s="25"/>
      <c r="D1038" s="26"/>
      <c r="E1038" s="25"/>
    </row>
    <row r="1039" spans="1:5">
      <c r="A1039" s="21"/>
      <c r="B1039" s="26"/>
      <c r="C1039" s="25"/>
      <c r="D1039" s="26"/>
      <c r="E1039" s="25"/>
    </row>
    <row r="1040" spans="1:5">
      <c r="A1040" s="21"/>
      <c r="B1040" s="26"/>
      <c r="C1040" s="25"/>
      <c r="D1040" s="26"/>
      <c r="E1040" s="25"/>
    </row>
    <row r="1041" spans="1:5">
      <c r="A1041" s="21"/>
      <c r="B1041" s="26"/>
      <c r="C1041" s="25"/>
      <c r="D1041" s="26"/>
      <c r="E1041" s="25"/>
    </row>
    <row r="1042" spans="1:5">
      <c r="A1042" s="21"/>
      <c r="B1042" s="26"/>
      <c r="C1042" s="25"/>
      <c r="D1042" s="26"/>
      <c r="E1042" s="25"/>
    </row>
    <row r="1043" spans="1:5">
      <c r="A1043" s="21"/>
      <c r="B1043" s="26"/>
      <c r="C1043" s="25"/>
      <c r="D1043" s="26"/>
      <c r="E1043" s="25"/>
    </row>
    <row r="1044" spans="1:5">
      <c r="A1044" s="21"/>
      <c r="B1044" s="26"/>
      <c r="C1044" s="25"/>
      <c r="D1044" s="26"/>
      <c r="E1044" s="25"/>
    </row>
    <row r="1045" spans="1:5">
      <c r="A1045" s="21"/>
      <c r="B1045" s="26"/>
      <c r="C1045" s="25"/>
      <c r="D1045" s="26"/>
      <c r="E1045" s="25"/>
    </row>
    <row r="1046" spans="1:5">
      <c r="A1046" s="21"/>
      <c r="B1046" s="26"/>
      <c r="C1046" s="25"/>
      <c r="D1046" s="26"/>
      <c r="E1046" s="25"/>
    </row>
    <row r="1047" spans="1:5">
      <c r="A1047" s="21"/>
      <c r="B1047" s="26"/>
      <c r="C1047" s="25"/>
      <c r="D1047" s="26"/>
      <c r="E1047" s="25"/>
    </row>
    <row r="1048" spans="1:5">
      <c r="A1048" s="21"/>
      <c r="B1048" s="26"/>
      <c r="C1048" s="25"/>
      <c r="D1048" s="26"/>
      <c r="E1048" s="25"/>
    </row>
    <row r="1049" spans="1:5">
      <c r="A1049" s="21"/>
      <c r="B1049" s="26"/>
      <c r="C1049" s="25"/>
      <c r="D1049" s="26"/>
      <c r="E1049" s="25"/>
    </row>
    <row r="1050" spans="1:5">
      <c r="A1050" s="21"/>
      <c r="B1050" s="26"/>
      <c r="C1050" s="25"/>
      <c r="D1050" s="26"/>
      <c r="E1050" s="25"/>
    </row>
    <row r="1051" spans="1:5">
      <c r="A1051" s="21"/>
      <c r="B1051" s="26"/>
      <c r="C1051" s="25"/>
      <c r="D1051" s="26"/>
      <c r="E1051" s="25"/>
    </row>
    <row r="1052" spans="1:5">
      <c r="A1052" s="21"/>
      <c r="B1052" s="26"/>
      <c r="C1052" s="25"/>
      <c r="D1052" s="26"/>
      <c r="E1052" s="25"/>
    </row>
    <row r="1053" spans="1:5">
      <c r="A1053" s="21"/>
      <c r="B1053" s="26"/>
      <c r="C1053" s="25"/>
      <c r="D1053" s="26"/>
      <c r="E1053" s="25"/>
    </row>
    <row r="1054" spans="1:5">
      <c r="A1054" s="21"/>
      <c r="B1054" s="26"/>
      <c r="C1054" s="25"/>
      <c r="D1054" s="26"/>
      <c r="E1054" s="25"/>
    </row>
    <row r="1055" spans="1:5">
      <c r="A1055" s="21"/>
      <c r="B1055" s="26"/>
      <c r="C1055" s="25"/>
      <c r="D1055" s="26"/>
      <c r="E1055" s="25"/>
    </row>
    <row r="1056" spans="1:5">
      <c r="A1056" s="21"/>
      <c r="B1056" s="26"/>
      <c r="C1056" s="25"/>
      <c r="D1056" s="26"/>
      <c r="E1056" s="25"/>
    </row>
    <row r="1057" spans="1:5">
      <c r="A1057" s="21"/>
      <c r="B1057" s="26"/>
      <c r="C1057" s="25"/>
      <c r="D1057" s="26"/>
      <c r="E1057" s="25"/>
    </row>
    <row r="1058" spans="1:5">
      <c r="A1058" s="21"/>
      <c r="B1058" s="26"/>
      <c r="C1058" s="25"/>
      <c r="D1058" s="26"/>
      <c r="E1058" s="25"/>
    </row>
    <row r="1059" spans="1:5">
      <c r="A1059" s="21"/>
      <c r="B1059" s="26"/>
      <c r="C1059" s="25"/>
      <c r="D1059" s="26"/>
      <c r="E1059" s="25"/>
    </row>
    <row r="1060" spans="1:5">
      <c r="A1060" s="21"/>
      <c r="B1060" s="26"/>
      <c r="C1060" s="25"/>
      <c r="D1060" s="26"/>
      <c r="E1060" s="25"/>
    </row>
    <row r="1061" spans="1:5">
      <c r="A1061" s="21"/>
      <c r="B1061" s="26"/>
      <c r="C1061" s="25"/>
      <c r="D1061" s="26"/>
      <c r="E1061" s="25"/>
    </row>
    <row r="1062" spans="1:5">
      <c r="A1062" s="21"/>
      <c r="B1062" s="26"/>
      <c r="C1062" s="25"/>
      <c r="D1062" s="26"/>
      <c r="E1062" s="25"/>
    </row>
    <row r="1063" spans="1:5">
      <c r="A1063" s="21"/>
      <c r="B1063" s="26"/>
      <c r="C1063" s="25"/>
      <c r="D1063" s="26"/>
      <c r="E1063" s="25"/>
    </row>
    <row r="1064" spans="1:5">
      <c r="A1064" s="21"/>
      <c r="B1064" s="26"/>
      <c r="C1064" s="25"/>
      <c r="D1064" s="26"/>
      <c r="E1064" s="25"/>
    </row>
    <row r="1065" spans="1:5">
      <c r="A1065" s="21"/>
      <c r="B1065" s="26"/>
      <c r="C1065" s="25"/>
      <c r="D1065" s="26"/>
      <c r="E1065" s="25"/>
    </row>
    <row r="1066" spans="1:5">
      <c r="A1066" s="21"/>
      <c r="B1066" s="26"/>
      <c r="C1066" s="25"/>
      <c r="D1066" s="26"/>
      <c r="E1066" s="25"/>
    </row>
    <row r="1067" spans="1:5">
      <c r="A1067" s="21"/>
      <c r="B1067" s="26"/>
      <c r="C1067" s="25"/>
      <c r="D1067" s="26"/>
      <c r="E1067" s="25"/>
    </row>
    <row r="1068" spans="1:5">
      <c r="A1068" s="21"/>
      <c r="B1068" s="26"/>
      <c r="C1068" s="25"/>
      <c r="D1068" s="26"/>
      <c r="E1068" s="25"/>
    </row>
    <row r="1069" spans="1:5">
      <c r="A1069" s="21"/>
      <c r="B1069" s="26"/>
      <c r="C1069" s="25"/>
      <c r="D1069" s="26"/>
      <c r="E1069" s="25"/>
    </row>
    <row r="1070" spans="1:5">
      <c r="A1070" s="21"/>
      <c r="B1070" s="26"/>
      <c r="C1070" s="25"/>
      <c r="D1070" s="26"/>
      <c r="E1070" s="25"/>
    </row>
    <row r="1071" spans="1:5">
      <c r="A1071" s="21"/>
      <c r="B1071" s="26"/>
      <c r="C1071" s="25"/>
      <c r="D1071" s="26"/>
      <c r="E1071" s="25"/>
    </row>
    <row r="1072" spans="1:5">
      <c r="A1072" s="21"/>
      <c r="B1072" s="26"/>
      <c r="C1072" s="25"/>
      <c r="D1072" s="26"/>
      <c r="E1072" s="25"/>
    </row>
    <row r="1073" spans="1:5">
      <c r="A1073" s="21"/>
      <c r="B1073" s="26"/>
      <c r="C1073" s="25"/>
      <c r="D1073" s="26"/>
      <c r="E1073" s="25"/>
    </row>
    <row r="1074" spans="1:5">
      <c r="A1074" s="21"/>
      <c r="B1074" s="26"/>
      <c r="C1074" s="25"/>
      <c r="D1074" s="26"/>
      <c r="E1074" s="25"/>
    </row>
    <row r="1075" spans="1:5">
      <c r="A1075" s="21"/>
      <c r="B1075" s="26"/>
      <c r="C1075" s="25"/>
      <c r="D1075" s="26"/>
      <c r="E1075" s="25"/>
    </row>
    <row r="1076" spans="1:5">
      <c r="A1076" s="21"/>
      <c r="B1076" s="26"/>
      <c r="C1076" s="25"/>
      <c r="D1076" s="26"/>
      <c r="E1076" s="25"/>
    </row>
    <row r="1077" spans="1:5">
      <c r="A1077" s="21"/>
      <c r="B1077" s="26"/>
      <c r="C1077" s="25"/>
      <c r="D1077" s="26"/>
      <c r="E1077" s="25"/>
    </row>
    <row r="1078" spans="1:5">
      <c r="A1078" s="21"/>
      <c r="B1078" s="26"/>
      <c r="C1078" s="25"/>
      <c r="D1078" s="26"/>
      <c r="E1078" s="25"/>
    </row>
    <row r="1079" spans="1:5">
      <c r="A1079" s="21"/>
      <c r="B1079" s="26"/>
      <c r="C1079" s="25"/>
      <c r="D1079" s="26"/>
      <c r="E1079" s="25"/>
    </row>
    <row r="1080" spans="1:5">
      <c r="A1080" s="21"/>
      <c r="B1080" s="26"/>
      <c r="C1080" s="25"/>
      <c r="D1080" s="26"/>
      <c r="E1080" s="25"/>
    </row>
    <row r="1081" spans="1:5">
      <c r="A1081" s="21"/>
      <c r="B1081" s="26"/>
      <c r="C1081" s="25"/>
      <c r="D1081" s="26"/>
      <c r="E1081" s="25"/>
    </row>
    <row r="1082" spans="1:5">
      <c r="A1082" s="21"/>
      <c r="B1082" s="26"/>
      <c r="C1082" s="25"/>
      <c r="D1082" s="26"/>
      <c r="E1082" s="25"/>
    </row>
    <row r="1083" spans="1:5">
      <c r="A1083" s="21"/>
      <c r="B1083" s="26"/>
      <c r="C1083" s="25"/>
      <c r="D1083" s="26"/>
      <c r="E1083" s="25"/>
    </row>
    <row r="1084" spans="1:5">
      <c r="A1084" s="21"/>
      <c r="B1084" s="26"/>
      <c r="C1084" s="25"/>
      <c r="D1084" s="26"/>
      <c r="E1084" s="25"/>
    </row>
    <row r="1085" spans="1:5">
      <c r="A1085" s="21"/>
      <c r="B1085" s="26"/>
      <c r="C1085" s="25"/>
      <c r="D1085" s="26"/>
      <c r="E1085" s="25"/>
    </row>
    <row r="1086" spans="1:5">
      <c r="A1086" s="21"/>
      <c r="B1086" s="26"/>
      <c r="C1086" s="25"/>
      <c r="D1086" s="26"/>
      <c r="E1086" s="25"/>
    </row>
    <row r="1087" spans="1:5">
      <c r="A1087" s="21"/>
      <c r="B1087" s="26"/>
      <c r="C1087" s="25"/>
      <c r="D1087" s="26"/>
      <c r="E1087" s="25"/>
    </row>
    <row r="1088" spans="1:5">
      <c r="A1088" s="21"/>
      <c r="B1088" s="26"/>
      <c r="C1088" s="25"/>
      <c r="D1088" s="26"/>
      <c r="E1088" s="25"/>
    </row>
    <row r="1089" spans="1:5">
      <c r="A1089" s="21"/>
      <c r="B1089" s="26"/>
      <c r="C1089" s="25"/>
      <c r="D1089" s="26"/>
      <c r="E1089" s="25"/>
    </row>
    <row r="1090" spans="1:5">
      <c r="A1090" s="21"/>
      <c r="B1090" s="26"/>
      <c r="C1090" s="25"/>
      <c r="D1090" s="26"/>
      <c r="E1090" s="25"/>
    </row>
    <row r="1091" spans="1:5">
      <c r="A1091" s="21"/>
      <c r="B1091" s="26"/>
      <c r="C1091" s="25"/>
      <c r="D1091" s="26"/>
      <c r="E1091" s="25"/>
    </row>
    <row r="1092" spans="1:5">
      <c r="A1092" s="21"/>
      <c r="B1092" s="26"/>
      <c r="C1092" s="25"/>
      <c r="D1092" s="26"/>
      <c r="E1092" s="25"/>
    </row>
    <row r="1093" spans="1:5">
      <c r="A1093" s="21"/>
      <c r="B1093" s="26"/>
      <c r="C1093" s="25"/>
      <c r="D1093" s="26"/>
      <c r="E1093" s="25"/>
    </row>
    <row r="1094" spans="1:5">
      <c r="A1094" s="21"/>
      <c r="B1094" s="26"/>
      <c r="C1094" s="25"/>
      <c r="D1094" s="26"/>
      <c r="E1094" s="25"/>
    </row>
    <row r="1095" spans="1:5">
      <c r="A1095" s="21"/>
      <c r="B1095" s="26"/>
      <c r="C1095" s="25"/>
      <c r="D1095" s="26"/>
      <c r="E1095" s="25"/>
    </row>
    <row r="1096" spans="1:5">
      <c r="A1096" s="21"/>
      <c r="B1096" s="26"/>
      <c r="C1096" s="25"/>
      <c r="D1096" s="26"/>
      <c r="E1096" s="25"/>
    </row>
    <row r="1097" spans="1:5">
      <c r="A1097" s="21"/>
      <c r="B1097" s="26"/>
      <c r="C1097" s="25"/>
      <c r="D1097" s="26"/>
      <c r="E1097" s="25"/>
    </row>
    <row r="1098" spans="1:5">
      <c r="A1098" s="21"/>
      <c r="B1098" s="26"/>
      <c r="C1098" s="25"/>
      <c r="D1098" s="26"/>
      <c r="E1098" s="25"/>
    </row>
    <row r="1099" spans="1:5">
      <c r="A1099" s="21"/>
      <c r="B1099" s="26"/>
      <c r="C1099" s="25"/>
      <c r="D1099" s="26"/>
      <c r="E1099" s="25"/>
    </row>
    <row r="1100" spans="1:5">
      <c r="A1100" s="21"/>
      <c r="B1100" s="26"/>
      <c r="C1100" s="25"/>
      <c r="D1100" s="26"/>
      <c r="E1100" s="25"/>
    </row>
    <row r="1101" spans="1:5">
      <c r="A1101" s="21"/>
      <c r="B1101" s="26"/>
      <c r="C1101" s="25"/>
      <c r="D1101" s="26"/>
      <c r="E1101" s="25"/>
    </row>
    <row r="1102" spans="1:5">
      <c r="A1102" s="21"/>
      <c r="B1102" s="26"/>
      <c r="C1102" s="25"/>
      <c r="D1102" s="26"/>
      <c r="E1102" s="25"/>
    </row>
    <row r="1103" spans="1:5">
      <c r="A1103" s="21"/>
      <c r="B1103" s="26"/>
      <c r="C1103" s="25"/>
      <c r="D1103" s="26"/>
      <c r="E1103" s="25"/>
    </row>
    <row r="1104" spans="1:5">
      <c r="A1104" s="21"/>
      <c r="B1104" s="26"/>
      <c r="C1104" s="25"/>
      <c r="D1104" s="26"/>
      <c r="E1104" s="25"/>
    </row>
    <row r="1105" spans="1:5">
      <c r="A1105" s="21"/>
      <c r="B1105" s="26"/>
      <c r="C1105" s="25"/>
      <c r="D1105" s="26"/>
      <c r="E1105" s="25"/>
    </row>
    <row r="1106" spans="1:5">
      <c r="A1106" s="21"/>
      <c r="B1106" s="26"/>
      <c r="C1106" s="25"/>
      <c r="D1106" s="26"/>
      <c r="E1106" s="25"/>
    </row>
    <row r="1107" spans="1:5">
      <c r="A1107" s="21"/>
      <c r="B1107" s="26"/>
      <c r="C1107" s="25"/>
      <c r="D1107" s="26"/>
      <c r="E1107" s="25"/>
    </row>
    <row r="1108" spans="1:5">
      <c r="A1108" s="21"/>
      <c r="B1108" s="26"/>
      <c r="C1108" s="25"/>
      <c r="D1108" s="26"/>
      <c r="E1108" s="25"/>
    </row>
    <row r="1109" spans="1:5">
      <c r="A1109" s="21"/>
      <c r="B1109" s="26"/>
      <c r="C1109" s="25"/>
      <c r="D1109" s="26"/>
      <c r="E1109" s="25"/>
    </row>
    <row r="1110" spans="1:5">
      <c r="A1110" s="21"/>
      <c r="B1110" s="26"/>
      <c r="C1110" s="25"/>
      <c r="D1110" s="26"/>
      <c r="E1110" s="25"/>
    </row>
    <row r="1111" spans="1:5">
      <c r="A1111" s="21"/>
      <c r="B1111" s="26"/>
      <c r="C1111" s="25"/>
      <c r="D1111" s="26"/>
      <c r="E1111" s="25"/>
    </row>
    <row r="1112" spans="1:5">
      <c r="A1112" s="21"/>
      <c r="B1112" s="26"/>
      <c r="C1112" s="25"/>
      <c r="D1112" s="26"/>
      <c r="E1112" s="25"/>
    </row>
    <row r="1113" spans="1:5">
      <c r="A1113" s="21"/>
      <c r="B1113" s="26"/>
      <c r="C1113" s="25"/>
      <c r="D1113" s="26"/>
      <c r="E1113" s="25"/>
    </row>
    <row r="1114" spans="1:5">
      <c r="A1114" s="21"/>
      <c r="B1114" s="26"/>
      <c r="C1114" s="25"/>
      <c r="D1114" s="26"/>
      <c r="E1114" s="25"/>
    </row>
    <row r="1115" spans="1:5">
      <c r="A1115" s="21"/>
      <c r="B1115" s="26"/>
      <c r="C1115" s="25"/>
      <c r="D1115" s="26"/>
      <c r="E1115" s="25"/>
    </row>
    <row r="1116" spans="1:5">
      <c r="A1116" s="21"/>
      <c r="B1116" s="26"/>
      <c r="C1116" s="25"/>
      <c r="D1116" s="26"/>
      <c r="E1116" s="25"/>
    </row>
    <row r="1117" spans="1:5">
      <c r="A1117" s="21"/>
      <c r="B1117" s="26"/>
      <c r="C1117" s="25"/>
      <c r="D1117" s="26"/>
      <c r="E1117" s="25"/>
    </row>
    <row r="1118" spans="1:5">
      <c r="A1118" s="21"/>
      <c r="B1118" s="26"/>
      <c r="C1118" s="25"/>
      <c r="D1118" s="26"/>
      <c r="E1118" s="25"/>
    </row>
    <row r="1119" spans="1:5">
      <c r="A1119" s="21"/>
      <c r="B1119" s="26"/>
      <c r="C1119" s="25"/>
      <c r="D1119" s="26"/>
      <c r="E1119" s="25"/>
    </row>
    <row r="1120" spans="1:5">
      <c r="A1120" s="21"/>
      <c r="B1120" s="26"/>
      <c r="C1120" s="25"/>
      <c r="D1120" s="26"/>
      <c r="E1120" s="25"/>
    </row>
    <row r="1121" spans="1:5">
      <c r="A1121" s="21"/>
      <c r="B1121" s="26"/>
      <c r="C1121" s="25"/>
      <c r="D1121" s="26"/>
      <c r="E1121" s="25"/>
    </row>
    <row r="1122" spans="1:5">
      <c r="A1122" s="21"/>
      <c r="B1122" s="26"/>
      <c r="C1122" s="25"/>
      <c r="D1122" s="26"/>
      <c r="E1122" s="25"/>
    </row>
    <row r="1123" spans="1:5">
      <c r="A1123" s="21"/>
      <c r="B1123" s="26"/>
      <c r="C1123" s="25"/>
      <c r="D1123" s="26"/>
      <c r="E1123" s="25"/>
    </row>
    <row r="1124" spans="1:5">
      <c r="A1124" s="21"/>
      <c r="B1124" s="26"/>
      <c r="C1124" s="25"/>
      <c r="D1124" s="26"/>
      <c r="E1124" s="25"/>
    </row>
    <row r="1125" spans="1:5">
      <c r="A1125" s="21"/>
      <c r="B1125" s="26"/>
      <c r="C1125" s="25"/>
      <c r="D1125" s="26"/>
      <c r="E1125" s="25"/>
    </row>
    <row r="1126" spans="1:5">
      <c r="A1126" s="21"/>
      <c r="B1126" s="26"/>
      <c r="C1126" s="25"/>
      <c r="D1126" s="26"/>
      <c r="E1126" s="25"/>
    </row>
    <row r="1127" spans="1:5">
      <c r="A1127" s="21"/>
      <c r="B1127" s="26"/>
      <c r="C1127" s="25"/>
      <c r="D1127" s="26"/>
      <c r="E1127" s="25"/>
    </row>
    <row r="1128" spans="1:5">
      <c r="A1128" s="21"/>
      <c r="B1128" s="26"/>
      <c r="C1128" s="25"/>
      <c r="D1128" s="26"/>
      <c r="E1128" s="25"/>
    </row>
    <row r="1129" spans="1:5">
      <c r="A1129" s="21"/>
      <c r="B1129" s="26"/>
      <c r="C1129" s="25"/>
      <c r="D1129" s="26"/>
      <c r="E1129" s="25"/>
    </row>
    <row r="1130" spans="1:5">
      <c r="A1130" s="21"/>
      <c r="B1130" s="26"/>
      <c r="C1130" s="25"/>
      <c r="D1130" s="26"/>
      <c r="E1130" s="25"/>
    </row>
    <row r="1131" spans="1:5">
      <c r="A1131" s="21"/>
      <c r="B1131" s="26"/>
      <c r="C1131" s="25"/>
      <c r="D1131" s="26"/>
      <c r="E1131" s="25"/>
    </row>
    <row r="1132" spans="1:5">
      <c r="A1132" s="21"/>
      <c r="B1132" s="26"/>
      <c r="C1132" s="25"/>
      <c r="D1132" s="26"/>
      <c r="E1132" s="25"/>
    </row>
    <row r="1133" spans="1:5">
      <c r="A1133" s="21"/>
      <c r="B1133" s="26"/>
      <c r="C1133" s="25"/>
      <c r="D1133" s="26"/>
      <c r="E1133" s="25"/>
    </row>
    <row r="1134" spans="1:5">
      <c r="A1134" s="21"/>
      <c r="B1134" s="26"/>
      <c r="C1134" s="25"/>
      <c r="D1134" s="26"/>
      <c r="E1134" s="25"/>
    </row>
    <row r="1135" spans="1:5">
      <c r="A1135" s="21"/>
      <c r="B1135" s="26"/>
      <c r="C1135" s="25"/>
      <c r="D1135" s="26"/>
      <c r="E1135" s="25"/>
    </row>
    <row r="1136" spans="1:5">
      <c r="A1136" s="21"/>
      <c r="B1136" s="26"/>
      <c r="C1136" s="25"/>
      <c r="D1136" s="26"/>
      <c r="E1136" s="25"/>
    </row>
    <row r="1137" spans="1:5">
      <c r="A1137" s="21"/>
      <c r="B1137" s="26"/>
      <c r="C1137" s="25"/>
      <c r="D1137" s="26"/>
      <c r="E1137" s="25"/>
    </row>
    <row r="1138" spans="1:5">
      <c r="A1138" s="21"/>
      <c r="B1138" s="26"/>
      <c r="C1138" s="25"/>
      <c r="D1138" s="26"/>
      <c r="E1138" s="25"/>
    </row>
    <row r="1139" spans="1:5">
      <c r="A1139" s="21"/>
      <c r="B1139" s="26"/>
      <c r="C1139" s="25"/>
      <c r="D1139" s="26"/>
      <c r="E1139" s="25"/>
    </row>
    <row r="1140" spans="1:5">
      <c r="A1140" s="21"/>
      <c r="B1140" s="26"/>
      <c r="C1140" s="25"/>
      <c r="D1140" s="26"/>
      <c r="E1140" s="25"/>
    </row>
    <row r="1141" spans="1:5">
      <c r="A1141" s="21"/>
      <c r="B1141" s="26"/>
      <c r="C1141" s="25"/>
      <c r="D1141" s="26"/>
      <c r="E1141" s="25"/>
    </row>
    <row r="1142" spans="1:5">
      <c r="A1142" s="21"/>
      <c r="B1142" s="26"/>
      <c r="C1142" s="25"/>
      <c r="D1142" s="26"/>
      <c r="E1142" s="25"/>
    </row>
    <row r="1143" spans="1:5">
      <c r="A1143" s="21"/>
      <c r="B1143" s="26"/>
      <c r="C1143" s="25"/>
      <c r="D1143" s="26"/>
      <c r="E1143" s="25"/>
    </row>
    <row r="1144" spans="1:5">
      <c r="A1144" s="21"/>
      <c r="B1144" s="26"/>
      <c r="C1144" s="25"/>
      <c r="D1144" s="26"/>
      <c r="E1144" s="25"/>
    </row>
    <row r="1145" spans="1:5">
      <c r="A1145" s="21"/>
      <c r="B1145" s="26"/>
      <c r="C1145" s="25"/>
      <c r="D1145" s="26"/>
      <c r="E1145" s="25"/>
    </row>
    <row r="1146" spans="1:5">
      <c r="A1146" s="21"/>
      <c r="B1146" s="26"/>
      <c r="C1146" s="25"/>
      <c r="D1146" s="26"/>
      <c r="E1146" s="25"/>
    </row>
    <row r="1147" spans="1:5">
      <c r="A1147" s="21"/>
      <c r="B1147" s="26"/>
      <c r="C1147" s="25"/>
      <c r="D1147" s="26"/>
      <c r="E1147" s="25"/>
    </row>
    <row r="1148" spans="1:5">
      <c r="A1148" s="21"/>
      <c r="B1148" s="26"/>
      <c r="C1148" s="25"/>
      <c r="D1148" s="26"/>
      <c r="E1148" s="25"/>
    </row>
    <row r="1149" spans="1:5">
      <c r="A1149" s="21"/>
      <c r="B1149" s="26"/>
      <c r="C1149" s="25"/>
      <c r="D1149" s="26"/>
      <c r="E1149" s="25"/>
    </row>
    <row r="1150" spans="1:5">
      <c r="A1150" s="21"/>
      <c r="B1150" s="26"/>
      <c r="C1150" s="25"/>
      <c r="D1150" s="26"/>
      <c r="E1150" s="25"/>
    </row>
    <row r="1151" spans="1:5">
      <c r="A1151" s="21"/>
      <c r="B1151" s="26"/>
      <c r="C1151" s="25"/>
      <c r="D1151" s="26"/>
      <c r="E1151" s="25"/>
    </row>
    <row r="1152" spans="1:5">
      <c r="A1152" s="21"/>
      <c r="B1152" s="26"/>
      <c r="C1152" s="25"/>
      <c r="D1152" s="26"/>
      <c r="E1152" s="25"/>
    </row>
    <row r="1153" spans="1:5">
      <c r="A1153" s="21"/>
      <c r="B1153" s="26"/>
      <c r="C1153" s="25"/>
      <c r="D1153" s="26"/>
      <c r="E1153" s="25"/>
    </row>
    <row r="1154" spans="1:5">
      <c r="A1154" s="21"/>
      <c r="B1154" s="26"/>
      <c r="C1154" s="25"/>
      <c r="D1154" s="26"/>
      <c r="E1154" s="25"/>
    </row>
    <row r="1155" spans="1:5">
      <c r="A1155" s="21"/>
      <c r="B1155" s="26"/>
      <c r="C1155" s="25"/>
      <c r="D1155" s="26"/>
      <c r="E1155" s="25"/>
    </row>
    <row r="1156" spans="1:5">
      <c r="A1156" s="21"/>
      <c r="B1156" s="26"/>
      <c r="C1156" s="25"/>
      <c r="D1156" s="26"/>
      <c r="E1156" s="25"/>
    </row>
    <row r="1157" spans="1:5">
      <c r="A1157" s="21"/>
      <c r="B1157" s="26"/>
      <c r="C1157" s="25"/>
      <c r="D1157" s="26"/>
      <c r="E1157" s="25"/>
    </row>
    <row r="1158" spans="1:5">
      <c r="A1158" s="21"/>
      <c r="B1158" s="26"/>
      <c r="C1158" s="25"/>
      <c r="D1158" s="26"/>
      <c r="E1158" s="25"/>
    </row>
    <row r="1159" spans="1:5">
      <c r="A1159" s="21"/>
      <c r="B1159" s="26"/>
      <c r="C1159" s="25"/>
      <c r="D1159" s="26"/>
      <c r="E1159" s="25"/>
    </row>
    <row r="1160" spans="1:5">
      <c r="A1160" s="21"/>
      <c r="B1160" s="26"/>
      <c r="C1160" s="25"/>
      <c r="D1160" s="26"/>
      <c r="E1160" s="25"/>
    </row>
    <row r="1161" spans="1:5">
      <c r="A1161" s="21"/>
      <c r="B1161" s="26"/>
      <c r="C1161" s="25"/>
      <c r="D1161" s="26"/>
      <c r="E1161" s="25"/>
    </row>
    <row r="1162" spans="1:5">
      <c r="A1162" s="21"/>
      <c r="B1162" s="26"/>
      <c r="C1162" s="25"/>
      <c r="D1162" s="26"/>
      <c r="E1162" s="25"/>
    </row>
    <row r="1163" spans="1:5">
      <c r="A1163" s="21"/>
      <c r="B1163" s="26"/>
      <c r="C1163" s="25"/>
      <c r="D1163" s="26"/>
      <c r="E1163" s="25"/>
    </row>
    <row r="1164" spans="1:5">
      <c r="A1164" s="21"/>
      <c r="B1164" s="26"/>
      <c r="C1164" s="25"/>
      <c r="D1164" s="26"/>
      <c r="E1164" s="25"/>
    </row>
    <row r="1165" spans="1:5">
      <c r="A1165" s="21"/>
      <c r="B1165" s="26"/>
      <c r="C1165" s="25"/>
      <c r="D1165" s="26"/>
      <c r="E1165" s="25"/>
    </row>
    <row r="1166" spans="1:5">
      <c r="A1166" s="21"/>
      <c r="B1166" s="26"/>
      <c r="C1166" s="25"/>
      <c r="D1166" s="26"/>
      <c r="E1166" s="25"/>
    </row>
    <row r="1167" spans="1:5">
      <c r="A1167" s="21"/>
      <c r="B1167" s="26"/>
      <c r="C1167" s="25"/>
      <c r="D1167" s="26"/>
      <c r="E1167" s="25"/>
    </row>
    <row r="1168" spans="1:5">
      <c r="A1168" s="21"/>
      <c r="B1168" s="26"/>
      <c r="C1168" s="25"/>
      <c r="D1168" s="26"/>
      <c r="E1168" s="25"/>
    </row>
    <row r="1169" spans="1:5">
      <c r="A1169" s="21"/>
      <c r="B1169" s="26"/>
      <c r="C1169" s="25"/>
      <c r="D1169" s="26"/>
      <c r="E1169" s="25"/>
    </row>
    <row r="1170" spans="1:5">
      <c r="A1170" s="21"/>
      <c r="B1170" s="26"/>
      <c r="C1170" s="25"/>
      <c r="D1170" s="26"/>
      <c r="E1170" s="25"/>
    </row>
    <row r="1171" spans="1:5">
      <c r="A1171" s="21"/>
      <c r="B1171" s="26"/>
      <c r="C1171" s="25"/>
      <c r="D1171" s="26"/>
      <c r="E1171" s="25"/>
    </row>
    <row r="1172" spans="1:5">
      <c r="A1172" s="21"/>
      <c r="B1172" s="26"/>
      <c r="C1172" s="25"/>
      <c r="D1172" s="26"/>
      <c r="E1172" s="25"/>
    </row>
    <row r="1173" spans="1:5">
      <c r="A1173" s="21"/>
      <c r="B1173" s="26"/>
      <c r="C1173" s="25"/>
      <c r="D1173" s="26"/>
      <c r="E1173" s="25"/>
    </row>
    <row r="1174" spans="1:5">
      <c r="A1174" s="21"/>
      <c r="B1174" s="26"/>
      <c r="C1174" s="25"/>
      <c r="D1174" s="26"/>
      <c r="E1174" s="25"/>
    </row>
    <row r="1175" spans="1:5">
      <c r="A1175" s="21"/>
      <c r="B1175" s="26"/>
      <c r="C1175" s="25"/>
      <c r="D1175" s="26"/>
      <c r="E1175" s="25"/>
    </row>
    <row r="1176" spans="1:5">
      <c r="A1176" s="21"/>
      <c r="B1176" s="26"/>
      <c r="C1176" s="25"/>
      <c r="D1176" s="26"/>
      <c r="E1176" s="25"/>
    </row>
    <row r="1177" spans="1:5">
      <c r="A1177" s="21"/>
      <c r="B1177" s="26"/>
      <c r="C1177" s="25"/>
      <c r="D1177" s="26"/>
      <c r="E1177" s="25"/>
    </row>
    <row r="1178" spans="1:5">
      <c r="A1178" s="21"/>
      <c r="B1178" s="26"/>
      <c r="C1178" s="25"/>
      <c r="D1178" s="26"/>
      <c r="E1178" s="25"/>
    </row>
    <row r="1179" spans="1:5">
      <c r="A1179" s="21"/>
      <c r="B1179" s="26"/>
      <c r="C1179" s="25"/>
      <c r="D1179" s="26"/>
      <c r="E1179" s="25"/>
    </row>
    <row r="1180" spans="1:5">
      <c r="A1180" s="21"/>
      <c r="B1180" s="26"/>
      <c r="C1180" s="25"/>
      <c r="D1180" s="26"/>
      <c r="E1180" s="25"/>
    </row>
    <row r="1181" spans="1:5">
      <c r="A1181" s="21"/>
      <c r="B1181" s="26"/>
      <c r="C1181" s="25"/>
      <c r="D1181" s="26"/>
      <c r="E1181" s="25"/>
    </row>
    <row r="1182" spans="1:5">
      <c r="A1182" s="21"/>
      <c r="B1182" s="26"/>
      <c r="C1182" s="25"/>
      <c r="D1182" s="26"/>
      <c r="E1182" s="25"/>
    </row>
    <row r="1183" spans="1:5">
      <c r="A1183" s="21"/>
      <c r="B1183" s="26"/>
      <c r="C1183" s="25"/>
      <c r="D1183" s="26"/>
      <c r="E1183" s="25"/>
    </row>
    <row r="1184" spans="1:5">
      <c r="A1184" s="21"/>
      <c r="B1184" s="26"/>
      <c r="C1184" s="25"/>
      <c r="D1184" s="26"/>
      <c r="E1184" s="25"/>
    </row>
    <row r="1185" spans="1:5">
      <c r="A1185" s="21"/>
      <c r="B1185" s="26"/>
      <c r="C1185" s="25"/>
      <c r="D1185" s="26"/>
      <c r="E1185" s="25"/>
    </row>
    <row r="1186" spans="1:5">
      <c r="A1186" s="21"/>
      <c r="B1186" s="26"/>
      <c r="C1186" s="25"/>
      <c r="D1186" s="26"/>
      <c r="E1186" s="25"/>
    </row>
    <row r="1187" spans="1:5">
      <c r="A1187" s="21"/>
      <c r="B1187" s="26"/>
      <c r="C1187" s="25"/>
      <c r="D1187" s="26"/>
      <c r="E1187" s="25"/>
    </row>
    <row r="1188" spans="1:5">
      <c r="A1188" s="21"/>
      <c r="B1188" s="26"/>
      <c r="C1188" s="25"/>
      <c r="D1188" s="26"/>
      <c r="E1188" s="25"/>
    </row>
    <row r="1189" spans="1:5">
      <c r="A1189" s="21"/>
      <c r="B1189" s="26"/>
      <c r="C1189" s="25"/>
      <c r="D1189" s="26"/>
      <c r="E1189" s="25"/>
    </row>
    <row r="1190" spans="1:5">
      <c r="A1190" s="21"/>
      <c r="B1190" s="26"/>
      <c r="C1190" s="25"/>
      <c r="D1190" s="26"/>
      <c r="E1190" s="25"/>
    </row>
    <row r="1191" spans="1:5">
      <c r="A1191" s="21"/>
      <c r="B1191" s="26"/>
      <c r="C1191" s="25"/>
      <c r="D1191" s="26"/>
      <c r="E1191" s="25"/>
    </row>
    <row r="1192" spans="1:5">
      <c r="A1192" s="21"/>
      <c r="B1192" s="26"/>
      <c r="C1192" s="25"/>
      <c r="D1192" s="26"/>
      <c r="E1192" s="25"/>
    </row>
    <row r="1193" spans="1:5">
      <c r="A1193" s="21"/>
      <c r="B1193" s="26"/>
      <c r="C1193" s="25"/>
      <c r="D1193" s="26"/>
      <c r="E1193" s="25"/>
    </row>
    <row r="1194" spans="1:5">
      <c r="A1194" s="21"/>
      <c r="B1194" s="26"/>
      <c r="C1194" s="25"/>
      <c r="D1194" s="26"/>
      <c r="E1194" s="25"/>
    </row>
    <row r="1195" spans="1:5">
      <c r="A1195" s="21"/>
      <c r="B1195" s="26"/>
      <c r="C1195" s="25"/>
      <c r="D1195" s="26"/>
      <c r="E1195" s="25"/>
    </row>
    <row r="1196" spans="1:5">
      <c r="A1196" s="21"/>
      <c r="B1196" s="26"/>
      <c r="C1196" s="25"/>
      <c r="D1196" s="26"/>
      <c r="E1196" s="25"/>
    </row>
    <row r="1197" spans="1:5">
      <c r="A1197" s="21"/>
      <c r="B1197" s="26"/>
      <c r="C1197" s="25"/>
      <c r="D1197" s="26"/>
      <c r="E1197" s="25"/>
    </row>
    <row r="1198" spans="1:5">
      <c r="A1198" s="21"/>
      <c r="B1198" s="26"/>
      <c r="C1198" s="25"/>
      <c r="D1198" s="26"/>
      <c r="E1198" s="25"/>
    </row>
    <row r="1199" spans="1:5">
      <c r="A1199" s="21"/>
      <c r="B1199" s="26"/>
      <c r="C1199" s="25"/>
      <c r="D1199" s="26"/>
      <c r="E1199" s="25"/>
    </row>
    <row r="1200" spans="1:5">
      <c r="A1200" s="21"/>
      <c r="B1200" s="26"/>
      <c r="C1200" s="25"/>
      <c r="D1200" s="26"/>
      <c r="E1200" s="25"/>
    </row>
    <row r="1201" spans="1:5">
      <c r="A1201" s="21"/>
      <c r="B1201" s="26"/>
      <c r="C1201" s="25"/>
      <c r="D1201" s="26"/>
      <c r="E1201" s="25"/>
    </row>
    <row r="1202" spans="1:5">
      <c r="A1202" s="21"/>
      <c r="B1202" s="26"/>
      <c r="C1202" s="25"/>
      <c r="D1202" s="26"/>
      <c r="E1202" s="25"/>
    </row>
    <row r="1203" spans="1:5">
      <c r="A1203" s="21"/>
      <c r="B1203" s="26"/>
      <c r="C1203" s="25"/>
      <c r="D1203" s="26"/>
      <c r="E1203" s="25"/>
    </row>
    <row r="1204" spans="1:5">
      <c r="A1204" s="21"/>
      <c r="B1204" s="26"/>
      <c r="C1204" s="25"/>
      <c r="D1204" s="26"/>
      <c r="E1204" s="25"/>
    </row>
    <row r="1205" spans="1:5">
      <c r="A1205" s="21"/>
      <c r="B1205" s="26"/>
      <c r="C1205" s="25"/>
      <c r="D1205" s="26"/>
      <c r="E1205" s="25"/>
    </row>
    <row r="1206" spans="1:5">
      <c r="A1206" s="21"/>
      <c r="B1206" s="26"/>
      <c r="C1206" s="25"/>
      <c r="D1206" s="26"/>
      <c r="E1206" s="25"/>
    </row>
    <row r="1207" spans="1:5">
      <c r="A1207" s="21"/>
      <c r="B1207" s="26"/>
      <c r="C1207" s="25"/>
      <c r="D1207" s="26"/>
      <c r="E1207" s="25"/>
    </row>
    <row r="1208" spans="1:5">
      <c r="A1208" s="21"/>
      <c r="B1208" s="26"/>
      <c r="C1208" s="25"/>
      <c r="D1208" s="26"/>
      <c r="E1208" s="25"/>
    </row>
    <row r="1209" spans="1:5">
      <c r="A1209" s="21"/>
      <c r="B1209" s="26"/>
      <c r="C1209" s="25"/>
      <c r="D1209" s="26"/>
      <c r="E1209" s="25"/>
    </row>
    <row r="1210" spans="1:5">
      <c r="A1210" s="21"/>
      <c r="B1210" s="26"/>
      <c r="C1210" s="25"/>
      <c r="D1210" s="26"/>
      <c r="E1210" s="25"/>
    </row>
    <row r="1211" spans="1:5">
      <c r="A1211" s="21"/>
      <c r="B1211" s="26"/>
      <c r="C1211" s="25"/>
      <c r="D1211" s="26"/>
      <c r="E1211" s="25"/>
    </row>
    <row r="1212" spans="1:5">
      <c r="A1212" s="21"/>
      <c r="B1212" s="26"/>
      <c r="C1212" s="25"/>
      <c r="D1212" s="26"/>
      <c r="E1212" s="25"/>
    </row>
  </sheetData>
  <autoFilter ref="A2:G90">
    <filterColumn colId="6"/>
  </autoFilter>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G308"/>
  <sheetViews>
    <sheetView topLeftCell="C1" workbookViewId="0">
      <pane ySplit="2" topLeftCell="A3" activePane="bottomLeft" state="frozen"/>
      <selection pane="bottomLeft" activeCell="J84" sqref="J84"/>
    </sheetView>
  </sheetViews>
  <sheetFormatPr defaultColWidth="9.140625" defaultRowHeight="15" outlineLevelRow="1"/>
  <cols>
    <col min="1" max="1" width="38.7109375" style="21" customWidth="1"/>
    <col min="2" max="2" width="64.42578125" style="21" bestFit="1" customWidth="1"/>
    <col min="3" max="3" width="15.28515625" style="25" bestFit="1" customWidth="1"/>
    <col min="4" max="4" width="75.7109375" style="26" customWidth="1"/>
    <col min="5" max="5" width="17.28515625" style="25" customWidth="1"/>
    <col min="6" max="6" width="7.5703125" style="9" bestFit="1" customWidth="1"/>
    <col min="7" max="16384" width="9.140625" style="21"/>
  </cols>
  <sheetData>
    <row r="1" spans="1:6" ht="45.75">
      <c r="A1" s="18" t="s">
        <v>538</v>
      </c>
      <c r="B1" s="19"/>
      <c r="C1" s="20"/>
      <c r="D1" s="11"/>
      <c r="E1" s="12" t="s">
        <v>83</v>
      </c>
      <c r="F1" s="107" t="s">
        <v>769</v>
      </c>
    </row>
    <row r="2" spans="1:6">
      <c r="A2" s="33" t="s">
        <v>0</v>
      </c>
      <c r="B2" s="33" t="s">
        <v>7</v>
      </c>
      <c r="C2" s="34" t="s">
        <v>8</v>
      </c>
      <c r="D2" s="35" t="s">
        <v>9</v>
      </c>
      <c r="E2" s="34" t="s">
        <v>3</v>
      </c>
      <c r="F2" s="108" t="s">
        <v>629</v>
      </c>
    </row>
    <row r="3" spans="1:6" outlineLevel="1">
      <c r="A3" s="32" t="s">
        <v>67</v>
      </c>
      <c r="B3" s="32" t="s">
        <v>68</v>
      </c>
      <c r="C3" s="36"/>
      <c r="D3" s="24" t="s">
        <v>547</v>
      </c>
      <c r="E3" s="180">
        <v>41326</v>
      </c>
      <c r="F3" s="113" t="s">
        <v>770</v>
      </c>
    </row>
    <row r="4" spans="1:6" outlineLevel="1">
      <c r="A4" s="32" t="s">
        <v>67</v>
      </c>
      <c r="B4" s="32" t="s">
        <v>68</v>
      </c>
      <c r="C4" s="36"/>
      <c r="D4" s="24" t="s">
        <v>548</v>
      </c>
      <c r="E4" s="180">
        <v>41326</v>
      </c>
      <c r="F4" s="113" t="s">
        <v>770</v>
      </c>
    </row>
    <row r="5" spans="1:6" outlineLevel="1">
      <c r="A5" s="32" t="s">
        <v>67</v>
      </c>
      <c r="B5" s="32" t="s">
        <v>68</v>
      </c>
      <c r="C5" s="36"/>
      <c r="D5" s="24" t="s">
        <v>549</v>
      </c>
      <c r="E5" s="180">
        <v>41326</v>
      </c>
      <c r="F5" s="113" t="s">
        <v>770</v>
      </c>
    </row>
    <row r="6" spans="1:6" outlineLevel="1">
      <c r="A6" s="32" t="s">
        <v>67</v>
      </c>
      <c r="B6" s="32" t="s">
        <v>68</v>
      </c>
      <c r="C6" s="36"/>
      <c r="D6" s="24" t="s">
        <v>621</v>
      </c>
      <c r="E6" s="180">
        <v>41326</v>
      </c>
      <c r="F6" s="113" t="s">
        <v>770</v>
      </c>
    </row>
    <row r="7" spans="1:6" outlineLevel="1">
      <c r="A7" s="32" t="s">
        <v>67</v>
      </c>
      <c r="B7" s="32" t="s">
        <v>68</v>
      </c>
      <c r="C7" s="36"/>
      <c r="D7" s="24" t="s">
        <v>550</v>
      </c>
      <c r="E7" s="180">
        <v>41326</v>
      </c>
      <c r="F7" s="113" t="s">
        <v>770</v>
      </c>
    </row>
    <row r="8" spans="1:6" outlineLevel="1">
      <c r="A8" s="32" t="s">
        <v>67</v>
      </c>
      <c r="B8" s="32" t="s">
        <v>68</v>
      </c>
      <c r="C8" s="36"/>
      <c r="D8" s="24" t="s">
        <v>551</v>
      </c>
      <c r="E8" s="180">
        <v>41326</v>
      </c>
      <c r="F8" s="113" t="s">
        <v>770</v>
      </c>
    </row>
    <row r="9" spans="1:6" outlineLevel="1">
      <c r="A9" s="32" t="s">
        <v>67</v>
      </c>
      <c r="B9" s="32" t="s">
        <v>68</v>
      </c>
      <c r="C9" s="36"/>
      <c r="D9" s="24" t="s">
        <v>598</v>
      </c>
      <c r="E9" s="180">
        <v>41326</v>
      </c>
      <c r="F9" s="113" t="s">
        <v>770</v>
      </c>
    </row>
    <row r="10" spans="1:6" outlineLevel="1">
      <c r="A10" s="32" t="s">
        <v>67</v>
      </c>
      <c r="B10" s="32" t="s">
        <v>68</v>
      </c>
      <c r="C10" s="36"/>
      <c r="D10" s="24" t="s">
        <v>552</v>
      </c>
      <c r="E10" s="180">
        <v>41326</v>
      </c>
      <c r="F10" s="113" t="s">
        <v>770</v>
      </c>
    </row>
    <row r="11" spans="1:6" outlineLevel="1">
      <c r="A11" s="32" t="s">
        <v>67</v>
      </c>
      <c r="B11" s="32" t="s">
        <v>68</v>
      </c>
      <c r="C11" s="36"/>
      <c r="D11" s="24" t="s">
        <v>622</v>
      </c>
      <c r="E11" s="180">
        <v>41326</v>
      </c>
      <c r="F11" s="113" t="s">
        <v>770</v>
      </c>
    </row>
    <row r="12" spans="1:6" outlineLevel="1">
      <c r="A12" s="32" t="s">
        <v>67</v>
      </c>
      <c r="B12" s="32" t="s">
        <v>68</v>
      </c>
      <c r="C12" s="36"/>
      <c r="D12" s="24" t="s">
        <v>553</v>
      </c>
      <c r="E12" s="180">
        <v>41326</v>
      </c>
      <c r="F12" s="113" t="s">
        <v>770</v>
      </c>
    </row>
    <row r="13" spans="1:6">
      <c r="A13" s="32" t="s">
        <v>67</v>
      </c>
      <c r="B13" s="32" t="s">
        <v>68</v>
      </c>
      <c r="C13" s="36">
        <v>11</v>
      </c>
      <c r="D13" s="24" t="s">
        <v>599</v>
      </c>
      <c r="E13" s="180">
        <v>41326</v>
      </c>
      <c r="F13" s="113" t="s">
        <v>770</v>
      </c>
    </row>
    <row r="14" spans="1:6" outlineLevel="1">
      <c r="A14" s="32" t="s">
        <v>69</v>
      </c>
      <c r="B14" s="32" t="s">
        <v>70</v>
      </c>
      <c r="C14" s="36"/>
      <c r="D14" s="24" t="s">
        <v>554</v>
      </c>
      <c r="E14" s="180">
        <v>41326</v>
      </c>
      <c r="F14" s="113" t="s">
        <v>770</v>
      </c>
    </row>
    <row r="15" spans="1:6" outlineLevel="1">
      <c r="A15" s="32" t="s">
        <v>69</v>
      </c>
      <c r="B15" s="32" t="s">
        <v>70</v>
      </c>
      <c r="C15" s="36"/>
      <c r="D15" s="24" t="s">
        <v>555</v>
      </c>
      <c r="E15" s="180">
        <v>41326</v>
      </c>
      <c r="F15" s="113" t="s">
        <v>770</v>
      </c>
    </row>
    <row r="16" spans="1:6" outlineLevel="1">
      <c r="A16" s="32" t="s">
        <v>69</v>
      </c>
      <c r="B16" s="32" t="s">
        <v>70</v>
      </c>
      <c r="C16" s="36"/>
      <c r="D16" s="24" t="s">
        <v>556</v>
      </c>
      <c r="E16" s="180">
        <v>41326</v>
      </c>
      <c r="F16" s="113" t="s">
        <v>770</v>
      </c>
    </row>
    <row r="17" spans="1:6" outlineLevel="1">
      <c r="A17" s="32" t="s">
        <v>69</v>
      </c>
      <c r="B17" s="32" t="s">
        <v>70</v>
      </c>
      <c r="C17" s="36"/>
      <c r="D17" s="24" t="s">
        <v>557</v>
      </c>
      <c r="E17" s="180">
        <v>41326</v>
      </c>
      <c r="F17" s="113" t="s">
        <v>770</v>
      </c>
    </row>
    <row r="18" spans="1:6" outlineLevel="1">
      <c r="A18" s="32" t="s">
        <v>69</v>
      </c>
      <c r="B18" s="32" t="s">
        <v>70</v>
      </c>
      <c r="C18" s="36"/>
      <c r="D18" s="24" t="s">
        <v>558</v>
      </c>
      <c r="E18" s="180">
        <v>41326</v>
      </c>
      <c r="F18" s="113" t="s">
        <v>770</v>
      </c>
    </row>
    <row r="19" spans="1:6" outlineLevel="1">
      <c r="A19" s="32" t="s">
        <v>69</v>
      </c>
      <c r="B19" s="32" t="s">
        <v>70</v>
      </c>
      <c r="C19" s="36"/>
      <c r="D19" s="24" t="s">
        <v>623</v>
      </c>
      <c r="E19" s="180">
        <v>41326</v>
      </c>
      <c r="F19" s="113" t="s">
        <v>770</v>
      </c>
    </row>
    <row r="20" spans="1:6" outlineLevel="1">
      <c r="A20" s="32" t="s">
        <v>69</v>
      </c>
      <c r="B20" s="32" t="s">
        <v>70</v>
      </c>
      <c r="C20" s="36"/>
      <c r="D20" s="24" t="s">
        <v>559</v>
      </c>
      <c r="E20" s="180">
        <v>41326</v>
      </c>
      <c r="F20" s="113" t="s">
        <v>770</v>
      </c>
    </row>
    <row r="21" spans="1:6" outlineLevel="1">
      <c r="A21" s="32" t="s">
        <v>69</v>
      </c>
      <c r="B21" s="32" t="s">
        <v>70</v>
      </c>
      <c r="C21" s="36"/>
      <c r="D21" s="24" t="s">
        <v>560</v>
      </c>
      <c r="E21" s="180">
        <v>41326</v>
      </c>
      <c r="F21" s="113" t="s">
        <v>770</v>
      </c>
    </row>
    <row r="22" spans="1:6" outlineLevel="1">
      <c r="A22" s="32" t="s">
        <v>69</v>
      </c>
      <c r="B22" s="32" t="s">
        <v>70</v>
      </c>
      <c r="C22" s="36"/>
      <c r="D22" s="24" t="s">
        <v>561</v>
      </c>
      <c r="E22" s="180">
        <v>41326</v>
      </c>
      <c r="F22" s="113" t="s">
        <v>770</v>
      </c>
    </row>
    <row r="23" spans="1:6" outlineLevel="1">
      <c r="A23" s="32" t="s">
        <v>69</v>
      </c>
      <c r="B23" s="32" t="s">
        <v>70</v>
      </c>
      <c r="C23" s="36"/>
      <c r="D23" s="24" t="s">
        <v>562</v>
      </c>
      <c r="E23" s="180">
        <v>41326</v>
      </c>
      <c r="F23" s="113" t="s">
        <v>770</v>
      </c>
    </row>
    <row r="24" spans="1:6" outlineLevel="1">
      <c r="A24" s="32" t="s">
        <v>69</v>
      </c>
      <c r="B24" s="32" t="s">
        <v>70</v>
      </c>
      <c r="C24" s="36"/>
      <c r="D24" s="24" t="s">
        <v>563</v>
      </c>
      <c r="E24" s="180">
        <v>41326</v>
      </c>
      <c r="F24" s="113" t="s">
        <v>770</v>
      </c>
    </row>
    <row r="25" spans="1:6" outlineLevel="1">
      <c r="A25" s="32" t="s">
        <v>69</v>
      </c>
      <c r="B25" s="32" t="s">
        <v>70</v>
      </c>
      <c r="C25" s="36"/>
      <c r="D25" s="24" t="s">
        <v>564</v>
      </c>
      <c r="E25" s="180">
        <v>41326</v>
      </c>
      <c r="F25" s="113" t="s">
        <v>770</v>
      </c>
    </row>
    <row r="26" spans="1:6" outlineLevel="1">
      <c r="A26" s="32" t="s">
        <v>69</v>
      </c>
      <c r="B26" s="32" t="s">
        <v>70</v>
      </c>
      <c r="C26" s="36"/>
      <c r="D26" s="24" t="s">
        <v>565</v>
      </c>
      <c r="E26" s="180">
        <v>41326</v>
      </c>
      <c r="F26" s="113" t="s">
        <v>770</v>
      </c>
    </row>
    <row r="27" spans="1:6" outlineLevel="1">
      <c r="A27" s="32" t="s">
        <v>69</v>
      </c>
      <c r="B27" s="32" t="s">
        <v>70</v>
      </c>
      <c r="C27" s="36"/>
      <c r="D27" s="24" t="s">
        <v>566</v>
      </c>
      <c r="E27" s="180">
        <v>41326</v>
      </c>
      <c r="F27" s="113" t="s">
        <v>770</v>
      </c>
    </row>
    <row r="28" spans="1:6" outlineLevel="1">
      <c r="A28" s="32" t="s">
        <v>69</v>
      </c>
      <c r="B28" s="32" t="s">
        <v>70</v>
      </c>
      <c r="C28" s="36"/>
      <c r="D28" s="24" t="s">
        <v>624</v>
      </c>
      <c r="E28" s="180">
        <v>41326</v>
      </c>
      <c r="F28" s="113" t="s">
        <v>629</v>
      </c>
    </row>
    <row r="29" spans="1:6" outlineLevel="1">
      <c r="A29" s="32" t="s">
        <v>69</v>
      </c>
      <c r="B29" s="32" t="s">
        <v>70</v>
      </c>
      <c r="C29" s="36"/>
      <c r="D29" s="24" t="s">
        <v>567</v>
      </c>
      <c r="E29" s="180">
        <v>41326</v>
      </c>
      <c r="F29" s="113" t="s">
        <v>770</v>
      </c>
    </row>
    <row r="30" spans="1:6" outlineLevel="1">
      <c r="A30" s="32" t="s">
        <v>69</v>
      </c>
      <c r="B30" s="32" t="s">
        <v>70</v>
      </c>
      <c r="C30" s="36"/>
      <c r="D30" s="24" t="s">
        <v>568</v>
      </c>
      <c r="E30" s="180">
        <v>41326</v>
      </c>
      <c r="F30" s="113" t="s">
        <v>770</v>
      </c>
    </row>
    <row r="31" spans="1:6" outlineLevel="1">
      <c r="A31" s="32" t="s">
        <v>69</v>
      </c>
      <c r="B31" s="32" t="s">
        <v>70</v>
      </c>
      <c r="C31" s="36"/>
      <c r="D31" s="24" t="s">
        <v>569</v>
      </c>
      <c r="E31" s="180">
        <v>41345</v>
      </c>
      <c r="F31" s="113" t="s">
        <v>770</v>
      </c>
    </row>
    <row r="32" spans="1:6" outlineLevel="1">
      <c r="A32" s="32" t="s">
        <v>69</v>
      </c>
      <c r="B32" s="32" t="s">
        <v>70</v>
      </c>
      <c r="C32" s="36"/>
      <c r="D32" s="24" t="s">
        <v>570</v>
      </c>
      <c r="E32" s="180">
        <v>41345</v>
      </c>
      <c r="F32" s="113" t="s">
        <v>770</v>
      </c>
    </row>
    <row r="33" spans="1:6" outlineLevel="1">
      <c r="A33" s="32" t="s">
        <v>69</v>
      </c>
      <c r="B33" s="32" t="s">
        <v>70</v>
      </c>
      <c r="C33" s="36"/>
      <c r="D33" s="24" t="s">
        <v>571</v>
      </c>
      <c r="E33" s="180">
        <v>41345</v>
      </c>
      <c r="F33" s="113" t="s">
        <v>770</v>
      </c>
    </row>
    <row r="34" spans="1:6" outlineLevel="1">
      <c r="A34" s="32" t="s">
        <v>69</v>
      </c>
      <c r="B34" s="32" t="s">
        <v>70</v>
      </c>
      <c r="C34" s="36"/>
      <c r="D34" s="24" t="s">
        <v>595</v>
      </c>
      <c r="E34" s="180">
        <v>41345</v>
      </c>
      <c r="F34" s="113" t="s">
        <v>770</v>
      </c>
    </row>
    <row r="35" spans="1:6" outlineLevel="1">
      <c r="A35" s="32" t="s">
        <v>69</v>
      </c>
      <c r="B35" s="32" t="s">
        <v>70</v>
      </c>
      <c r="C35" s="36"/>
      <c r="D35" s="24" t="s">
        <v>572</v>
      </c>
      <c r="E35" s="180">
        <v>41345</v>
      </c>
      <c r="F35" s="113" t="s">
        <v>770</v>
      </c>
    </row>
    <row r="36" spans="1:6" outlineLevel="1">
      <c r="A36" s="32" t="s">
        <v>69</v>
      </c>
      <c r="B36" s="32" t="s">
        <v>70</v>
      </c>
      <c r="C36" s="36"/>
      <c r="D36" s="24" t="s">
        <v>596</v>
      </c>
      <c r="E36" s="180">
        <v>41345</v>
      </c>
      <c r="F36" s="113" t="s">
        <v>770</v>
      </c>
    </row>
    <row r="37" spans="1:6" outlineLevel="1">
      <c r="A37" s="32" t="s">
        <v>69</v>
      </c>
      <c r="B37" s="32" t="s">
        <v>70</v>
      </c>
      <c r="C37" s="36"/>
      <c r="D37" s="24" t="s">
        <v>573</v>
      </c>
      <c r="E37" s="180">
        <v>41345</v>
      </c>
      <c r="F37" s="113" t="s">
        <v>770</v>
      </c>
    </row>
    <row r="38" spans="1:6" outlineLevel="1">
      <c r="A38" s="32" t="s">
        <v>69</v>
      </c>
      <c r="B38" s="32" t="s">
        <v>70</v>
      </c>
      <c r="C38" s="36"/>
      <c r="D38" s="24" t="s">
        <v>574</v>
      </c>
      <c r="E38" s="180">
        <v>41345</v>
      </c>
      <c r="F38" s="113" t="s">
        <v>770</v>
      </c>
    </row>
    <row r="39" spans="1:6" outlineLevel="1">
      <c r="A39" s="32" t="s">
        <v>69</v>
      </c>
      <c r="B39" s="32" t="s">
        <v>70</v>
      </c>
      <c r="C39" s="36"/>
      <c r="D39" s="24" t="s">
        <v>597</v>
      </c>
      <c r="E39" s="180">
        <v>41345</v>
      </c>
      <c r="F39" s="113" t="s">
        <v>770</v>
      </c>
    </row>
    <row r="40" spans="1:6" outlineLevel="1">
      <c r="A40" s="32" t="s">
        <v>69</v>
      </c>
      <c r="B40" s="32" t="s">
        <v>70</v>
      </c>
      <c r="C40" s="36"/>
      <c r="D40" s="24" t="s">
        <v>625</v>
      </c>
      <c r="E40" s="180">
        <v>41345</v>
      </c>
      <c r="F40" s="113" t="s">
        <v>770</v>
      </c>
    </row>
    <row r="41" spans="1:6" outlineLevel="1">
      <c r="A41" s="32" t="s">
        <v>69</v>
      </c>
      <c r="B41" s="32" t="s">
        <v>70</v>
      </c>
      <c r="C41" s="36"/>
      <c r="D41" s="24" t="s">
        <v>575</v>
      </c>
      <c r="E41" s="180">
        <v>41345</v>
      </c>
      <c r="F41" s="113" t="s">
        <v>770</v>
      </c>
    </row>
    <row r="42" spans="1:6" outlineLevel="1">
      <c r="A42" s="32" t="s">
        <v>69</v>
      </c>
      <c r="B42" s="32" t="s">
        <v>70</v>
      </c>
      <c r="C42" s="36"/>
      <c r="D42" s="24" t="s">
        <v>594</v>
      </c>
      <c r="E42" s="180">
        <v>41345</v>
      </c>
      <c r="F42" s="113" t="s">
        <v>770</v>
      </c>
    </row>
    <row r="43" spans="1:6">
      <c r="A43" s="32" t="s">
        <v>69</v>
      </c>
      <c r="B43" s="32" t="s">
        <v>70</v>
      </c>
      <c r="C43" s="36">
        <v>30</v>
      </c>
      <c r="D43" s="24" t="s">
        <v>576</v>
      </c>
      <c r="E43" s="180">
        <v>41345</v>
      </c>
      <c r="F43" s="113" t="s">
        <v>770</v>
      </c>
    </row>
    <row r="44" spans="1:6" outlineLevel="1">
      <c r="A44" s="32" t="s">
        <v>600</v>
      </c>
      <c r="B44" s="32" t="s">
        <v>71</v>
      </c>
      <c r="C44" s="36"/>
      <c r="D44" s="24" t="s">
        <v>577</v>
      </c>
      <c r="E44" s="180">
        <v>41312</v>
      </c>
      <c r="F44" s="113" t="s">
        <v>770</v>
      </c>
    </row>
    <row r="45" spans="1:6" outlineLevel="1">
      <c r="A45" s="32" t="s">
        <v>600</v>
      </c>
      <c r="B45" s="32" t="s">
        <v>71</v>
      </c>
      <c r="C45" s="36"/>
      <c r="D45" s="24" t="s">
        <v>601</v>
      </c>
      <c r="E45" s="180">
        <v>41312</v>
      </c>
      <c r="F45" s="113" t="s">
        <v>629</v>
      </c>
    </row>
    <row r="46" spans="1:6" outlineLevel="1">
      <c r="A46" s="32" t="s">
        <v>600</v>
      </c>
      <c r="B46" s="32" t="s">
        <v>71</v>
      </c>
      <c r="C46" s="36"/>
      <c r="D46" s="24" t="s">
        <v>578</v>
      </c>
      <c r="E46" s="180">
        <v>41312</v>
      </c>
      <c r="F46" s="113" t="s">
        <v>770</v>
      </c>
    </row>
    <row r="47" spans="1:6" outlineLevel="1">
      <c r="A47" s="32" t="s">
        <v>600</v>
      </c>
      <c r="B47" s="32" t="s">
        <v>71</v>
      </c>
      <c r="C47" s="36"/>
      <c r="D47" s="24" t="s">
        <v>579</v>
      </c>
      <c r="E47" s="180">
        <v>41312</v>
      </c>
      <c r="F47" s="113" t="s">
        <v>770</v>
      </c>
    </row>
    <row r="48" spans="1:6" outlineLevel="1">
      <c r="A48" s="32" t="s">
        <v>600</v>
      </c>
      <c r="B48" s="32" t="s">
        <v>71</v>
      </c>
      <c r="C48" s="36"/>
      <c r="D48" s="24" t="s">
        <v>580</v>
      </c>
      <c r="E48" s="180">
        <v>41312</v>
      </c>
      <c r="F48" s="113" t="s">
        <v>770</v>
      </c>
    </row>
    <row r="49" spans="1:6" outlineLevel="1">
      <c r="A49" s="32" t="s">
        <v>600</v>
      </c>
      <c r="B49" s="32" t="s">
        <v>71</v>
      </c>
      <c r="C49" s="36"/>
      <c r="D49" s="24" t="s">
        <v>581</v>
      </c>
      <c r="E49" s="180">
        <v>41312</v>
      </c>
      <c r="F49" s="113" t="s">
        <v>770</v>
      </c>
    </row>
    <row r="50" spans="1:6" outlineLevel="1">
      <c r="A50" s="32" t="s">
        <v>600</v>
      </c>
      <c r="B50" s="32" t="s">
        <v>71</v>
      </c>
      <c r="C50" s="36"/>
      <c r="D50" s="24" t="s">
        <v>626</v>
      </c>
      <c r="E50" s="180">
        <v>41312</v>
      </c>
      <c r="F50" s="113" t="s">
        <v>770</v>
      </c>
    </row>
    <row r="51" spans="1:6" outlineLevel="1">
      <c r="A51" s="32" t="s">
        <v>600</v>
      </c>
      <c r="B51" s="32" t="s">
        <v>71</v>
      </c>
      <c r="C51" s="36"/>
      <c r="D51" s="24" t="s">
        <v>582</v>
      </c>
      <c r="E51" s="180">
        <v>41312</v>
      </c>
      <c r="F51" s="113" t="s">
        <v>770</v>
      </c>
    </row>
    <row r="52" spans="1:6" outlineLevel="1">
      <c r="A52" s="32" t="s">
        <v>600</v>
      </c>
      <c r="B52" s="32" t="s">
        <v>71</v>
      </c>
      <c r="C52" s="36"/>
      <c r="D52" s="24" t="s">
        <v>583</v>
      </c>
      <c r="E52" s="180">
        <v>41312</v>
      </c>
      <c r="F52" s="113" t="s">
        <v>770</v>
      </c>
    </row>
    <row r="53" spans="1:6" outlineLevel="1">
      <c r="A53" s="32" t="s">
        <v>600</v>
      </c>
      <c r="B53" s="32" t="s">
        <v>71</v>
      </c>
      <c r="C53" s="36"/>
      <c r="D53" s="24" t="s">
        <v>584</v>
      </c>
      <c r="E53" s="180">
        <v>41312</v>
      </c>
      <c r="F53" s="113" t="s">
        <v>770</v>
      </c>
    </row>
    <row r="54" spans="1:6" outlineLevel="1">
      <c r="A54" s="32" t="s">
        <v>600</v>
      </c>
      <c r="B54" s="32" t="s">
        <v>71</v>
      </c>
      <c r="C54" s="36"/>
      <c r="D54" s="24" t="s">
        <v>602</v>
      </c>
      <c r="E54" s="180">
        <v>41312</v>
      </c>
      <c r="F54" s="113" t="s">
        <v>770</v>
      </c>
    </row>
    <row r="55" spans="1:6" outlineLevel="1">
      <c r="A55" s="32" t="s">
        <v>600</v>
      </c>
      <c r="B55" s="32" t="s">
        <v>71</v>
      </c>
      <c r="C55" s="36"/>
      <c r="D55" s="24" t="s">
        <v>603</v>
      </c>
      <c r="E55" s="180">
        <v>41312</v>
      </c>
      <c r="F55" s="113" t="s">
        <v>770</v>
      </c>
    </row>
    <row r="56" spans="1:6">
      <c r="A56" s="32" t="s">
        <v>600</v>
      </c>
      <c r="B56" s="32" t="s">
        <v>71</v>
      </c>
      <c r="C56" s="36">
        <v>13</v>
      </c>
      <c r="D56" s="24" t="s">
        <v>604</v>
      </c>
      <c r="E56" s="180">
        <v>41312</v>
      </c>
      <c r="F56" s="113" t="s">
        <v>770</v>
      </c>
    </row>
    <row r="57" spans="1:6" outlineLevel="1">
      <c r="A57" s="32" t="s">
        <v>72</v>
      </c>
      <c r="B57" s="32" t="s">
        <v>73</v>
      </c>
      <c r="C57" s="36"/>
      <c r="D57" s="24" t="s">
        <v>585</v>
      </c>
      <c r="E57" s="180">
        <v>41326</v>
      </c>
      <c r="F57" s="113" t="s">
        <v>770</v>
      </c>
    </row>
    <row r="58" spans="1:6" outlineLevel="1">
      <c r="A58" s="32" t="s">
        <v>72</v>
      </c>
      <c r="B58" s="32" t="s">
        <v>73</v>
      </c>
      <c r="C58" s="36"/>
      <c r="D58" s="24" t="s">
        <v>586</v>
      </c>
      <c r="E58" s="180">
        <v>41326</v>
      </c>
      <c r="F58" s="113" t="s">
        <v>770</v>
      </c>
    </row>
    <row r="59" spans="1:6" outlineLevel="1">
      <c r="A59" s="32" t="s">
        <v>72</v>
      </c>
      <c r="B59" s="32" t="s">
        <v>73</v>
      </c>
      <c r="C59" s="36"/>
      <c r="D59" s="24" t="s">
        <v>627</v>
      </c>
      <c r="E59" s="180">
        <v>41326</v>
      </c>
      <c r="F59" s="113" t="s">
        <v>770</v>
      </c>
    </row>
    <row r="60" spans="1:6" outlineLevel="1">
      <c r="A60" s="32" t="s">
        <v>72</v>
      </c>
      <c r="B60" s="32" t="s">
        <v>73</v>
      </c>
      <c r="C60" s="36"/>
      <c r="D60" s="24" t="s">
        <v>587</v>
      </c>
      <c r="E60" s="180">
        <v>41326</v>
      </c>
      <c r="F60" s="113" t="s">
        <v>770</v>
      </c>
    </row>
    <row r="61" spans="1:6" outlineLevel="1">
      <c r="A61" s="32" t="s">
        <v>72</v>
      </c>
      <c r="B61" s="32" t="s">
        <v>73</v>
      </c>
      <c r="C61" s="36"/>
      <c r="D61" s="24" t="s">
        <v>588</v>
      </c>
      <c r="E61" s="180">
        <v>41326</v>
      </c>
      <c r="F61" s="113" t="s">
        <v>770</v>
      </c>
    </row>
    <row r="62" spans="1:6" outlineLevel="1">
      <c r="A62" s="32" t="s">
        <v>72</v>
      </c>
      <c r="B62" s="32" t="s">
        <v>73</v>
      </c>
      <c r="C62" s="36"/>
      <c r="D62" s="24" t="s">
        <v>589</v>
      </c>
      <c r="E62" s="180">
        <v>41326</v>
      </c>
      <c r="F62" s="113" t="s">
        <v>770</v>
      </c>
    </row>
    <row r="63" spans="1:6" outlineLevel="1">
      <c r="A63" s="32" t="s">
        <v>72</v>
      </c>
      <c r="B63" s="32" t="s">
        <v>73</v>
      </c>
      <c r="C63" s="36"/>
      <c r="D63" s="24" t="s">
        <v>590</v>
      </c>
      <c r="E63" s="180">
        <v>41347</v>
      </c>
      <c r="F63" s="113" t="s">
        <v>770</v>
      </c>
    </row>
    <row r="64" spans="1:6" outlineLevel="1">
      <c r="A64" s="32" t="s">
        <v>72</v>
      </c>
      <c r="B64" s="32" t="s">
        <v>73</v>
      </c>
      <c r="C64" s="36"/>
      <c r="D64" s="24" t="s">
        <v>591</v>
      </c>
      <c r="E64" s="180">
        <v>41347</v>
      </c>
      <c r="F64" s="113" t="s">
        <v>770</v>
      </c>
    </row>
    <row r="65" spans="1:6" outlineLevel="1">
      <c r="A65" s="32" t="s">
        <v>72</v>
      </c>
      <c r="B65" s="32" t="s">
        <v>73</v>
      </c>
      <c r="C65" s="36"/>
      <c r="D65" s="24" t="s">
        <v>592</v>
      </c>
      <c r="E65" s="180">
        <v>41347</v>
      </c>
      <c r="F65" s="113" t="s">
        <v>770</v>
      </c>
    </row>
    <row r="66" spans="1:6" outlineLevel="1">
      <c r="A66" s="32" t="s">
        <v>72</v>
      </c>
      <c r="B66" s="32" t="s">
        <v>73</v>
      </c>
      <c r="C66" s="36"/>
      <c r="D66" s="24" t="s">
        <v>593</v>
      </c>
      <c r="E66" s="180">
        <v>41347</v>
      </c>
      <c r="F66" s="113" t="s">
        <v>770</v>
      </c>
    </row>
    <row r="67" spans="1:6" outlineLevel="1">
      <c r="A67" s="32" t="s">
        <v>72</v>
      </c>
      <c r="B67" s="32" t="s">
        <v>73</v>
      </c>
      <c r="C67" s="36"/>
      <c r="D67" s="24" t="s">
        <v>605</v>
      </c>
      <c r="E67" s="180">
        <v>41347</v>
      </c>
      <c r="F67" s="113" t="s">
        <v>770</v>
      </c>
    </row>
    <row r="68" spans="1:6" outlineLevel="1">
      <c r="A68" s="32" t="s">
        <v>72</v>
      </c>
      <c r="B68" s="32" t="s">
        <v>73</v>
      </c>
      <c r="C68" s="36"/>
      <c r="D68" s="24" t="s">
        <v>606</v>
      </c>
      <c r="E68" s="180">
        <v>41347</v>
      </c>
      <c r="F68" s="113" t="s">
        <v>770</v>
      </c>
    </row>
    <row r="69" spans="1:6" outlineLevel="1">
      <c r="A69" s="32" t="s">
        <v>72</v>
      </c>
      <c r="B69" s="32" t="s">
        <v>73</v>
      </c>
      <c r="C69" s="36"/>
      <c r="D69" s="24" t="s">
        <v>607</v>
      </c>
      <c r="E69" s="180">
        <v>41347</v>
      </c>
      <c r="F69" s="113" t="s">
        <v>770</v>
      </c>
    </row>
    <row r="70" spans="1:6" outlineLevel="1">
      <c r="A70" s="32" t="s">
        <v>72</v>
      </c>
      <c r="B70" s="32" t="s">
        <v>73</v>
      </c>
      <c r="C70" s="36"/>
      <c r="D70" s="24" t="s">
        <v>608</v>
      </c>
      <c r="E70" s="180">
        <v>41347</v>
      </c>
      <c r="F70" s="113" t="s">
        <v>770</v>
      </c>
    </row>
    <row r="71" spans="1:6">
      <c r="A71" s="32" t="s">
        <v>72</v>
      </c>
      <c r="B71" s="32" t="s">
        <v>73</v>
      </c>
      <c r="C71" s="36">
        <v>15</v>
      </c>
      <c r="D71" s="24" t="s">
        <v>609</v>
      </c>
      <c r="E71" s="180">
        <v>41347</v>
      </c>
      <c r="F71" s="113" t="s">
        <v>770</v>
      </c>
    </row>
    <row r="72" spans="1:6" outlineLevel="1">
      <c r="A72" s="32" t="s">
        <v>545</v>
      </c>
      <c r="B72" s="32" t="s">
        <v>543</v>
      </c>
      <c r="C72" s="36"/>
      <c r="D72" s="32" t="s">
        <v>611</v>
      </c>
      <c r="E72" s="180">
        <v>41332</v>
      </c>
      <c r="F72" s="113" t="s">
        <v>770</v>
      </c>
    </row>
    <row r="73" spans="1:6" outlineLevel="1">
      <c r="A73" s="32" t="s">
        <v>545</v>
      </c>
      <c r="B73" s="32" t="s">
        <v>543</v>
      </c>
      <c r="C73" s="36"/>
      <c r="D73" s="32" t="s">
        <v>610</v>
      </c>
      <c r="E73" s="180">
        <v>41332</v>
      </c>
      <c r="F73" s="113" t="s">
        <v>770</v>
      </c>
    </row>
    <row r="74" spans="1:6" outlineLevel="1">
      <c r="A74" s="32" t="s">
        <v>545</v>
      </c>
      <c r="B74" s="32" t="s">
        <v>543</v>
      </c>
      <c r="C74" s="36"/>
      <c r="D74" s="32" t="s">
        <v>612</v>
      </c>
      <c r="E74" s="180">
        <v>41332</v>
      </c>
      <c r="F74" s="113" t="s">
        <v>770</v>
      </c>
    </row>
    <row r="75" spans="1:6" outlineLevel="1">
      <c r="A75" s="32" t="s">
        <v>545</v>
      </c>
      <c r="B75" s="32" t="s">
        <v>543</v>
      </c>
      <c r="C75" s="36"/>
      <c r="D75" s="32" t="s">
        <v>613</v>
      </c>
      <c r="E75" s="254">
        <v>41380</v>
      </c>
      <c r="F75" s="113" t="s">
        <v>770</v>
      </c>
    </row>
    <row r="76" spans="1:6" outlineLevel="1">
      <c r="A76" s="32" t="s">
        <v>545</v>
      </c>
      <c r="B76" s="32" t="s">
        <v>543</v>
      </c>
      <c r="C76" s="36"/>
      <c r="D76" s="32" t="s">
        <v>614</v>
      </c>
      <c r="E76" s="254">
        <v>41380</v>
      </c>
      <c r="F76" s="113" t="s">
        <v>770</v>
      </c>
    </row>
    <row r="77" spans="1:6">
      <c r="A77" s="32" t="s">
        <v>545</v>
      </c>
      <c r="B77" s="32" t="s">
        <v>543</v>
      </c>
      <c r="C77" s="36">
        <v>6</v>
      </c>
      <c r="D77" s="101" t="s">
        <v>615</v>
      </c>
      <c r="E77" s="223">
        <v>41380</v>
      </c>
      <c r="F77" s="220" t="s">
        <v>770</v>
      </c>
    </row>
    <row r="78" spans="1:6" outlineLevel="1">
      <c r="A78" s="32" t="s">
        <v>546</v>
      </c>
      <c r="B78" s="32" t="s">
        <v>544</v>
      </c>
      <c r="C78" s="36"/>
      <c r="D78" s="32" t="s">
        <v>616</v>
      </c>
      <c r="E78" s="219" t="s">
        <v>985</v>
      </c>
      <c r="F78" s="220" t="s">
        <v>629</v>
      </c>
    </row>
    <row r="79" spans="1:6" outlineLevel="1">
      <c r="A79" s="32" t="s">
        <v>546</v>
      </c>
      <c r="B79" s="32" t="s">
        <v>544</v>
      </c>
      <c r="C79" s="36"/>
      <c r="D79" s="32" t="s">
        <v>617</v>
      </c>
      <c r="E79" s="224">
        <v>41374</v>
      </c>
      <c r="F79" s="220" t="s">
        <v>629</v>
      </c>
    </row>
    <row r="80" spans="1:6" outlineLevel="1">
      <c r="A80" s="32" t="s">
        <v>546</v>
      </c>
      <c r="B80" s="32" t="s">
        <v>544</v>
      </c>
      <c r="C80" s="36"/>
      <c r="D80" s="32" t="s">
        <v>618</v>
      </c>
      <c r="E80" s="224">
        <v>41374</v>
      </c>
      <c r="F80" s="220" t="s">
        <v>629</v>
      </c>
    </row>
    <row r="81" spans="1:7" outlineLevel="1">
      <c r="A81" s="32" t="s">
        <v>546</v>
      </c>
      <c r="B81" s="32" t="s">
        <v>544</v>
      </c>
      <c r="C81" s="36"/>
      <c r="D81" s="32" t="s">
        <v>619</v>
      </c>
      <c r="E81" s="224">
        <v>41374</v>
      </c>
      <c r="F81" s="220" t="s">
        <v>629</v>
      </c>
    </row>
    <row r="82" spans="1:7">
      <c r="A82" s="32" t="s">
        <v>546</v>
      </c>
      <c r="B82" s="32" t="s">
        <v>544</v>
      </c>
      <c r="C82" s="36">
        <v>5</v>
      </c>
      <c r="D82" s="32" t="s">
        <v>620</v>
      </c>
      <c r="E82" s="219" t="s">
        <v>985</v>
      </c>
      <c r="F82" s="220" t="s">
        <v>770</v>
      </c>
    </row>
    <row r="83" spans="1:7" outlineLevel="1">
      <c r="A83" s="32" t="s">
        <v>69</v>
      </c>
      <c r="B83" s="32" t="s">
        <v>982</v>
      </c>
      <c r="C83" s="118"/>
      <c r="D83" s="133" t="s">
        <v>805</v>
      </c>
      <c r="E83" s="221">
        <v>41345</v>
      </c>
      <c r="F83" s="220"/>
      <c r="G83" s="134" t="s">
        <v>827</v>
      </c>
    </row>
    <row r="84" spans="1:7" outlineLevel="1">
      <c r="A84" s="32" t="s">
        <v>69</v>
      </c>
      <c r="B84" s="32" t="s">
        <v>982</v>
      </c>
      <c r="C84" s="118"/>
      <c r="D84" s="133" t="s">
        <v>806</v>
      </c>
      <c r="E84" s="221">
        <v>41345</v>
      </c>
      <c r="F84" s="220"/>
      <c r="G84" s="134" t="s">
        <v>827</v>
      </c>
    </row>
    <row r="85" spans="1:7" outlineLevel="1">
      <c r="A85" s="32" t="s">
        <v>69</v>
      </c>
      <c r="B85" s="32" t="s">
        <v>982</v>
      </c>
      <c r="C85" s="118"/>
      <c r="D85" s="133" t="s">
        <v>807</v>
      </c>
      <c r="E85" s="221">
        <v>41345</v>
      </c>
      <c r="F85" s="220"/>
      <c r="G85" s="134" t="s">
        <v>827</v>
      </c>
    </row>
    <row r="86" spans="1:7" outlineLevel="1">
      <c r="A86" s="32" t="s">
        <v>69</v>
      </c>
      <c r="B86" s="32" t="s">
        <v>982</v>
      </c>
      <c r="C86" s="118"/>
      <c r="D86" s="133" t="s">
        <v>808</v>
      </c>
      <c r="E86" s="221">
        <v>41345</v>
      </c>
      <c r="F86" s="220"/>
      <c r="G86" s="134" t="s">
        <v>827</v>
      </c>
    </row>
    <row r="87" spans="1:7" outlineLevel="1">
      <c r="A87" s="32" t="s">
        <v>69</v>
      </c>
      <c r="B87" s="32" t="s">
        <v>982</v>
      </c>
      <c r="C87" s="118"/>
      <c r="D87" s="133" t="s">
        <v>809</v>
      </c>
      <c r="E87" s="221">
        <v>41345</v>
      </c>
      <c r="F87" s="220"/>
      <c r="G87" s="134" t="s">
        <v>827</v>
      </c>
    </row>
    <row r="88" spans="1:7" outlineLevel="1">
      <c r="A88" s="32" t="s">
        <v>69</v>
      </c>
      <c r="B88" s="32" t="s">
        <v>982</v>
      </c>
      <c r="C88" s="118"/>
      <c r="D88" s="133" t="s">
        <v>810</v>
      </c>
      <c r="E88" s="221">
        <v>41345</v>
      </c>
      <c r="F88" s="220"/>
      <c r="G88" s="134" t="s">
        <v>827</v>
      </c>
    </row>
    <row r="89" spans="1:7" outlineLevel="1">
      <c r="A89" s="32" t="s">
        <v>69</v>
      </c>
      <c r="B89" s="32" t="s">
        <v>982</v>
      </c>
      <c r="C89" s="118"/>
      <c r="D89" s="133" t="s">
        <v>811</v>
      </c>
      <c r="E89" s="221">
        <v>41345</v>
      </c>
      <c r="F89" s="220"/>
      <c r="G89" s="134" t="s">
        <v>827</v>
      </c>
    </row>
    <row r="90" spans="1:7" outlineLevel="1">
      <c r="A90" s="32" t="s">
        <v>69</v>
      </c>
      <c r="B90" s="32" t="s">
        <v>982</v>
      </c>
      <c r="C90" s="118"/>
      <c r="D90" s="133" t="s">
        <v>812</v>
      </c>
      <c r="E90" s="221">
        <v>41345</v>
      </c>
      <c r="F90" s="220"/>
      <c r="G90" s="134" t="s">
        <v>827</v>
      </c>
    </row>
    <row r="91" spans="1:7" outlineLevel="1">
      <c r="A91" s="32" t="s">
        <v>69</v>
      </c>
      <c r="B91" s="32" t="s">
        <v>982</v>
      </c>
      <c r="C91" s="118"/>
      <c r="D91" s="133" t="s">
        <v>813</v>
      </c>
      <c r="E91" s="221">
        <v>41345</v>
      </c>
      <c r="F91" s="220"/>
      <c r="G91" s="134" t="s">
        <v>827</v>
      </c>
    </row>
    <row r="92" spans="1:7" outlineLevel="1">
      <c r="A92" s="32" t="s">
        <v>69</v>
      </c>
      <c r="B92" s="32" t="s">
        <v>982</v>
      </c>
      <c r="C92" s="118"/>
      <c r="D92" s="133" t="s">
        <v>814</v>
      </c>
      <c r="E92" s="221">
        <v>41345</v>
      </c>
      <c r="F92" s="220"/>
      <c r="G92" s="134" t="s">
        <v>827</v>
      </c>
    </row>
    <row r="93" spans="1:7" outlineLevel="1">
      <c r="A93" s="32" t="s">
        <v>69</v>
      </c>
      <c r="B93" s="32" t="s">
        <v>982</v>
      </c>
      <c r="C93" s="118"/>
      <c r="D93" s="133" t="s">
        <v>815</v>
      </c>
      <c r="E93" s="221">
        <v>41345</v>
      </c>
      <c r="F93" s="220"/>
      <c r="G93" s="134" t="s">
        <v>827</v>
      </c>
    </row>
    <row r="94" spans="1:7" outlineLevel="1">
      <c r="A94" s="32" t="s">
        <v>69</v>
      </c>
      <c r="B94" s="32" t="s">
        <v>982</v>
      </c>
      <c r="C94" s="118"/>
      <c r="D94" s="133" t="s">
        <v>816</v>
      </c>
      <c r="E94" s="221">
        <v>41345</v>
      </c>
      <c r="F94" s="220"/>
      <c r="G94" s="134" t="s">
        <v>827</v>
      </c>
    </row>
    <row r="95" spans="1:7">
      <c r="A95" s="32" t="s">
        <v>69</v>
      </c>
      <c r="B95" s="32" t="s">
        <v>982</v>
      </c>
      <c r="C95" s="118">
        <v>13</v>
      </c>
      <c r="D95" s="133" t="s">
        <v>817</v>
      </c>
      <c r="E95" s="221">
        <v>41345</v>
      </c>
      <c r="F95" s="220"/>
      <c r="G95" s="134" t="s">
        <v>827</v>
      </c>
    </row>
    <row r="96" spans="1:7" outlineLevel="1">
      <c r="A96" s="32" t="s">
        <v>545</v>
      </c>
      <c r="B96" s="32" t="s">
        <v>984</v>
      </c>
      <c r="C96" s="118"/>
      <c r="D96" s="133" t="s">
        <v>818</v>
      </c>
      <c r="E96" s="221">
        <v>41332</v>
      </c>
      <c r="F96" s="220"/>
      <c r="G96" s="134" t="s">
        <v>827</v>
      </c>
    </row>
    <row r="97" spans="1:7" outlineLevel="1">
      <c r="A97" s="32" t="s">
        <v>545</v>
      </c>
      <c r="B97" s="32" t="s">
        <v>984</v>
      </c>
      <c r="C97" s="118"/>
      <c r="D97" s="133" t="s">
        <v>819</v>
      </c>
      <c r="E97" s="221">
        <v>41332</v>
      </c>
      <c r="F97" s="220"/>
      <c r="G97" s="134" t="s">
        <v>827</v>
      </c>
    </row>
    <row r="98" spans="1:7" outlineLevel="1">
      <c r="A98" s="32" t="s">
        <v>545</v>
      </c>
      <c r="B98" s="32" t="s">
        <v>984</v>
      </c>
      <c r="C98" s="118"/>
      <c r="D98" s="133" t="s">
        <v>820</v>
      </c>
      <c r="E98" s="221">
        <v>41332</v>
      </c>
      <c r="F98" s="220"/>
      <c r="G98" s="134" t="s">
        <v>827</v>
      </c>
    </row>
    <row r="99" spans="1:7" outlineLevel="1">
      <c r="A99" s="32" t="s">
        <v>545</v>
      </c>
      <c r="B99" s="32" t="s">
        <v>984</v>
      </c>
      <c r="C99" s="118"/>
      <c r="D99" s="133" t="s">
        <v>821</v>
      </c>
      <c r="E99" s="221">
        <v>41332</v>
      </c>
      <c r="F99" s="220"/>
      <c r="G99" s="134" t="s">
        <v>827</v>
      </c>
    </row>
    <row r="100" spans="1:7" outlineLevel="1">
      <c r="A100" s="32" t="s">
        <v>545</v>
      </c>
      <c r="B100" s="32" t="s">
        <v>984</v>
      </c>
      <c r="C100" s="118"/>
      <c r="D100" s="133" t="s">
        <v>822</v>
      </c>
      <c r="E100" s="221">
        <v>41332</v>
      </c>
      <c r="F100" s="220"/>
      <c r="G100" s="134" t="s">
        <v>827</v>
      </c>
    </row>
    <row r="101" spans="1:7" outlineLevel="1">
      <c r="A101" s="32" t="s">
        <v>545</v>
      </c>
      <c r="B101" s="32" t="s">
        <v>984</v>
      </c>
      <c r="C101" s="118"/>
      <c r="D101" s="133" t="s">
        <v>835</v>
      </c>
      <c r="E101" s="221">
        <v>41332</v>
      </c>
      <c r="F101" s="220"/>
      <c r="G101" s="134" t="s">
        <v>827</v>
      </c>
    </row>
    <row r="102" spans="1:7" outlineLevel="1">
      <c r="A102" s="32" t="s">
        <v>545</v>
      </c>
      <c r="B102" s="32" t="s">
        <v>984</v>
      </c>
      <c r="C102" s="118"/>
      <c r="D102" s="133" t="s">
        <v>823</v>
      </c>
      <c r="E102" s="221">
        <v>41332</v>
      </c>
      <c r="F102" s="220"/>
      <c r="G102" s="134" t="s">
        <v>827</v>
      </c>
    </row>
    <row r="103" spans="1:7" outlineLevel="1">
      <c r="A103" s="32" t="s">
        <v>545</v>
      </c>
      <c r="B103" s="32" t="s">
        <v>984</v>
      </c>
      <c r="C103" s="118"/>
      <c r="D103" s="133" t="s">
        <v>824</v>
      </c>
      <c r="E103" s="221">
        <v>41332</v>
      </c>
      <c r="F103" s="220"/>
      <c r="G103" s="134" t="s">
        <v>827</v>
      </c>
    </row>
    <row r="104" spans="1:7" outlineLevel="1">
      <c r="A104" s="32" t="s">
        <v>545</v>
      </c>
      <c r="B104" s="32" t="s">
        <v>984</v>
      </c>
      <c r="C104" s="118"/>
      <c r="D104" s="133" t="s">
        <v>836</v>
      </c>
      <c r="E104" s="221">
        <v>41332</v>
      </c>
      <c r="F104" s="220"/>
      <c r="G104" s="134" t="s">
        <v>827</v>
      </c>
    </row>
    <row r="105" spans="1:7" outlineLevel="1">
      <c r="A105" s="32" t="s">
        <v>545</v>
      </c>
      <c r="B105" s="32" t="s">
        <v>984</v>
      </c>
      <c r="C105" s="118"/>
      <c r="D105" s="133" t="s">
        <v>825</v>
      </c>
      <c r="E105" s="221">
        <v>41332</v>
      </c>
      <c r="F105" s="220"/>
      <c r="G105" s="134" t="s">
        <v>827</v>
      </c>
    </row>
    <row r="106" spans="1:7" outlineLevel="1">
      <c r="A106" s="32" t="s">
        <v>545</v>
      </c>
      <c r="B106" s="32" t="s">
        <v>984</v>
      </c>
      <c r="C106" s="118"/>
      <c r="D106" s="133" t="s">
        <v>826</v>
      </c>
      <c r="E106" s="221">
        <v>41332</v>
      </c>
      <c r="F106" s="220"/>
      <c r="G106" s="134" t="s">
        <v>827</v>
      </c>
    </row>
    <row r="107" spans="1:7" outlineLevel="1">
      <c r="A107" s="32" t="s">
        <v>545</v>
      </c>
      <c r="B107" s="32" t="s">
        <v>984</v>
      </c>
      <c r="C107" s="118"/>
      <c r="D107" s="133" t="s">
        <v>837</v>
      </c>
      <c r="E107" s="221">
        <v>41332</v>
      </c>
      <c r="F107" s="220"/>
      <c r="G107" s="134" t="s">
        <v>827</v>
      </c>
    </row>
    <row r="108" spans="1:7" outlineLevel="1">
      <c r="A108" s="32" t="s">
        <v>545</v>
      </c>
      <c r="B108" s="32" t="s">
        <v>984</v>
      </c>
      <c r="C108" s="118"/>
      <c r="D108" s="133" t="s">
        <v>838</v>
      </c>
      <c r="E108" s="221">
        <v>41332</v>
      </c>
      <c r="F108" s="220"/>
      <c r="G108" s="134" t="s">
        <v>827</v>
      </c>
    </row>
    <row r="109" spans="1:7" outlineLevel="1">
      <c r="A109" s="32" t="s">
        <v>545</v>
      </c>
      <c r="B109" s="32" t="s">
        <v>984</v>
      </c>
      <c r="C109" s="36"/>
      <c r="D109" s="32" t="s">
        <v>839</v>
      </c>
      <c r="E109" s="221">
        <v>41332</v>
      </c>
      <c r="F109" s="220"/>
      <c r="G109" s="134" t="s">
        <v>827</v>
      </c>
    </row>
    <row r="110" spans="1:7" outlineLevel="1">
      <c r="A110" s="32" t="s">
        <v>545</v>
      </c>
      <c r="B110" s="32" t="s">
        <v>984</v>
      </c>
      <c r="C110" s="36"/>
      <c r="D110" s="32" t="s">
        <v>840</v>
      </c>
      <c r="E110" s="221">
        <v>41332</v>
      </c>
      <c r="F110" s="220"/>
      <c r="G110" s="134" t="s">
        <v>827</v>
      </c>
    </row>
    <row r="111" spans="1:7" outlineLevel="1">
      <c r="A111" s="32" t="s">
        <v>545</v>
      </c>
      <c r="B111" s="32" t="s">
        <v>984</v>
      </c>
      <c r="C111" s="36"/>
      <c r="D111" s="32" t="s">
        <v>841</v>
      </c>
      <c r="E111" s="221">
        <v>41332</v>
      </c>
      <c r="F111" s="220"/>
      <c r="G111" s="134" t="s">
        <v>827</v>
      </c>
    </row>
    <row r="112" spans="1:7" outlineLevel="1">
      <c r="A112" s="32" t="s">
        <v>545</v>
      </c>
      <c r="B112" s="32" t="s">
        <v>984</v>
      </c>
      <c r="C112" s="36"/>
      <c r="D112" s="32" t="s">
        <v>842</v>
      </c>
      <c r="E112" s="221">
        <v>41332</v>
      </c>
      <c r="F112" s="220"/>
      <c r="G112" s="134" t="s">
        <v>827</v>
      </c>
    </row>
    <row r="113" spans="1:7">
      <c r="A113" s="32" t="s">
        <v>545</v>
      </c>
      <c r="B113" s="32" t="s">
        <v>984</v>
      </c>
      <c r="C113" s="36">
        <v>18</v>
      </c>
      <c r="D113" s="32" t="s">
        <v>843</v>
      </c>
      <c r="E113" s="221">
        <v>41332</v>
      </c>
      <c r="F113" s="220"/>
      <c r="G113" s="134" t="s">
        <v>827</v>
      </c>
    </row>
    <row r="114" spans="1:7" outlineLevel="1">
      <c r="A114" s="32" t="s">
        <v>545</v>
      </c>
      <c r="B114" s="32" t="s">
        <v>983</v>
      </c>
      <c r="C114" s="36"/>
      <c r="D114" s="32" t="s">
        <v>828</v>
      </c>
      <c r="E114" s="221">
        <v>41332</v>
      </c>
      <c r="F114" s="220"/>
      <c r="G114" s="134" t="s">
        <v>827</v>
      </c>
    </row>
    <row r="115" spans="1:7" outlineLevel="1">
      <c r="A115" s="32" t="s">
        <v>545</v>
      </c>
      <c r="B115" s="32" t="s">
        <v>983</v>
      </c>
      <c r="C115" s="36"/>
      <c r="D115" s="32" t="s">
        <v>829</v>
      </c>
      <c r="E115" s="221">
        <v>41332</v>
      </c>
      <c r="F115" s="220"/>
      <c r="G115" s="134" t="s">
        <v>827</v>
      </c>
    </row>
    <row r="116" spans="1:7" outlineLevel="1">
      <c r="A116" s="32" t="s">
        <v>545</v>
      </c>
      <c r="B116" s="32" t="s">
        <v>983</v>
      </c>
      <c r="C116" s="36"/>
      <c r="D116" s="32" t="s">
        <v>832</v>
      </c>
      <c r="E116" s="221">
        <v>41332</v>
      </c>
      <c r="F116" s="220"/>
      <c r="G116" s="134" t="s">
        <v>827</v>
      </c>
    </row>
    <row r="117" spans="1:7" outlineLevel="1">
      <c r="A117" s="32" t="s">
        <v>545</v>
      </c>
      <c r="B117" s="32" t="s">
        <v>983</v>
      </c>
      <c r="C117" s="36"/>
      <c r="D117" s="32" t="s">
        <v>830</v>
      </c>
      <c r="E117" s="221">
        <v>41332</v>
      </c>
      <c r="F117" s="220"/>
      <c r="G117" s="134" t="s">
        <v>827</v>
      </c>
    </row>
    <row r="118" spans="1:7" outlineLevel="1">
      <c r="A118" s="32" t="s">
        <v>545</v>
      </c>
      <c r="B118" s="32" t="s">
        <v>983</v>
      </c>
      <c r="C118" s="36"/>
      <c r="D118" s="32" t="s">
        <v>831</v>
      </c>
      <c r="E118" s="221">
        <v>41332</v>
      </c>
      <c r="F118" s="220"/>
      <c r="G118" s="134" t="s">
        <v>827</v>
      </c>
    </row>
    <row r="119" spans="1:7" outlineLevel="1">
      <c r="A119" s="32" t="s">
        <v>545</v>
      </c>
      <c r="B119" s="32" t="s">
        <v>983</v>
      </c>
      <c r="C119" s="36"/>
      <c r="D119" s="32" t="s">
        <v>833</v>
      </c>
      <c r="E119" s="221">
        <v>41332</v>
      </c>
      <c r="F119" s="220"/>
      <c r="G119" s="134" t="s">
        <v>827</v>
      </c>
    </row>
    <row r="120" spans="1:7">
      <c r="A120" s="32" t="s">
        <v>545</v>
      </c>
      <c r="B120" s="32" t="s">
        <v>983</v>
      </c>
      <c r="C120" s="36">
        <v>7</v>
      </c>
      <c r="D120" s="32" t="s">
        <v>834</v>
      </c>
      <c r="E120" s="221">
        <v>41332</v>
      </c>
      <c r="F120" s="220" t="s">
        <v>629</v>
      </c>
      <c r="G120" s="134" t="s">
        <v>827</v>
      </c>
    </row>
    <row r="121" spans="1:7">
      <c r="F121" s="59"/>
    </row>
    <row r="122" spans="1:7">
      <c r="F122" s="59"/>
    </row>
    <row r="123" spans="1:7">
      <c r="F123" s="59"/>
    </row>
    <row r="124" spans="1:7">
      <c r="F124" s="59"/>
    </row>
    <row r="125" spans="1:7">
      <c r="F125" s="59"/>
    </row>
    <row r="126" spans="1:7">
      <c r="F126" s="59"/>
    </row>
    <row r="127" spans="1:7">
      <c r="F127" s="59"/>
    </row>
    <row r="128" spans="1:7">
      <c r="F128" s="59"/>
    </row>
    <row r="129" spans="6:6">
      <c r="F129" s="59"/>
    </row>
    <row r="130" spans="6:6">
      <c r="F130" s="59"/>
    </row>
    <row r="131" spans="6:6">
      <c r="F131" s="59"/>
    </row>
    <row r="132" spans="6:6">
      <c r="F132" s="59"/>
    </row>
    <row r="133" spans="6:6">
      <c r="F133" s="59"/>
    </row>
    <row r="134" spans="6:6">
      <c r="F134" s="59"/>
    </row>
    <row r="135" spans="6:6">
      <c r="F135" s="59"/>
    </row>
    <row r="136" spans="6:6">
      <c r="F136" s="59"/>
    </row>
    <row r="137" spans="6:6">
      <c r="F137" s="59"/>
    </row>
    <row r="138" spans="6:6">
      <c r="F138" s="59"/>
    </row>
    <row r="139" spans="6:6">
      <c r="F139" s="59"/>
    </row>
    <row r="140" spans="6:6">
      <c r="F140" s="59"/>
    </row>
    <row r="141" spans="6:6">
      <c r="F141" s="59"/>
    </row>
    <row r="142" spans="6:6">
      <c r="F142" s="59"/>
    </row>
    <row r="143" spans="6:6">
      <c r="F143" s="59"/>
    </row>
    <row r="144" spans="6:6">
      <c r="F144" s="59"/>
    </row>
    <row r="145" spans="6:6">
      <c r="F145" s="59"/>
    </row>
    <row r="146" spans="6:6">
      <c r="F146" s="59"/>
    </row>
    <row r="147" spans="6:6">
      <c r="F147" s="59"/>
    </row>
    <row r="148" spans="6:6">
      <c r="F148" s="59"/>
    </row>
    <row r="149" spans="6:6">
      <c r="F149" s="59"/>
    </row>
    <row r="150" spans="6:6">
      <c r="F150" s="59"/>
    </row>
    <row r="151" spans="6:6">
      <c r="F151" s="59"/>
    </row>
    <row r="152" spans="6:6">
      <c r="F152" s="59"/>
    </row>
    <row r="153" spans="6:6">
      <c r="F153" s="59"/>
    </row>
    <row r="154" spans="6:6">
      <c r="F154" s="59"/>
    </row>
    <row r="155" spans="6:6">
      <c r="F155" s="59"/>
    </row>
    <row r="156" spans="6:6">
      <c r="F156" s="59"/>
    </row>
    <row r="157" spans="6:6">
      <c r="F157" s="59"/>
    </row>
    <row r="158" spans="6:6">
      <c r="F158" s="59"/>
    </row>
    <row r="159" spans="6:6">
      <c r="F159" s="59"/>
    </row>
    <row r="160" spans="6:6">
      <c r="F160" s="59"/>
    </row>
    <row r="161" spans="6:6">
      <c r="F161" s="59"/>
    </row>
    <row r="162" spans="6:6">
      <c r="F162" s="59"/>
    </row>
    <row r="163" spans="6:6">
      <c r="F163" s="59"/>
    </row>
    <row r="164" spans="6:6">
      <c r="F164" s="59"/>
    </row>
    <row r="165" spans="6:6">
      <c r="F165" s="59"/>
    </row>
    <row r="166" spans="6:6">
      <c r="F166" s="59"/>
    </row>
    <row r="167" spans="6:6">
      <c r="F167" s="59"/>
    </row>
    <row r="168" spans="6:6">
      <c r="F168" s="59"/>
    </row>
    <row r="169" spans="6:6">
      <c r="F169" s="59"/>
    </row>
    <row r="170" spans="6:6">
      <c r="F170" s="59"/>
    </row>
    <row r="171" spans="6:6">
      <c r="F171" s="59"/>
    </row>
    <row r="172" spans="6:6">
      <c r="F172" s="59"/>
    </row>
    <row r="173" spans="6:6">
      <c r="F173" s="59"/>
    </row>
    <row r="174" spans="6:6">
      <c r="F174" s="59"/>
    </row>
    <row r="175" spans="6:6">
      <c r="F175" s="59"/>
    </row>
    <row r="176" spans="6:6">
      <c r="F176" s="59"/>
    </row>
    <row r="177" spans="6:6">
      <c r="F177" s="59"/>
    </row>
    <row r="178" spans="6:6">
      <c r="F178" s="59"/>
    </row>
    <row r="179" spans="6:6">
      <c r="F179" s="59"/>
    </row>
    <row r="180" spans="6:6">
      <c r="F180" s="59"/>
    </row>
    <row r="181" spans="6:6">
      <c r="F181" s="59"/>
    </row>
    <row r="182" spans="6:6">
      <c r="F182" s="59"/>
    </row>
    <row r="183" spans="6:6">
      <c r="F183" s="59"/>
    </row>
    <row r="184" spans="6:6">
      <c r="F184" s="59"/>
    </row>
    <row r="185" spans="6:6">
      <c r="F185" s="59"/>
    </row>
    <row r="186" spans="6:6">
      <c r="F186" s="59"/>
    </row>
    <row r="187" spans="6:6">
      <c r="F187" s="59"/>
    </row>
    <row r="188" spans="6:6">
      <c r="F188" s="59"/>
    </row>
    <row r="189" spans="6:6">
      <c r="F189" s="59"/>
    </row>
    <row r="190" spans="6:6">
      <c r="F190" s="59"/>
    </row>
    <row r="191" spans="6:6">
      <c r="F191" s="59"/>
    </row>
    <row r="192" spans="6:6">
      <c r="F192" s="59"/>
    </row>
    <row r="193" spans="6:6">
      <c r="F193" s="59"/>
    </row>
    <row r="194" spans="6:6">
      <c r="F194" s="59"/>
    </row>
    <row r="195" spans="6:6">
      <c r="F195" s="59"/>
    </row>
    <row r="196" spans="6:6">
      <c r="F196" s="59"/>
    </row>
    <row r="197" spans="6:6">
      <c r="F197" s="59"/>
    </row>
    <row r="198" spans="6:6">
      <c r="F198" s="59"/>
    </row>
    <row r="199" spans="6:6">
      <c r="F199" s="59"/>
    </row>
    <row r="200" spans="6:6">
      <c r="F200" s="59"/>
    </row>
    <row r="201" spans="6:6">
      <c r="F201" s="59"/>
    </row>
    <row r="202" spans="6:6">
      <c r="F202" s="59"/>
    </row>
    <row r="203" spans="6:6">
      <c r="F203" s="59"/>
    </row>
    <row r="204" spans="6:6">
      <c r="F204" s="59"/>
    </row>
    <row r="205" spans="6:6">
      <c r="F205" s="59"/>
    </row>
    <row r="206" spans="6:6">
      <c r="F206" s="59"/>
    </row>
    <row r="207" spans="6:6">
      <c r="F207" s="59"/>
    </row>
    <row r="208" spans="6:6">
      <c r="F208" s="59"/>
    </row>
    <row r="209" spans="6:6">
      <c r="F209" s="59"/>
    </row>
    <row r="210" spans="6:6">
      <c r="F210" s="59"/>
    </row>
    <row r="211" spans="6:6">
      <c r="F211" s="59"/>
    </row>
    <row r="212" spans="6:6">
      <c r="F212" s="59"/>
    </row>
    <row r="213" spans="6:6">
      <c r="F213" s="59"/>
    </row>
    <row r="214" spans="6:6">
      <c r="F214" s="59"/>
    </row>
    <row r="215" spans="6:6">
      <c r="F215" s="59"/>
    </row>
    <row r="216" spans="6:6">
      <c r="F216" s="59"/>
    </row>
    <row r="217" spans="6:6">
      <c r="F217" s="59"/>
    </row>
    <row r="218" spans="6:6">
      <c r="F218" s="59"/>
    </row>
    <row r="219" spans="6:6">
      <c r="F219" s="59"/>
    </row>
    <row r="220" spans="6:6">
      <c r="F220" s="59"/>
    </row>
    <row r="221" spans="6:6">
      <c r="F221" s="59"/>
    </row>
    <row r="222" spans="6:6">
      <c r="F222" s="59"/>
    </row>
    <row r="223" spans="6:6">
      <c r="F223" s="59"/>
    </row>
    <row r="224" spans="6:6">
      <c r="F224" s="59"/>
    </row>
    <row r="225" spans="6:6">
      <c r="F225" s="59"/>
    </row>
    <row r="226" spans="6:6">
      <c r="F226" s="59"/>
    </row>
    <row r="227" spans="6:6">
      <c r="F227" s="59"/>
    </row>
    <row r="228" spans="6:6">
      <c r="F228" s="59"/>
    </row>
    <row r="229" spans="6:6">
      <c r="F229" s="59"/>
    </row>
    <row r="230" spans="6:6">
      <c r="F230" s="59"/>
    </row>
    <row r="231" spans="6:6">
      <c r="F231" s="59"/>
    </row>
    <row r="232" spans="6:6">
      <c r="F232" s="59"/>
    </row>
    <row r="233" spans="6:6">
      <c r="F233" s="59"/>
    </row>
    <row r="234" spans="6:6">
      <c r="F234" s="59"/>
    </row>
    <row r="235" spans="6:6">
      <c r="F235" s="59"/>
    </row>
    <row r="236" spans="6:6">
      <c r="F236" s="59"/>
    </row>
    <row r="237" spans="6:6">
      <c r="F237" s="59"/>
    </row>
    <row r="238" spans="6:6">
      <c r="F238" s="59"/>
    </row>
    <row r="239" spans="6:6">
      <c r="F239" s="59"/>
    </row>
    <row r="240" spans="6:6">
      <c r="F240" s="59"/>
    </row>
    <row r="241" spans="6:6">
      <c r="F241" s="59"/>
    </row>
    <row r="242" spans="6:6">
      <c r="F242" s="59"/>
    </row>
    <row r="243" spans="6:6">
      <c r="F243" s="59"/>
    </row>
    <row r="244" spans="6:6">
      <c r="F244" s="59"/>
    </row>
    <row r="245" spans="6:6">
      <c r="F245" s="59"/>
    </row>
    <row r="246" spans="6:6">
      <c r="F246" s="59"/>
    </row>
    <row r="247" spans="6:6">
      <c r="F247" s="59"/>
    </row>
    <row r="248" spans="6:6">
      <c r="F248" s="59"/>
    </row>
    <row r="249" spans="6:6">
      <c r="F249" s="59"/>
    </row>
    <row r="250" spans="6:6">
      <c r="F250" s="59"/>
    </row>
    <row r="251" spans="6:6">
      <c r="F251" s="59"/>
    </row>
    <row r="252" spans="6:6">
      <c r="F252" s="59"/>
    </row>
    <row r="253" spans="6:6">
      <c r="F253" s="59"/>
    </row>
    <row r="254" spans="6:6">
      <c r="F254" s="59"/>
    </row>
    <row r="255" spans="6:6">
      <c r="F255" s="59"/>
    </row>
    <row r="256" spans="6:6">
      <c r="F256" s="59"/>
    </row>
    <row r="257" spans="6:6">
      <c r="F257" s="59"/>
    </row>
    <row r="258" spans="6:6">
      <c r="F258" s="59"/>
    </row>
    <row r="259" spans="6:6">
      <c r="F259" s="59"/>
    </row>
    <row r="260" spans="6:6">
      <c r="F260" s="59"/>
    </row>
    <row r="261" spans="6:6">
      <c r="F261" s="59"/>
    </row>
    <row r="262" spans="6:6">
      <c r="F262" s="59"/>
    </row>
    <row r="263" spans="6:6">
      <c r="F263" s="59"/>
    </row>
    <row r="264" spans="6:6">
      <c r="F264" s="59"/>
    </row>
    <row r="265" spans="6:6">
      <c r="F265" s="59"/>
    </row>
    <row r="266" spans="6:6">
      <c r="F266" s="59"/>
    </row>
    <row r="267" spans="6:6">
      <c r="F267" s="59"/>
    </row>
    <row r="268" spans="6:6">
      <c r="F268" s="59"/>
    </row>
    <row r="269" spans="6:6">
      <c r="F269" s="59"/>
    </row>
    <row r="270" spans="6:6">
      <c r="F270" s="59"/>
    </row>
    <row r="271" spans="6:6">
      <c r="F271" s="59"/>
    </row>
    <row r="272" spans="6:6">
      <c r="F272" s="59"/>
    </row>
    <row r="273" spans="6:6">
      <c r="F273" s="59"/>
    </row>
    <row r="274" spans="6:6">
      <c r="F274" s="59"/>
    </row>
    <row r="275" spans="6:6">
      <c r="F275" s="59"/>
    </row>
    <row r="276" spans="6:6">
      <c r="F276" s="59"/>
    </row>
    <row r="277" spans="6:6">
      <c r="F277" s="59"/>
    </row>
    <row r="278" spans="6:6">
      <c r="F278" s="59"/>
    </row>
    <row r="279" spans="6:6">
      <c r="F279" s="59"/>
    </row>
    <row r="280" spans="6:6">
      <c r="F280" s="59"/>
    </row>
    <row r="281" spans="6:6">
      <c r="F281" s="59"/>
    </row>
    <row r="282" spans="6:6">
      <c r="F282" s="59"/>
    </row>
    <row r="283" spans="6:6">
      <c r="F283" s="59"/>
    </row>
    <row r="284" spans="6:6">
      <c r="F284" s="59"/>
    </row>
    <row r="285" spans="6:6">
      <c r="F285" s="59"/>
    </row>
    <row r="286" spans="6:6">
      <c r="F286" s="59"/>
    </row>
    <row r="287" spans="6:6">
      <c r="F287" s="59"/>
    </row>
    <row r="288" spans="6:6">
      <c r="F288" s="59"/>
    </row>
    <row r="289" spans="6:6">
      <c r="F289" s="59"/>
    </row>
    <row r="290" spans="6:6">
      <c r="F290" s="59"/>
    </row>
    <row r="291" spans="6:6">
      <c r="F291" s="59"/>
    </row>
    <row r="292" spans="6:6">
      <c r="F292" s="59"/>
    </row>
    <row r="293" spans="6:6">
      <c r="F293" s="59"/>
    </row>
    <row r="294" spans="6:6">
      <c r="F294" s="59"/>
    </row>
    <row r="295" spans="6:6">
      <c r="F295" s="59"/>
    </row>
    <row r="296" spans="6:6">
      <c r="F296" s="59"/>
    </row>
    <row r="297" spans="6:6">
      <c r="F297" s="59"/>
    </row>
    <row r="298" spans="6:6">
      <c r="F298" s="59"/>
    </row>
    <row r="299" spans="6:6">
      <c r="F299" s="59"/>
    </row>
    <row r="300" spans="6:6">
      <c r="F300" s="59"/>
    </row>
    <row r="301" spans="6:6">
      <c r="F301" s="59"/>
    </row>
    <row r="302" spans="6:6">
      <c r="F302" s="59"/>
    </row>
    <row r="303" spans="6:6">
      <c r="F303" s="59"/>
    </row>
    <row r="304" spans="6:6">
      <c r="F304" s="59"/>
    </row>
    <row r="305" spans="6:6">
      <c r="F305" s="59"/>
    </row>
    <row r="306" spans="6:6">
      <c r="F306" s="59"/>
    </row>
    <row r="307" spans="6:6">
      <c r="F307" s="59"/>
    </row>
    <row r="308" spans="6:6">
      <c r="F308" s="59"/>
    </row>
  </sheetData>
  <autoFilter ref="A2:F120">
    <filterColumn colId="4"/>
  </autoFilter>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sheetPr filterMode="1"/>
  <dimension ref="A1:F318"/>
  <sheetViews>
    <sheetView topLeftCell="B1" workbookViewId="0">
      <pane ySplit="2" topLeftCell="A191" activePane="bottomLeft" state="frozenSplit"/>
      <selection pane="bottomLeft" activeCell="E41" sqref="E41:E191"/>
    </sheetView>
  </sheetViews>
  <sheetFormatPr defaultRowHeight="15" outlineLevelRow="1"/>
  <cols>
    <col min="1" max="1" width="53.28515625" customWidth="1"/>
    <col min="2" max="2" width="64.42578125" bestFit="1" customWidth="1"/>
    <col min="3" max="3" width="15.28515625" style="9" bestFit="1" customWidth="1"/>
    <col min="4" max="4" width="58.42578125" style="17" customWidth="1"/>
    <col min="5" max="5" width="17.28515625" style="9" customWidth="1"/>
    <col min="6" max="6" width="7.5703125" style="9" bestFit="1" customWidth="1"/>
  </cols>
  <sheetData>
    <row r="1" spans="1:6" ht="45.75">
      <c r="A1" s="185" t="s">
        <v>537</v>
      </c>
      <c r="B1" s="186"/>
      <c r="C1" s="187"/>
      <c r="D1" s="188"/>
      <c r="E1" s="189" t="s">
        <v>83</v>
      </c>
      <c r="F1" s="189" t="s">
        <v>769</v>
      </c>
    </row>
    <row r="2" spans="1:6">
      <c r="A2" s="190" t="s">
        <v>0</v>
      </c>
      <c r="B2" s="190" t="s">
        <v>7</v>
      </c>
      <c r="C2" s="191" t="s">
        <v>8</v>
      </c>
      <c r="D2" s="192" t="s">
        <v>9</v>
      </c>
      <c r="E2" s="191" t="s">
        <v>3</v>
      </c>
      <c r="F2" s="193"/>
    </row>
    <row r="3" spans="1:6" s="39" customFormat="1" ht="30" hidden="1" outlineLevel="1">
      <c r="A3" s="194" t="s">
        <v>45</v>
      </c>
      <c r="B3" s="194" t="s">
        <v>46</v>
      </c>
      <c r="C3" s="195"/>
      <c r="D3" s="139" t="s">
        <v>859</v>
      </c>
      <c r="E3" s="181">
        <v>41355</v>
      </c>
      <c r="F3" s="182" t="s">
        <v>770</v>
      </c>
    </row>
    <row r="4" spans="1:6" s="39" customFormat="1" ht="30" hidden="1" outlineLevel="1">
      <c r="A4" s="194" t="s">
        <v>45</v>
      </c>
      <c r="B4" s="194" t="s">
        <v>46</v>
      </c>
      <c r="C4" s="195"/>
      <c r="D4" s="139" t="s">
        <v>860</v>
      </c>
      <c r="E4" s="181">
        <v>41355</v>
      </c>
      <c r="F4" s="182" t="s">
        <v>629</v>
      </c>
    </row>
    <row r="5" spans="1:6" s="39" customFormat="1" ht="30" hidden="1" outlineLevel="1">
      <c r="A5" s="194" t="s">
        <v>45</v>
      </c>
      <c r="B5" s="194" t="s">
        <v>46</v>
      </c>
      <c r="C5" s="195"/>
      <c r="D5" s="139" t="s">
        <v>861</v>
      </c>
      <c r="E5" s="181">
        <v>41355</v>
      </c>
      <c r="F5" s="182" t="s">
        <v>629</v>
      </c>
    </row>
    <row r="6" spans="1:6" s="39" customFormat="1" ht="30" hidden="1" outlineLevel="1">
      <c r="A6" s="194" t="s">
        <v>45</v>
      </c>
      <c r="B6" s="194" t="s">
        <v>46</v>
      </c>
      <c r="C6" s="195"/>
      <c r="D6" s="139" t="s">
        <v>862</v>
      </c>
      <c r="E6" s="181">
        <v>41355</v>
      </c>
      <c r="F6" s="182" t="s">
        <v>629</v>
      </c>
    </row>
    <row r="7" spans="1:6" s="39" customFormat="1" ht="30" hidden="1" outlineLevel="1">
      <c r="A7" s="194" t="s">
        <v>45</v>
      </c>
      <c r="B7" s="194" t="s">
        <v>46</v>
      </c>
      <c r="C7" s="195"/>
      <c r="D7" s="139" t="s">
        <v>863</v>
      </c>
      <c r="E7" s="181">
        <v>41355</v>
      </c>
      <c r="F7" s="182" t="s">
        <v>629</v>
      </c>
    </row>
    <row r="8" spans="1:6" s="39" customFormat="1" ht="30" hidden="1" outlineLevel="1">
      <c r="A8" s="194" t="s">
        <v>45</v>
      </c>
      <c r="B8" s="194" t="s">
        <v>46</v>
      </c>
      <c r="C8" s="195"/>
      <c r="D8" s="139" t="s">
        <v>864</v>
      </c>
      <c r="E8" s="181">
        <v>41355</v>
      </c>
      <c r="F8" s="182" t="s">
        <v>770</v>
      </c>
    </row>
    <row r="9" spans="1:6" s="39" customFormat="1" ht="30" hidden="1" outlineLevel="1">
      <c r="A9" s="194" t="s">
        <v>45</v>
      </c>
      <c r="B9" s="194" t="s">
        <v>46</v>
      </c>
      <c r="C9" s="195"/>
      <c r="D9" s="139" t="s">
        <v>865</v>
      </c>
      <c r="E9" s="181">
        <v>41355</v>
      </c>
      <c r="F9" s="182" t="s">
        <v>629</v>
      </c>
    </row>
    <row r="10" spans="1:6" s="39" customFormat="1" ht="30" hidden="1" outlineLevel="1">
      <c r="A10" s="194" t="s">
        <v>45</v>
      </c>
      <c r="B10" s="194" t="s">
        <v>46</v>
      </c>
      <c r="C10" s="195"/>
      <c r="D10" s="139" t="s">
        <v>866</v>
      </c>
      <c r="E10" s="181">
        <v>41355</v>
      </c>
      <c r="F10" s="182"/>
    </row>
    <row r="11" spans="1:6" s="39" customFormat="1" ht="30" hidden="1" outlineLevel="1">
      <c r="A11" s="194" t="s">
        <v>45</v>
      </c>
      <c r="B11" s="194" t="s">
        <v>46</v>
      </c>
      <c r="C11" s="195"/>
      <c r="D11" s="139" t="s">
        <v>867</v>
      </c>
      <c r="E11" s="181">
        <v>41355</v>
      </c>
      <c r="F11" s="182"/>
    </row>
    <row r="12" spans="1:6" s="39" customFormat="1" ht="30" hidden="1" outlineLevel="1">
      <c r="A12" s="194" t="s">
        <v>45</v>
      </c>
      <c r="B12" s="194" t="s">
        <v>46</v>
      </c>
      <c r="C12" s="195"/>
      <c r="D12" s="139" t="s">
        <v>868</v>
      </c>
      <c r="E12" s="181">
        <v>41355</v>
      </c>
      <c r="F12" s="182"/>
    </row>
    <row r="13" spans="1:6" s="39" customFormat="1" ht="30" hidden="1" outlineLevel="1">
      <c r="A13" s="194" t="s">
        <v>45</v>
      </c>
      <c r="B13" s="194" t="s">
        <v>46</v>
      </c>
      <c r="C13" s="195"/>
      <c r="D13" s="139" t="s">
        <v>869</v>
      </c>
      <c r="E13" s="181">
        <v>41355</v>
      </c>
      <c r="F13" s="182"/>
    </row>
    <row r="14" spans="1:6" s="39" customFormat="1" ht="30" hidden="1" outlineLevel="1">
      <c r="A14" s="194" t="s">
        <v>45</v>
      </c>
      <c r="B14" s="194" t="s">
        <v>46</v>
      </c>
      <c r="C14" s="195"/>
      <c r="D14" s="139" t="s">
        <v>870</v>
      </c>
      <c r="E14" s="181">
        <v>41355</v>
      </c>
      <c r="F14" s="182"/>
    </row>
    <row r="15" spans="1:6" s="39" customFormat="1" ht="30" hidden="1" outlineLevel="1">
      <c r="A15" s="194" t="s">
        <v>45</v>
      </c>
      <c r="B15" s="194" t="s">
        <v>46</v>
      </c>
      <c r="C15" s="195"/>
      <c r="D15" s="139" t="s">
        <v>871</v>
      </c>
      <c r="E15" s="181">
        <v>41355</v>
      </c>
      <c r="F15" s="182"/>
    </row>
    <row r="16" spans="1:6" s="39" customFormat="1" ht="30" hidden="1" outlineLevel="1">
      <c r="A16" s="194" t="s">
        <v>45</v>
      </c>
      <c r="B16" s="194" t="s">
        <v>46</v>
      </c>
      <c r="C16" s="195">
        <v>14</v>
      </c>
      <c r="D16" s="139" t="s">
        <v>872</v>
      </c>
      <c r="E16" s="181">
        <v>41355</v>
      </c>
      <c r="F16" s="182"/>
    </row>
    <row r="17" spans="1:6" s="39" customFormat="1" ht="30.75" hidden="1" outlineLevel="1" thickTop="1">
      <c r="A17" s="140" t="s">
        <v>45</v>
      </c>
      <c r="B17" s="140" t="s">
        <v>873</v>
      </c>
      <c r="C17" s="141"/>
      <c r="D17" s="142" t="s">
        <v>874</v>
      </c>
      <c r="E17" s="153">
        <v>41355</v>
      </c>
      <c r="F17" s="143"/>
    </row>
    <row r="18" spans="1:6" s="39" customFormat="1" ht="30" hidden="1" outlineLevel="1">
      <c r="A18" s="144" t="s">
        <v>45</v>
      </c>
      <c r="B18" s="144" t="s">
        <v>873</v>
      </c>
      <c r="C18" s="145"/>
      <c r="D18" s="139" t="s">
        <v>875</v>
      </c>
      <c r="E18" s="154">
        <v>41355</v>
      </c>
      <c r="F18" s="146"/>
    </row>
    <row r="19" spans="1:6" s="39" customFormat="1" ht="30" hidden="1" outlineLevel="1">
      <c r="A19" s="194" t="s">
        <v>45</v>
      </c>
      <c r="B19" s="194" t="s">
        <v>873</v>
      </c>
      <c r="C19" s="195"/>
      <c r="D19" s="139" t="s">
        <v>876</v>
      </c>
      <c r="E19" s="181">
        <v>41355</v>
      </c>
      <c r="F19" s="182"/>
    </row>
    <row r="20" spans="1:6" s="39" customFormat="1" ht="30" hidden="1" outlineLevel="1">
      <c r="A20" s="194" t="s">
        <v>45</v>
      </c>
      <c r="B20" s="194" t="s">
        <v>873</v>
      </c>
      <c r="C20" s="195"/>
      <c r="D20" s="139" t="s">
        <v>877</v>
      </c>
      <c r="E20" s="181">
        <v>41355</v>
      </c>
      <c r="F20" s="182"/>
    </row>
    <row r="21" spans="1:6" s="39" customFormat="1" ht="30" hidden="1" outlineLevel="1">
      <c r="A21" s="194" t="s">
        <v>45</v>
      </c>
      <c r="B21" s="194" t="s">
        <v>873</v>
      </c>
      <c r="C21" s="195"/>
      <c r="D21" s="139" t="s">
        <v>878</v>
      </c>
      <c r="E21" s="181">
        <v>41355</v>
      </c>
      <c r="F21" s="182"/>
    </row>
    <row r="22" spans="1:6" s="39" customFormat="1" ht="30" hidden="1" outlineLevel="1">
      <c r="A22" s="194" t="s">
        <v>45</v>
      </c>
      <c r="B22" s="194" t="s">
        <v>873</v>
      </c>
      <c r="C22" s="195"/>
      <c r="D22" s="139" t="s">
        <v>879</v>
      </c>
      <c r="E22" s="181">
        <v>41355</v>
      </c>
      <c r="F22" s="182"/>
    </row>
    <row r="23" spans="1:6" s="39" customFormat="1" ht="30" hidden="1" outlineLevel="1">
      <c r="A23" s="194" t="s">
        <v>45</v>
      </c>
      <c r="B23" s="194" t="s">
        <v>873</v>
      </c>
      <c r="C23" s="195"/>
      <c r="D23" s="139" t="s">
        <v>880</v>
      </c>
      <c r="E23" s="181">
        <v>41355</v>
      </c>
      <c r="F23" s="182"/>
    </row>
    <row r="24" spans="1:6" s="39" customFormat="1" ht="30" hidden="1" outlineLevel="1">
      <c r="A24" s="194" t="s">
        <v>45</v>
      </c>
      <c r="B24" s="194" t="s">
        <v>873</v>
      </c>
      <c r="C24" s="195"/>
      <c r="D24" s="139" t="s">
        <v>881</v>
      </c>
      <c r="E24" s="181">
        <v>41355</v>
      </c>
      <c r="F24" s="182"/>
    </row>
    <row r="25" spans="1:6" s="39" customFormat="1" ht="30" hidden="1" outlineLevel="1">
      <c r="A25" s="194" t="s">
        <v>45</v>
      </c>
      <c r="B25" s="194" t="s">
        <v>873</v>
      </c>
      <c r="C25" s="195"/>
      <c r="D25" s="139" t="s">
        <v>882</v>
      </c>
      <c r="E25" s="181">
        <v>41355</v>
      </c>
      <c r="F25" s="182"/>
    </row>
    <row r="26" spans="1:6" s="39" customFormat="1" ht="30" hidden="1" outlineLevel="1">
      <c r="A26" s="194" t="s">
        <v>45</v>
      </c>
      <c r="B26" s="194" t="s">
        <v>873</v>
      </c>
      <c r="C26" s="195"/>
      <c r="D26" s="139" t="s">
        <v>883</v>
      </c>
      <c r="E26" s="181">
        <v>41355</v>
      </c>
      <c r="F26" s="182"/>
    </row>
    <row r="27" spans="1:6" s="39" customFormat="1" ht="30" hidden="1" outlineLevel="1">
      <c r="A27" s="194" t="s">
        <v>45</v>
      </c>
      <c r="B27" s="194" t="s">
        <v>873</v>
      </c>
      <c r="C27" s="195"/>
      <c r="D27" s="139" t="s">
        <v>884</v>
      </c>
      <c r="E27" s="181">
        <v>41355</v>
      </c>
      <c r="F27" s="182"/>
    </row>
    <row r="28" spans="1:6" s="39" customFormat="1" ht="30" hidden="1" outlineLevel="1">
      <c r="A28" s="194" t="s">
        <v>45</v>
      </c>
      <c r="B28" s="194" t="s">
        <v>873</v>
      </c>
      <c r="C28" s="195"/>
      <c r="D28" s="139" t="s">
        <v>885</v>
      </c>
      <c r="E28" s="181">
        <v>41355</v>
      </c>
      <c r="F28" s="182"/>
    </row>
    <row r="29" spans="1:6" s="39" customFormat="1" ht="30" hidden="1" outlineLevel="1">
      <c r="A29" s="194" t="s">
        <v>45</v>
      </c>
      <c r="B29" s="194" t="s">
        <v>873</v>
      </c>
      <c r="C29" s="195"/>
      <c r="D29" s="139" t="s">
        <v>886</v>
      </c>
      <c r="E29" s="181">
        <v>41355</v>
      </c>
      <c r="F29" s="182"/>
    </row>
    <row r="30" spans="1:6" s="39" customFormat="1" ht="30" hidden="1" outlineLevel="1">
      <c r="A30" s="194" t="s">
        <v>45</v>
      </c>
      <c r="B30" s="194" t="s">
        <v>873</v>
      </c>
      <c r="C30" s="195"/>
      <c r="D30" s="139" t="s">
        <v>887</v>
      </c>
      <c r="E30" s="181">
        <v>41355</v>
      </c>
      <c r="F30" s="182"/>
    </row>
    <row r="31" spans="1:6" s="39" customFormat="1" ht="30" hidden="1" outlineLevel="1">
      <c r="A31" s="194" t="s">
        <v>45</v>
      </c>
      <c r="B31" s="194" t="s">
        <v>873</v>
      </c>
      <c r="C31" s="195"/>
      <c r="D31" s="139" t="s">
        <v>888</v>
      </c>
      <c r="E31" s="181">
        <v>41355</v>
      </c>
      <c r="F31" s="182"/>
    </row>
    <row r="32" spans="1:6" s="39" customFormat="1" ht="30" hidden="1" outlineLevel="1">
      <c r="A32" s="194" t="s">
        <v>45</v>
      </c>
      <c r="B32" s="194" t="s">
        <v>873</v>
      </c>
      <c r="C32" s="195"/>
      <c r="D32" s="139" t="s">
        <v>889</v>
      </c>
      <c r="E32" s="181">
        <v>41355</v>
      </c>
      <c r="F32" s="182"/>
    </row>
    <row r="33" spans="1:6" s="39" customFormat="1" ht="30.75" hidden="1" thickBot="1">
      <c r="A33" s="194" t="s">
        <v>45</v>
      </c>
      <c r="B33" s="194" t="s">
        <v>873</v>
      </c>
      <c r="C33" s="145">
        <v>17</v>
      </c>
      <c r="D33" s="233" t="s">
        <v>899</v>
      </c>
      <c r="E33" s="154">
        <v>41362</v>
      </c>
      <c r="F33" s="146"/>
    </row>
    <row r="34" spans="1:6" s="39" customFormat="1" ht="15.75" hidden="1" outlineLevel="1" thickTop="1">
      <c r="A34" s="140" t="s">
        <v>52</v>
      </c>
      <c r="B34" s="147" t="s">
        <v>53</v>
      </c>
      <c r="C34" s="141"/>
      <c r="D34" s="139" t="s">
        <v>900</v>
      </c>
      <c r="E34" s="153">
        <v>41355</v>
      </c>
      <c r="F34" s="143" t="s">
        <v>629</v>
      </c>
    </row>
    <row r="35" spans="1:6" s="39" customFormat="1" hidden="1" outlineLevel="1">
      <c r="A35" s="194" t="s">
        <v>52</v>
      </c>
      <c r="B35" s="194" t="s">
        <v>53</v>
      </c>
      <c r="C35" s="195"/>
      <c r="D35" s="139" t="s">
        <v>901</v>
      </c>
      <c r="E35" s="181">
        <v>41355</v>
      </c>
      <c r="F35" s="182" t="s">
        <v>770</v>
      </c>
    </row>
    <row r="36" spans="1:6" s="39" customFormat="1" hidden="1" outlineLevel="1">
      <c r="A36" s="194" t="s">
        <v>52</v>
      </c>
      <c r="B36" s="194" t="s">
        <v>53</v>
      </c>
      <c r="C36" s="195"/>
      <c r="D36" s="139" t="s">
        <v>902</v>
      </c>
      <c r="E36" s="181">
        <v>41355</v>
      </c>
      <c r="F36" s="182" t="s">
        <v>770</v>
      </c>
    </row>
    <row r="37" spans="1:6" s="39" customFormat="1" hidden="1" outlineLevel="1">
      <c r="A37" s="194" t="s">
        <v>52</v>
      </c>
      <c r="B37" s="194" t="s">
        <v>53</v>
      </c>
      <c r="C37" s="195"/>
      <c r="D37" s="139" t="s">
        <v>903</v>
      </c>
      <c r="E37" s="181">
        <v>41355</v>
      </c>
      <c r="F37" s="182" t="s">
        <v>629</v>
      </c>
    </row>
    <row r="38" spans="1:6" s="39" customFormat="1" hidden="1" outlineLevel="1">
      <c r="A38" s="194" t="s">
        <v>52</v>
      </c>
      <c r="B38" s="194" t="s">
        <v>53</v>
      </c>
      <c r="C38" s="195"/>
      <c r="D38" s="139" t="s">
        <v>904</v>
      </c>
      <c r="E38" s="181">
        <v>41355</v>
      </c>
      <c r="F38" s="182" t="s">
        <v>770</v>
      </c>
    </row>
    <row r="39" spans="1:6" s="39" customFormat="1" hidden="1" outlineLevel="1">
      <c r="A39" s="194" t="s">
        <v>52</v>
      </c>
      <c r="B39" s="196" t="s">
        <v>53</v>
      </c>
      <c r="C39" s="195"/>
      <c r="D39" s="139" t="s">
        <v>905</v>
      </c>
      <c r="E39" s="181">
        <v>41355</v>
      </c>
      <c r="F39" s="182" t="s">
        <v>770</v>
      </c>
    </row>
    <row r="40" spans="1:6" s="39" customFormat="1" ht="26.25" hidden="1" outlineLevel="1" thickBot="1">
      <c r="A40" s="155" t="s">
        <v>52</v>
      </c>
      <c r="B40" s="155" t="s">
        <v>53</v>
      </c>
      <c r="C40" s="156">
        <v>7</v>
      </c>
      <c r="D40" s="157" t="s">
        <v>906</v>
      </c>
      <c r="E40" s="158">
        <v>41355</v>
      </c>
      <c r="F40" s="159" t="s">
        <v>770</v>
      </c>
    </row>
    <row r="41" spans="1:6" s="39" customFormat="1" outlineLevel="1">
      <c r="A41" s="160" t="s">
        <v>52</v>
      </c>
      <c r="B41" s="160" t="s">
        <v>639</v>
      </c>
      <c r="C41" s="161"/>
      <c r="D41" s="160" t="s">
        <v>640</v>
      </c>
      <c r="E41" s="146" t="s">
        <v>2</v>
      </c>
      <c r="F41" s="146" t="s">
        <v>770</v>
      </c>
    </row>
    <row r="42" spans="1:6" s="39" customFormat="1" outlineLevel="1">
      <c r="A42" s="197" t="s">
        <v>52</v>
      </c>
      <c r="B42" s="197" t="s">
        <v>639</v>
      </c>
      <c r="C42" s="198"/>
      <c r="D42" s="197" t="s">
        <v>444</v>
      </c>
      <c r="E42" s="182" t="s">
        <v>2</v>
      </c>
      <c r="F42" s="182" t="s">
        <v>770</v>
      </c>
    </row>
    <row r="43" spans="1:6" s="39" customFormat="1" outlineLevel="1">
      <c r="A43" s="197" t="s">
        <v>52</v>
      </c>
      <c r="B43" s="197" t="s">
        <v>639</v>
      </c>
      <c r="C43" s="198"/>
      <c r="D43" s="197" t="s">
        <v>445</v>
      </c>
      <c r="E43" s="182" t="s">
        <v>2</v>
      </c>
      <c r="F43" s="182" t="s">
        <v>770</v>
      </c>
    </row>
    <row r="44" spans="1:6" s="39" customFormat="1" outlineLevel="1">
      <c r="A44" s="197" t="s">
        <v>52</v>
      </c>
      <c r="B44" s="197" t="s">
        <v>639</v>
      </c>
      <c r="C44" s="198"/>
      <c r="D44" s="197" t="s">
        <v>446</v>
      </c>
      <c r="E44" s="182" t="s">
        <v>2</v>
      </c>
      <c r="F44" s="182" t="s">
        <v>770</v>
      </c>
    </row>
    <row r="45" spans="1:6" s="39" customFormat="1" ht="30.75" hidden="1" outlineLevel="1" thickBot="1">
      <c r="A45" s="194" t="s">
        <v>52</v>
      </c>
      <c r="B45" s="194" t="s">
        <v>62</v>
      </c>
      <c r="C45" s="195"/>
      <c r="D45" s="194" t="s">
        <v>447</v>
      </c>
      <c r="E45" s="158">
        <v>41374</v>
      </c>
      <c r="F45" s="182" t="s">
        <v>629</v>
      </c>
    </row>
    <row r="46" spans="1:6" s="39" customFormat="1" ht="30" outlineLevel="1">
      <c r="A46" s="194" t="s">
        <v>52</v>
      </c>
      <c r="B46" s="194" t="s">
        <v>62</v>
      </c>
      <c r="C46" s="195"/>
      <c r="D46" s="196" t="s">
        <v>628</v>
      </c>
      <c r="E46" s="182" t="s">
        <v>2</v>
      </c>
      <c r="F46" s="182" t="s">
        <v>770</v>
      </c>
    </row>
    <row r="47" spans="1:6" s="39" customFormat="1" ht="30" hidden="1" outlineLevel="1">
      <c r="A47" s="194" t="s">
        <v>52</v>
      </c>
      <c r="B47" s="194" t="s">
        <v>62</v>
      </c>
      <c r="C47" s="195"/>
      <c r="D47" s="194" t="s">
        <v>942</v>
      </c>
      <c r="E47" s="181">
        <v>41374</v>
      </c>
      <c r="F47" s="182" t="s">
        <v>629</v>
      </c>
    </row>
    <row r="48" spans="1:6" s="39" customFormat="1" ht="30" hidden="1" outlineLevel="1">
      <c r="A48" s="194" t="s">
        <v>52</v>
      </c>
      <c r="B48" s="194" t="s">
        <v>62</v>
      </c>
      <c r="C48" s="195"/>
      <c r="D48" s="194" t="s">
        <v>943</v>
      </c>
      <c r="E48" s="181">
        <v>41374</v>
      </c>
      <c r="F48" s="182" t="s">
        <v>629</v>
      </c>
    </row>
    <row r="49" spans="1:6" s="39" customFormat="1" ht="30" hidden="1" outlineLevel="1">
      <c r="A49" s="194" t="s">
        <v>52</v>
      </c>
      <c r="B49" s="194" t="s">
        <v>62</v>
      </c>
      <c r="C49" s="195"/>
      <c r="D49" s="194" t="s">
        <v>944</v>
      </c>
      <c r="E49" s="181">
        <v>41374</v>
      </c>
      <c r="F49" s="182" t="s">
        <v>629</v>
      </c>
    </row>
    <row r="50" spans="1:6" s="39" customFormat="1" ht="30" hidden="1" outlineLevel="1">
      <c r="A50" s="194" t="s">
        <v>52</v>
      </c>
      <c r="B50" s="194" t="s">
        <v>62</v>
      </c>
      <c r="C50" s="195"/>
      <c r="D50" s="194" t="s">
        <v>448</v>
      </c>
      <c r="E50" s="181">
        <v>41374</v>
      </c>
      <c r="F50" s="182" t="s">
        <v>770</v>
      </c>
    </row>
    <row r="51" spans="1:6" s="39" customFormat="1" ht="30.75" hidden="1" outlineLevel="1" thickBot="1">
      <c r="A51" s="212" t="s">
        <v>52</v>
      </c>
      <c r="B51" s="212" t="s">
        <v>62</v>
      </c>
      <c r="C51" s="213">
        <v>6</v>
      </c>
      <c r="D51" s="212" t="s">
        <v>945</v>
      </c>
      <c r="E51" s="209">
        <v>41374</v>
      </c>
      <c r="F51" s="214" t="s">
        <v>770</v>
      </c>
    </row>
    <row r="52" spans="1:6" s="39" customFormat="1" outlineLevel="1">
      <c r="A52" s="144" t="s">
        <v>52</v>
      </c>
      <c r="B52" s="144" t="s">
        <v>63</v>
      </c>
      <c r="C52" s="145"/>
      <c r="D52" s="144" t="s">
        <v>449</v>
      </c>
      <c r="E52" s="146" t="s">
        <v>2</v>
      </c>
      <c r="F52" s="146" t="s">
        <v>770</v>
      </c>
    </row>
    <row r="53" spans="1:6" s="39" customFormat="1" ht="30" outlineLevel="1">
      <c r="A53" s="194" t="s">
        <v>52</v>
      </c>
      <c r="B53" s="194" t="s">
        <v>63</v>
      </c>
      <c r="C53" s="195"/>
      <c r="D53" s="194" t="s">
        <v>450</v>
      </c>
      <c r="E53" s="182" t="s">
        <v>2</v>
      </c>
      <c r="F53" s="182" t="s">
        <v>770</v>
      </c>
    </row>
    <row r="54" spans="1:6" s="39" customFormat="1" outlineLevel="1">
      <c r="A54" s="194" t="s">
        <v>52</v>
      </c>
      <c r="B54" s="194" t="s">
        <v>63</v>
      </c>
      <c r="C54" s="195"/>
      <c r="D54" s="194" t="s">
        <v>451</v>
      </c>
      <c r="E54" s="182" t="s">
        <v>2</v>
      </c>
      <c r="F54" s="182" t="s">
        <v>770</v>
      </c>
    </row>
    <row r="55" spans="1:6" s="39" customFormat="1" outlineLevel="1">
      <c r="A55" s="194" t="s">
        <v>52</v>
      </c>
      <c r="B55" s="194" t="s">
        <v>64</v>
      </c>
      <c r="C55" s="195"/>
      <c r="D55" s="194" t="s">
        <v>452</v>
      </c>
      <c r="E55" s="182" t="s">
        <v>2</v>
      </c>
      <c r="F55" s="182" t="s">
        <v>770</v>
      </c>
    </row>
    <row r="56" spans="1:6" s="39" customFormat="1" ht="30" outlineLevel="1">
      <c r="A56" s="194" t="s">
        <v>52</v>
      </c>
      <c r="B56" s="194" t="s">
        <v>64</v>
      </c>
      <c r="C56" s="195"/>
      <c r="D56" s="194" t="s">
        <v>453</v>
      </c>
      <c r="E56" s="182" t="s">
        <v>2</v>
      </c>
      <c r="F56" s="182" t="s">
        <v>770</v>
      </c>
    </row>
    <row r="57" spans="1:6" s="39" customFormat="1" ht="30" outlineLevel="1">
      <c r="A57" s="194" t="s">
        <v>52</v>
      </c>
      <c r="B57" s="194" t="s">
        <v>64</v>
      </c>
      <c r="C57" s="195"/>
      <c r="D57" s="194" t="s">
        <v>454</v>
      </c>
      <c r="E57" s="182" t="s">
        <v>2</v>
      </c>
      <c r="F57" s="182" t="s">
        <v>770</v>
      </c>
    </row>
    <row r="58" spans="1:6" s="39" customFormat="1" outlineLevel="1">
      <c r="A58" s="194" t="s">
        <v>52</v>
      </c>
      <c r="B58" s="194" t="s">
        <v>64</v>
      </c>
      <c r="C58" s="195"/>
      <c r="D58" s="194" t="s">
        <v>455</v>
      </c>
      <c r="E58" s="182" t="s">
        <v>2</v>
      </c>
      <c r="F58" s="182" t="s">
        <v>770</v>
      </c>
    </row>
    <row r="59" spans="1:6" s="39" customFormat="1" outlineLevel="1">
      <c r="A59" s="194" t="s">
        <v>52</v>
      </c>
      <c r="B59" s="194" t="s">
        <v>65</v>
      </c>
      <c r="C59" s="195"/>
      <c r="D59" s="194" t="s">
        <v>456</v>
      </c>
      <c r="E59" s="182" t="s">
        <v>2</v>
      </c>
      <c r="F59" s="182" t="s">
        <v>770</v>
      </c>
    </row>
    <row r="60" spans="1:6" s="39" customFormat="1" ht="30" outlineLevel="1">
      <c r="A60" s="194" t="s">
        <v>52</v>
      </c>
      <c r="B60" s="194" t="s">
        <v>65</v>
      </c>
      <c r="C60" s="195"/>
      <c r="D60" s="194" t="s">
        <v>457</v>
      </c>
      <c r="E60" s="182" t="s">
        <v>2</v>
      </c>
      <c r="F60" s="182" t="s">
        <v>770</v>
      </c>
    </row>
    <row r="61" spans="1:6" s="39" customFormat="1" outlineLevel="1">
      <c r="A61" s="194" t="s">
        <v>52</v>
      </c>
      <c r="B61" s="194" t="s">
        <v>65</v>
      </c>
      <c r="C61" s="195"/>
      <c r="D61" s="194" t="s">
        <v>458</v>
      </c>
      <c r="E61" s="182" t="s">
        <v>2</v>
      </c>
      <c r="F61" s="182" t="s">
        <v>770</v>
      </c>
    </row>
    <row r="62" spans="1:6" s="39" customFormat="1" ht="30" outlineLevel="1">
      <c r="A62" s="194" t="s">
        <v>52</v>
      </c>
      <c r="B62" s="194" t="s">
        <v>65</v>
      </c>
      <c r="C62" s="195"/>
      <c r="D62" s="194" t="s">
        <v>459</v>
      </c>
      <c r="E62" s="182" t="s">
        <v>2</v>
      </c>
      <c r="F62" s="182" t="s">
        <v>770</v>
      </c>
    </row>
    <row r="63" spans="1:6" s="39" customFormat="1" outlineLevel="1">
      <c r="A63" s="194" t="s">
        <v>52</v>
      </c>
      <c r="B63" s="194" t="s">
        <v>65</v>
      </c>
      <c r="C63" s="195"/>
      <c r="D63" s="194" t="s">
        <v>460</v>
      </c>
      <c r="E63" s="182" t="s">
        <v>2</v>
      </c>
      <c r="F63" s="182" t="s">
        <v>770</v>
      </c>
    </row>
    <row r="64" spans="1:6" s="39" customFormat="1" outlineLevel="1">
      <c r="A64" s="194" t="s">
        <v>52</v>
      </c>
      <c r="B64" s="194" t="s">
        <v>65</v>
      </c>
      <c r="C64" s="195"/>
      <c r="D64" s="194" t="s">
        <v>461</v>
      </c>
      <c r="E64" s="182" t="s">
        <v>2</v>
      </c>
      <c r="F64" s="182" t="s">
        <v>770</v>
      </c>
    </row>
    <row r="65" spans="1:6" s="39" customFormat="1" outlineLevel="1">
      <c r="A65" s="194" t="s">
        <v>52</v>
      </c>
      <c r="B65" s="194" t="s">
        <v>65</v>
      </c>
      <c r="C65" s="195"/>
      <c r="D65" s="194" t="s">
        <v>462</v>
      </c>
      <c r="E65" s="182" t="s">
        <v>2</v>
      </c>
      <c r="F65" s="182" t="s">
        <v>770</v>
      </c>
    </row>
    <row r="66" spans="1:6" s="39" customFormat="1" outlineLevel="1">
      <c r="A66" s="194" t="s">
        <v>52</v>
      </c>
      <c r="B66" s="194" t="s">
        <v>65</v>
      </c>
      <c r="C66" s="195"/>
      <c r="D66" s="194" t="s">
        <v>463</v>
      </c>
      <c r="E66" s="182" t="s">
        <v>2</v>
      </c>
      <c r="F66" s="182" t="s">
        <v>770</v>
      </c>
    </row>
    <row r="67" spans="1:6" s="39" customFormat="1" outlineLevel="1">
      <c r="A67" s="194" t="s">
        <v>52</v>
      </c>
      <c r="B67" s="194" t="s">
        <v>65</v>
      </c>
      <c r="C67" s="195"/>
      <c r="D67" s="194" t="s">
        <v>464</v>
      </c>
      <c r="E67" s="182" t="s">
        <v>2</v>
      </c>
      <c r="F67" s="182" t="s">
        <v>770</v>
      </c>
    </row>
    <row r="68" spans="1:6" s="39" customFormat="1" outlineLevel="1">
      <c r="A68" s="194" t="s">
        <v>52</v>
      </c>
      <c r="B68" s="194" t="s">
        <v>66</v>
      </c>
      <c r="C68" s="195"/>
      <c r="D68" s="194" t="s">
        <v>465</v>
      </c>
      <c r="E68" s="182" t="s">
        <v>2</v>
      </c>
      <c r="F68" s="182" t="s">
        <v>770</v>
      </c>
    </row>
    <row r="69" spans="1:6" s="39" customFormat="1" ht="30" outlineLevel="1">
      <c r="A69" s="194" t="s">
        <v>52</v>
      </c>
      <c r="B69" s="194" t="s">
        <v>66</v>
      </c>
      <c r="C69" s="195"/>
      <c r="D69" s="194" t="s">
        <v>466</v>
      </c>
      <c r="E69" s="182" t="s">
        <v>2</v>
      </c>
      <c r="F69" s="182" t="s">
        <v>770</v>
      </c>
    </row>
    <row r="70" spans="1:6" s="39" customFormat="1" outlineLevel="1">
      <c r="A70" s="194" t="s">
        <v>52</v>
      </c>
      <c r="B70" s="194" t="s">
        <v>66</v>
      </c>
      <c r="C70" s="195"/>
      <c r="D70" s="194" t="s">
        <v>467</v>
      </c>
      <c r="E70" s="182" t="s">
        <v>2</v>
      </c>
      <c r="F70" s="182" t="s">
        <v>770</v>
      </c>
    </row>
    <row r="71" spans="1:6" s="39" customFormat="1" ht="30" outlineLevel="1">
      <c r="A71" s="194" t="s">
        <v>52</v>
      </c>
      <c r="B71" s="194" t="s">
        <v>66</v>
      </c>
      <c r="C71" s="195"/>
      <c r="D71" s="194" t="s">
        <v>468</v>
      </c>
      <c r="E71" s="182" t="s">
        <v>2</v>
      </c>
      <c r="F71" s="182" t="s">
        <v>770</v>
      </c>
    </row>
    <row r="72" spans="1:6" s="39" customFormat="1" outlineLevel="1">
      <c r="A72" s="194" t="s">
        <v>52</v>
      </c>
      <c r="B72" s="194" t="s">
        <v>66</v>
      </c>
      <c r="C72" s="195"/>
      <c r="D72" s="194" t="s">
        <v>469</v>
      </c>
      <c r="E72" s="182" t="s">
        <v>2</v>
      </c>
      <c r="F72" s="182" t="s">
        <v>770</v>
      </c>
    </row>
    <row r="73" spans="1:6" s="39" customFormat="1" outlineLevel="1">
      <c r="A73" s="194" t="s">
        <v>52</v>
      </c>
      <c r="B73" s="194" t="s">
        <v>66</v>
      </c>
      <c r="C73" s="195"/>
      <c r="D73" s="194" t="s">
        <v>470</v>
      </c>
      <c r="E73" s="182" t="s">
        <v>2</v>
      </c>
      <c r="F73" s="182" t="s">
        <v>770</v>
      </c>
    </row>
    <row r="74" spans="1:6" s="39" customFormat="1" ht="30" outlineLevel="1">
      <c r="A74" s="194" t="s">
        <v>52</v>
      </c>
      <c r="B74" s="194" t="s">
        <v>66</v>
      </c>
      <c r="C74" s="195"/>
      <c r="D74" s="194" t="s">
        <v>471</v>
      </c>
      <c r="E74" s="182" t="s">
        <v>2</v>
      </c>
      <c r="F74" s="182" t="s">
        <v>770</v>
      </c>
    </row>
    <row r="75" spans="1:6" s="39" customFormat="1" ht="30" outlineLevel="1">
      <c r="A75" s="194" t="s">
        <v>52</v>
      </c>
      <c r="B75" s="194" t="s">
        <v>66</v>
      </c>
      <c r="C75" s="195"/>
      <c r="D75" s="194" t="s">
        <v>472</v>
      </c>
      <c r="E75" s="182" t="s">
        <v>2</v>
      </c>
      <c r="F75" s="182" t="s">
        <v>770</v>
      </c>
    </row>
    <row r="76" spans="1:6" s="39" customFormat="1" ht="30">
      <c r="A76" s="194" t="s">
        <v>52</v>
      </c>
      <c r="B76" s="194" t="s">
        <v>66</v>
      </c>
      <c r="C76" s="195"/>
      <c r="D76" s="194" t="s">
        <v>473</v>
      </c>
      <c r="E76" s="182" t="s">
        <v>2</v>
      </c>
      <c r="F76" s="182" t="s">
        <v>770</v>
      </c>
    </row>
    <row r="77" spans="1:6" s="39" customFormat="1" ht="17.25" customHeight="1" outlineLevel="1">
      <c r="A77" s="194" t="s">
        <v>54</v>
      </c>
      <c r="B77" s="194" t="s">
        <v>55</v>
      </c>
      <c r="C77" s="195"/>
      <c r="D77" s="194" t="s">
        <v>474</v>
      </c>
      <c r="E77" s="182" t="s">
        <v>2</v>
      </c>
      <c r="F77" s="182" t="s">
        <v>770</v>
      </c>
    </row>
    <row r="78" spans="1:6" s="39" customFormat="1" outlineLevel="1">
      <c r="A78" s="194" t="s">
        <v>54</v>
      </c>
      <c r="B78" s="194" t="s">
        <v>55</v>
      </c>
      <c r="C78" s="195"/>
      <c r="D78" s="194" t="s">
        <v>475</v>
      </c>
      <c r="E78" s="182" t="s">
        <v>2</v>
      </c>
      <c r="F78" s="182" t="s">
        <v>770</v>
      </c>
    </row>
    <row r="79" spans="1:6" s="39" customFormat="1" outlineLevel="1">
      <c r="A79" s="194" t="s">
        <v>54</v>
      </c>
      <c r="B79" s="194" t="s">
        <v>55</v>
      </c>
      <c r="C79" s="195"/>
      <c r="D79" s="194" t="s">
        <v>476</v>
      </c>
      <c r="E79" s="182" t="s">
        <v>2</v>
      </c>
      <c r="F79" s="182" t="s">
        <v>770</v>
      </c>
    </row>
    <row r="80" spans="1:6" s="39" customFormat="1" ht="30" outlineLevel="1">
      <c r="A80" s="194" t="s">
        <v>54</v>
      </c>
      <c r="B80" s="194" t="s">
        <v>55</v>
      </c>
      <c r="C80" s="195"/>
      <c r="D80" s="194" t="s">
        <v>477</v>
      </c>
      <c r="E80" s="182" t="s">
        <v>2</v>
      </c>
      <c r="F80" s="182" t="s">
        <v>770</v>
      </c>
    </row>
    <row r="81" spans="1:6" s="39" customFormat="1" outlineLevel="1">
      <c r="A81" s="194" t="s">
        <v>54</v>
      </c>
      <c r="B81" s="194" t="s">
        <v>55</v>
      </c>
      <c r="C81" s="195"/>
      <c r="D81" s="194" t="s">
        <v>478</v>
      </c>
      <c r="E81" s="182" t="s">
        <v>2</v>
      </c>
      <c r="F81" s="182" t="s">
        <v>770</v>
      </c>
    </row>
    <row r="82" spans="1:6" s="39" customFormat="1" ht="30" outlineLevel="1">
      <c r="A82" s="194" t="s">
        <v>54</v>
      </c>
      <c r="B82" s="194" t="s">
        <v>55</v>
      </c>
      <c r="C82" s="195"/>
      <c r="D82" s="194" t="s">
        <v>479</v>
      </c>
      <c r="E82" s="182" t="s">
        <v>2</v>
      </c>
      <c r="F82" s="182" t="s">
        <v>770</v>
      </c>
    </row>
    <row r="83" spans="1:6" s="39" customFormat="1" outlineLevel="1">
      <c r="A83" s="194" t="s">
        <v>54</v>
      </c>
      <c r="B83" s="194" t="s">
        <v>55</v>
      </c>
      <c r="C83" s="195"/>
      <c r="D83" s="194" t="s">
        <v>480</v>
      </c>
      <c r="E83" s="182" t="s">
        <v>2</v>
      </c>
      <c r="F83" s="182" t="s">
        <v>770</v>
      </c>
    </row>
    <row r="84" spans="1:6" s="39" customFormat="1" outlineLevel="1">
      <c r="A84" s="194" t="s">
        <v>54</v>
      </c>
      <c r="B84" s="194" t="s">
        <v>55</v>
      </c>
      <c r="C84" s="195"/>
      <c r="D84" s="194" t="s">
        <v>481</v>
      </c>
      <c r="E84" s="182" t="s">
        <v>2</v>
      </c>
      <c r="F84" s="182" t="s">
        <v>770</v>
      </c>
    </row>
    <row r="85" spans="1:6" s="39" customFormat="1" outlineLevel="1">
      <c r="A85" s="194" t="s">
        <v>54</v>
      </c>
      <c r="B85" s="194" t="s">
        <v>56</v>
      </c>
      <c r="C85" s="195"/>
      <c r="D85" s="194" t="s">
        <v>482</v>
      </c>
      <c r="E85" s="182" t="s">
        <v>2</v>
      </c>
      <c r="F85" s="182" t="s">
        <v>770</v>
      </c>
    </row>
    <row r="86" spans="1:6" s="39" customFormat="1" outlineLevel="1">
      <c r="A86" s="194" t="s">
        <v>54</v>
      </c>
      <c r="B86" s="194" t="s">
        <v>56</v>
      </c>
      <c r="C86" s="195"/>
      <c r="D86" s="194" t="s">
        <v>483</v>
      </c>
      <c r="E86" s="182" t="s">
        <v>2</v>
      </c>
      <c r="F86" s="182" t="s">
        <v>770</v>
      </c>
    </row>
    <row r="87" spans="1:6" s="39" customFormat="1" outlineLevel="1">
      <c r="A87" s="194" t="s">
        <v>54</v>
      </c>
      <c r="B87" s="194" t="s">
        <v>56</v>
      </c>
      <c r="C87" s="195"/>
      <c r="D87" s="194" t="s">
        <v>484</v>
      </c>
      <c r="E87" s="182" t="s">
        <v>2</v>
      </c>
      <c r="F87" s="182" t="s">
        <v>770</v>
      </c>
    </row>
    <row r="88" spans="1:6" s="39" customFormat="1" outlineLevel="1">
      <c r="A88" s="194" t="s">
        <v>54</v>
      </c>
      <c r="B88" s="194" t="s">
        <v>56</v>
      </c>
      <c r="C88" s="195"/>
      <c r="D88" s="194" t="s">
        <v>485</v>
      </c>
      <c r="E88" s="182" t="s">
        <v>2</v>
      </c>
      <c r="F88" s="182" t="s">
        <v>770</v>
      </c>
    </row>
    <row r="89" spans="1:6" s="39" customFormat="1" outlineLevel="1">
      <c r="A89" s="194" t="s">
        <v>54</v>
      </c>
      <c r="B89" s="194" t="s">
        <v>56</v>
      </c>
      <c r="C89" s="195"/>
      <c r="D89" s="194" t="s">
        <v>486</v>
      </c>
      <c r="E89" s="182" t="s">
        <v>2</v>
      </c>
      <c r="F89" s="182" t="s">
        <v>770</v>
      </c>
    </row>
    <row r="90" spans="1:6" s="39" customFormat="1" outlineLevel="1">
      <c r="A90" s="194" t="s">
        <v>54</v>
      </c>
      <c r="B90" s="194" t="s">
        <v>56</v>
      </c>
      <c r="C90" s="195"/>
      <c r="D90" s="194" t="s">
        <v>487</v>
      </c>
      <c r="E90" s="182" t="s">
        <v>2</v>
      </c>
      <c r="F90" s="182" t="s">
        <v>770</v>
      </c>
    </row>
    <row r="91" spans="1:6" s="39" customFormat="1" ht="30.75" thickBot="1">
      <c r="A91" s="155" t="s">
        <v>54</v>
      </c>
      <c r="B91" s="155" t="s">
        <v>56</v>
      </c>
      <c r="C91" s="156"/>
      <c r="D91" s="155" t="s">
        <v>488</v>
      </c>
      <c r="E91" s="159" t="s">
        <v>2</v>
      </c>
      <c r="F91" s="159" t="s">
        <v>770</v>
      </c>
    </row>
    <row r="92" spans="1:6" s="39" customFormat="1" hidden="1" outlineLevel="1">
      <c r="A92" s="144" t="s">
        <v>47</v>
      </c>
      <c r="B92" s="144" t="s">
        <v>890</v>
      </c>
      <c r="C92" s="145"/>
      <c r="D92" s="139" t="s">
        <v>946</v>
      </c>
      <c r="E92" s="154">
        <v>41355</v>
      </c>
      <c r="F92" s="146" t="s">
        <v>770</v>
      </c>
    </row>
    <row r="93" spans="1:6" s="39" customFormat="1" ht="25.5" hidden="1" outlineLevel="1">
      <c r="A93" s="194" t="s">
        <v>47</v>
      </c>
      <c r="B93" s="194" t="s">
        <v>890</v>
      </c>
      <c r="C93" s="195"/>
      <c r="D93" s="139" t="s">
        <v>947</v>
      </c>
      <c r="E93" s="181">
        <v>41355</v>
      </c>
      <c r="F93" s="182" t="s">
        <v>770</v>
      </c>
    </row>
    <row r="94" spans="1:6" s="39" customFormat="1" ht="25.5" hidden="1" outlineLevel="1">
      <c r="A94" s="194" t="s">
        <v>47</v>
      </c>
      <c r="B94" s="194" t="s">
        <v>890</v>
      </c>
      <c r="C94" s="195"/>
      <c r="D94" s="139" t="s">
        <v>948</v>
      </c>
      <c r="E94" s="181">
        <v>41355</v>
      </c>
      <c r="F94" s="182" t="s">
        <v>770</v>
      </c>
    </row>
    <row r="95" spans="1:6" s="39" customFormat="1" hidden="1" outlineLevel="1">
      <c r="A95" s="194" t="s">
        <v>47</v>
      </c>
      <c r="B95" s="194" t="s">
        <v>890</v>
      </c>
      <c r="C95" s="195"/>
      <c r="D95" s="139" t="s">
        <v>489</v>
      </c>
      <c r="E95" s="181">
        <v>41355</v>
      </c>
      <c r="F95" s="182" t="s">
        <v>770</v>
      </c>
    </row>
    <row r="96" spans="1:6" s="39" customFormat="1" hidden="1" outlineLevel="1">
      <c r="A96" s="194" t="s">
        <v>47</v>
      </c>
      <c r="B96" s="194" t="s">
        <v>890</v>
      </c>
      <c r="C96" s="195"/>
      <c r="D96" s="139" t="s">
        <v>490</v>
      </c>
      <c r="E96" s="181">
        <v>41355</v>
      </c>
      <c r="F96" s="182" t="s">
        <v>770</v>
      </c>
    </row>
    <row r="97" spans="1:6" s="39" customFormat="1" hidden="1" outlineLevel="1">
      <c r="A97" s="194" t="s">
        <v>47</v>
      </c>
      <c r="B97" s="194" t="s">
        <v>890</v>
      </c>
      <c r="C97" s="195"/>
      <c r="D97" s="139" t="s">
        <v>949</v>
      </c>
      <c r="E97" s="181">
        <v>41355</v>
      </c>
      <c r="F97" s="182" t="s">
        <v>770</v>
      </c>
    </row>
    <row r="98" spans="1:6" s="39" customFormat="1" ht="15.75" hidden="1" outlineLevel="1" thickBot="1">
      <c r="A98" s="155" t="s">
        <v>47</v>
      </c>
      <c r="B98" s="155" t="s">
        <v>890</v>
      </c>
      <c r="C98" s="156">
        <v>7</v>
      </c>
      <c r="D98" s="157" t="s">
        <v>491</v>
      </c>
      <c r="E98" s="158">
        <v>41355</v>
      </c>
      <c r="F98" s="159" t="s">
        <v>770</v>
      </c>
    </row>
    <row r="99" spans="1:6" s="39" customFormat="1" ht="15.75" outlineLevel="1" thickBot="1">
      <c r="A99" s="144" t="s">
        <v>47</v>
      </c>
      <c r="B99" s="144" t="s">
        <v>49</v>
      </c>
      <c r="C99" s="145"/>
      <c r="D99" s="144" t="s">
        <v>492</v>
      </c>
      <c r="E99" s="162" t="s">
        <v>2</v>
      </c>
      <c r="F99" s="146" t="s">
        <v>770</v>
      </c>
    </row>
    <row r="100" spans="1:6" s="39" customFormat="1" ht="15.75" hidden="1" outlineLevel="1" thickBot="1">
      <c r="A100" s="194" t="s">
        <v>47</v>
      </c>
      <c r="B100" s="194" t="s">
        <v>49</v>
      </c>
      <c r="C100" s="195"/>
      <c r="D100" s="139" t="s">
        <v>891</v>
      </c>
      <c r="E100" s="181">
        <v>41355</v>
      </c>
      <c r="F100" s="182" t="s">
        <v>770</v>
      </c>
    </row>
    <row r="101" spans="1:6" s="39" customFormat="1" ht="15.75" hidden="1" outlineLevel="1" thickBot="1">
      <c r="A101" s="194" t="s">
        <v>47</v>
      </c>
      <c r="B101" s="194" t="s">
        <v>49</v>
      </c>
      <c r="C101" s="195"/>
      <c r="D101" s="139" t="s">
        <v>892</v>
      </c>
      <c r="E101" s="181">
        <v>41355</v>
      </c>
      <c r="F101" s="182" t="s">
        <v>770</v>
      </c>
    </row>
    <row r="102" spans="1:6" s="39" customFormat="1" ht="15.75" hidden="1" outlineLevel="1" thickBot="1">
      <c r="A102" s="194" t="s">
        <v>47</v>
      </c>
      <c r="B102" s="194" t="s">
        <v>49</v>
      </c>
      <c r="C102" s="195"/>
      <c r="D102" s="139" t="s">
        <v>893</v>
      </c>
      <c r="E102" s="181">
        <v>41355</v>
      </c>
      <c r="F102" s="182" t="s">
        <v>770</v>
      </c>
    </row>
    <row r="103" spans="1:6" s="39" customFormat="1" ht="15.75" hidden="1" outlineLevel="1" thickBot="1">
      <c r="A103" s="199" t="s">
        <v>47</v>
      </c>
      <c r="B103" s="199" t="s">
        <v>49</v>
      </c>
      <c r="C103" s="200"/>
      <c r="D103" s="139" t="s">
        <v>894</v>
      </c>
      <c r="E103" s="183">
        <v>41355</v>
      </c>
      <c r="F103" s="201" t="s">
        <v>770</v>
      </c>
    </row>
    <row r="104" spans="1:6" s="39" customFormat="1" ht="26.25" hidden="1" outlineLevel="1" thickBot="1">
      <c r="A104" s="155" t="s">
        <v>47</v>
      </c>
      <c r="B104" s="155" t="s">
        <v>49</v>
      </c>
      <c r="C104" s="156">
        <v>5</v>
      </c>
      <c r="D104" s="163" t="s">
        <v>895</v>
      </c>
      <c r="E104" s="158">
        <v>41355</v>
      </c>
      <c r="F104" s="159" t="s">
        <v>770</v>
      </c>
    </row>
    <row r="105" spans="1:6" s="39" customFormat="1" ht="15.75" hidden="1" outlineLevel="1" thickBot="1">
      <c r="A105" s="164" t="s">
        <v>47</v>
      </c>
      <c r="B105" s="164" t="s">
        <v>50</v>
      </c>
      <c r="C105" s="165"/>
      <c r="D105" s="164" t="s">
        <v>493</v>
      </c>
      <c r="E105" s="166" t="s">
        <v>896</v>
      </c>
      <c r="F105" s="165" t="s">
        <v>770</v>
      </c>
    </row>
    <row r="106" spans="1:6" s="39" customFormat="1" ht="30.75" hidden="1" outlineLevel="1" thickBot="1">
      <c r="A106" s="202" t="s">
        <v>47</v>
      </c>
      <c r="B106" s="202" t="s">
        <v>50</v>
      </c>
      <c r="C106" s="203"/>
      <c r="D106" s="202" t="s">
        <v>494</v>
      </c>
      <c r="E106" s="184" t="s">
        <v>896</v>
      </c>
      <c r="F106" s="203" t="s">
        <v>770</v>
      </c>
    </row>
    <row r="107" spans="1:6" s="39" customFormat="1" ht="15.75" hidden="1" outlineLevel="1" thickBot="1">
      <c r="A107" s="202" t="s">
        <v>47</v>
      </c>
      <c r="B107" s="202" t="s">
        <v>50</v>
      </c>
      <c r="C107" s="203"/>
      <c r="D107" s="202" t="s">
        <v>495</v>
      </c>
      <c r="E107" s="184" t="s">
        <v>896</v>
      </c>
      <c r="F107" s="203" t="s">
        <v>770</v>
      </c>
    </row>
    <row r="108" spans="1:6" s="39" customFormat="1" ht="30.75" hidden="1" outlineLevel="1" thickBot="1">
      <c r="A108" s="202" t="s">
        <v>47</v>
      </c>
      <c r="B108" s="202" t="s">
        <v>50</v>
      </c>
      <c r="C108" s="203"/>
      <c r="D108" s="202" t="s">
        <v>496</v>
      </c>
      <c r="E108" s="184" t="s">
        <v>896</v>
      </c>
      <c r="F108" s="203" t="s">
        <v>770</v>
      </c>
    </row>
    <row r="109" spans="1:6" s="39" customFormat="1" ht="15.75" hidden="1" outlineLevel="1" thickBot="1">
      <c r="A109" s="202" t="s">
        <v>47</v>
      </c>
      <c r="B109" s="202" t="s">
        <v>50</v>
      </c>
      <c r="C109" s="203"/>
      <c r="D109" s="202" t="s">
        <v>497</v>
      </c>
      <c r="E109" s="184" t="s">
        <v>896</v>
      </c>
      <c r="F109" s="203" t="s">
        <v>770</v>
      </c>
    </row>
    <row r="110" spans="1:6" s="39" customFormat="1" ht="15.75" hidden="1" outlineLevel="1" thickBot="1">
      <c r="A110" s="204" t="s">
        <v>47</v>
      </c>
      <c r="B110" s="204" t="s">
        <v>50</v>
      </c>
      <c r="C110" s="184"/>
      <c r="D110" s="204" t="s">
        <v>498</v>
      </c>
      <c r="E110" s="184" t="s">
        <v>896</v>
      </c>
      <c r="F110" s="184" t="s">
        <v>770</v>
      </c>
    </row>
    <row r="111" spans="1:6" s="39" customFormat="1" ht="15.75" hidden="1" outlineLevel="1" thickBot="1">
      <c r="A111" s="167" t="s">
        <v>47</v>
      </c>
      <c r="B111" s="168" t="s">
        <v>50</v>
      </c>
      <c r="C111" s="169"/>
      <c r="D111" s="170" t="s">
        <v>907</v>
      </c>
      <c r="E111" s="171">
        <v>41362</v>
      </c>
      <c r="F111" s="172"/>
    </row>
    <row r="112" spans="1:6" s="39" customFormat="1" ht="26.25" hidden="1" outlineLevel="1" thickBot="1">
      <c r="A112" s="194" t="s">
        <v>47</v>
      </c>
      <c r="B112" s="199" t="s">
        <v>50</v>
      </c>
      <c r="C112" s="195"/>
      <c r="D112" s="139" t="s">
        <v>908</v>
      </c>
      <c r="E112" s="181">
        <v>41362</v>
      </c>
      <c r="F112" s="182"/>
    </row>
    <row r="113" spans="1:6" s="39" customFormat="1" ht="15.75" hidden="1" outlineLevel="1" thickBot="1">
      <c r="A113" s="194" t="s">
        <v>47</v>
      </c>
      <c r="B113" s="199" t="s">
        <v>50</v>
      </c>
      <c r="C113" s="195"/>
      <c r="D113" s="139" t="s">
        <v>897</v>
      </c>
      <c r="E113" s="181">
        <v>41362</v>
      </c>
      <c r="F113" s="182"/>
    </row>
    <row r="114" spans="1:6" s="39" customFormat="1" ht="26.25" hidden="1" outlineLevel="1" thickBot="1">
      <c r="A114" s="194" t="s">
        <v>47</v>
      </c>
      <c r="B114" s="199" t="s">
        <v>50</v>
      </c>
      <c r="C114" s="195"/>
      <c r="D114" s="139" t="s">
        <v>909</v>
      </c>
      <c r="E114" s="181">
        <v>41362</v>
      </c>
      <c r="F114" s="182"/>
    </row>
    <row r="115" spans="1:6" s="39" customFormat="1" ht="15.75" hidden="1" outlineLevel="1" thickBot="1">
      <c r="A115" s="194" t="s">
        <v>47</v>
      </c>
      <c r="B115" s="199" t="s">
        <v>50</v>
      </c>
      <c r="C115" s="195"/>
      <c r="D115" s="139" t="s">
        <v>910</v>
      </c>
      <c r="E115" s="181">
        <v>41362</v>
      </c>
      <c r="F115" s="182"/>
    </row>
    <row r="116" spans="1:6" s="39" customFormat="1" ht="15.75" hidden="1" outlineLevel="1" thickBot="1">
      <c r="A116" s="194" t="s">
        <v>47</v>
      </c>
      <c r="B116" s="199" t="s">
        <v>50</v>
      </c>
      <c r="C116" s="195"/>
      <c r="D116" s="139" t="s">
        <v>911</v>
      </c>
      <c r="E116" s="181">
        <v>41362</v>
      </c>
      <c r="F116" s="182"/>
    </row>
    <row r="117" spans="1:6" s="39" customFormat="1" ht="15.75" hidden="1" outlineLevel="1" thickBot="1">
      <c r="A117" s="194" t="s">
        <v>47</v>
      </c>
      <c r="B117" s="199" t="s">
        <v>50</v>
      </c>
      <c r="C117" s="195"/>
      <c r="D117" s="139" t="s">
        <v>912</v>
      </c>
      <c r="E117" s="181">
        <v>41362</v>
      </c>
      <c r="F117" s="182"/>
    </row>
    <row r="118" spans="1:6" s="39" customFormat="1" ht="26.25" hidden="1" outlineLevel="1" thickBot="1">
      <c r="A118" s="194" t="s">
        <v>47</v>
      </c>
      <c r="B118" s="199" t="s">
        <v>50</v>
      </c>
      <c r="C118" s="195"/>
      <c r="D118" s="139" t="s">
        <v>913</v>
      </c>
      <c r="E118" s="181">
        <v>41362</v>
      </c>
      <c r="F118" s="182"/>
    </row>
    <row r="119" spans="1:6" s="39" customFormat="1" ht="15.75" hidden="1" outlineLevel="1" thickBot="1">
      <c r="A119" s="194" t="s">
        <v>47</v>
      </c>
      <c r="B119" s="199" t="s">
        <v>50</v>
      </c>
      <c r="C119" s="195"/>
      <c r="D119" s="173" t="s">
        <v>914</v>
      </c>
      <c r="E119" s="181">
        <v>41362</v>
      </c>
      <c r="F119" s="182"/>
    </row>
    <row r="120" spans="1:6" s="39" customFormat="1" ht="15.75" hidden="1" outlineLevel="1" thickBot="1">
      <c r="A120" s="194" t="s">
        <v>47</v>
      </c>
      <c r="B120" s="199" t="s">
        <v>50</v>
      </c>
      <c r="C120" s="195"/>
      <c r="D120" s="139" t="s">
        <v>915</v>
      </c>
      <c r="E120" s="181">
        <v>41362</v>
      </c>
      <c r="F120" s="182"/>
    </row>
    <row r="121" spans="1:6" s="39" customFormat="1" ht="15.75" hidden="1" outlineLevel="1" thickBot="1">
      <c r="A121" s="194" t="s">
        <v>47</v>
      </c>
      <c r="B121" s="199" t="s">
        <v>50</v>
      </c>
      <c r="C121" s="195"/>
      <c r="D121" s="139" t="s">
        <v>916</v>
      </c>
      <c r="E121" s="181">
        <v>41362</v>
      </c>
      <c r="F121" s="182"/>
    </row>
    <row r="122" spans="1:6" s="39" customFormat="1" ht="15.75" hidden="1" outlineLevel="1" thickBot="1">
      <c r="A122" s="148" t="s">
        <v>47</v>
      </c>
      <c r="B122" s="148" t="s">
        <v>50</v>
      </c>
      <c r="C122" s="174">
        <v>12</v>
      </c>
      <c r="D122" s="175" t="s">
        <v>917</v>
      </c>
      <c r="E122" s="176">
        <v>41362</v>
      </c>
      <c r="F122" s="177"/>
    </row>
    <row r="123" spans="1:6" s="39" customFormat="1" ht="15.75" hidden="1" outlineLevel="1" thickBot="1">
      <c r="A123" s="164" t="s">
        <v>47</v>
      </c>
      <c r="B123" s="164" t="s">
        <v>51</v>
      </c>
      <c r="C123" s="165"/>
      <c r="D123" s="164" t="s">
        <v>499</v>
      </c>
      <c r="E123" s="165" t="s">
        <v>896</v>
      </c>
      <c r="F123" s="165" t="s">
        <v>770</v>
      </c>
    </row>
    <row r="124" spans="1:6" s="39" customFormat="1" ht="30.75" hidden="1" outlineLevel="1" thickBot="1">
      <c r="A124" s="202" t="s">
        <v>47</v>
      </c>
      <c r="B124" s="202" t="s">
        <v>51</v>
      </c>
      <c r="C124" s="203"/>
      <c r="D124" s="202" t="s">
        <v>500</v>
      </c>
      <c r="E124" s="184" t="s">
        <v>896</v>
      </c>
      <c r="F124" s="203" t="s">
        <v>770</v>
      </c>
    </row>
    <row r="125" spans="1:6" s="39" customFormat="1" ht="15.75" hidden="1" outlineLevel="1" thickBot="1">
      <c r="A125" s="202" t="s">
        <v>47</v>
      </c>
      <c r="B125" s="202" t="s">
        <v>51</v>
      </c>
      <c r="C125" s="203"/>
      <c r="D125" s="202" t="s">
        <v>501</v>
      </c>
      <c r="E125" s="184" t="s">
        <v>896</v>
      </c>
      <c r="F125" s="203" t="s">
        <v>770</v>
      </c>
    </row>
    <row r="126" spans="1:6" s="39" customFormat="1" ht="30.75" hidden="1" outlineLevel="1" thickBot="1">
      <c r="A126" s="202" t="s">
        <v>47</v>
      </c>
      <c r="B126" s="202" t="s">
        <v>51</v>
      </c>
      <c r="C126" s="203"/>
      <c r="D126" s="202" t="s">
        <v>502</v>
      </c>
      <c r="E126" s="184" t="s">
        <v>896</v>
      </c>
      <c r="F126" s="203" t="s">
        <v>770</v>
      </c>
    </row>
    <row r="127" spans="1:6" s="39" customFormat="1" ht="15.75" hidden="1" outlineLevel="1" thickBot="1">
      <c r="A127" s="202" t="s">
        <v>47</v>
      </c>
      <c r="B127" s="202" t="s">
        <v>51</v>
      </c>
      <c r="C127" s="203"/>
      <c r="D127" s="202" t="s">
        <v>503</v>
      </c>
      <c r="E127" s="184" t="s">
        <v>896</v>
      </c>
      <c r="F127" s="203" t="s">
        <v>770</v>
      </c>
    </row>
    <row r="128" spans="1:6" s="39" customFormat="1" ht="15.75" hidden="1" outlineLevel="1" thickBot="1">
      <c r="A128" s="199" t="s">
        <v>47</v>
      </c>
      <c r="B128" s="199" t="s">
        <v>51</v>
      </c>
      <c r="C128" s="195"/>
      <c r="D128" s="139" t="s">
        <v>918</v>
      </c>
      <c r="E128" s="181">
        <v>41362</v>
      </c>
      <c r="F128" s="182"/>
    </row>
    <row r="129" spans="1:6" s="39" customFormat="1" ht="26.25" hidden="1" outlineLevel="1" thickBot="1">
      <c r="A129" s="199" t="s">
        <v>47</v>
      </c>
      <c r="B129" s="199" t="s">
        <v>51</v>
      </c>
      <c r="C129" s="195"/>
      <c r="D129" s="139" t="s">
        <v>898</v>
      </c>
      <c r="E129" s="181">
        <v>41362</v>
      </c>
      <c r="F129" s="182"/>
    </row>
    <row r="130" spans="1:6" s="39" customFormat="1" ht="15.75" hidden="1" outlineLevel="1" thickBot="1">
      <c r="A130" s="199" t="s">
        <v>47</v>
      </c>
      <c r="B130" s="199" t="s">
        <v>51</v>
      </c>
      <c r="C130" s="195"/>
      <c r="D130" s="139" t="s">
        <v>919</v>
      </c>
      <c r="E130" s="181">
        <v>41362</v>
      </c>
      <c r="F130" s="182"/>
    </row>
    <row r="131" spans="1:6" s="39" customFormat="1" ht="26.25" hidden="1" outlineLevel="1" thickBot="1">
      <c r="A131" s="199" t="s">
        <v>47</v>
      </c>
      <c r="B131" s="199" t="s">
        <v>51</v>
      </c>
      <c r="C131" s="195"/>
      <c r="D131" s="139" t="s">
        <v>920</v>
      </c>
      <c r="E131" s="181">
        <v>41362</v>
      </c>
      <c r="F131" s="182"/>
    </row>
    <row r="132" spans="1:6" s="39" customFormat="1" ht="15.75" hidden="1" outlineLevel="1" thickBot="1">
      <c r="A132" s="199" t="s">
        <v>47</v>
      </c>
      <c r="B132" s="199" t="s">
        <v>51</v>
      </c>
      <c r="C132" s="195"/>
      <c r="D132" s="139" t="s">
        <v>921</v>
      </c>
      <c r="E132" s="181">
        <v>41362</v>
      </c>
      <c r="F132" s="182"/>
    </row>
    <row r="133" spans="1:6" s="39" customFormat="1" ht="15.75" hidden="1" outlineLevel="1" thickBot="1">
      <c r="A133" s="199" t="s">
        <v>47</v>
      </c>
      <c r="B133" s="199" t="s">
        <v>51</v>
      </c>
      <c r="C133" s="195"/>
      <c r="D133" s="139" t="s">
        <v>922</v>
      </c>
      <c r="E133" s="181">
        <v>41362</v>
      </c>
      <c r="F133" s="182"/>
    </row>
    <row r="134" spans="1:6" ht="15.75" hidden="1" outlineLevel="1" thickBot="1">
      <c r="A134" s="199" t="s">
        <v>47</v>
      </c>
      <c r="B134" s="199" t="s">
        <v>51</v>
      </c>
      <c r="C134" s="205"/>
      <c r="D134" s="139" t="s">
        <v>923</v>
      </c>
      <c r="E134" s="181">
        <v>41362</v>
      </c>
      <c r="F134" s="66"/>
    </row>
    <row r="135" spans="1:6" ht="26.25" hidden="1" outlineLevel="1" thickBot="1">
      <c r="A135" s="199" t="s">
        <v>47</v>
      </c>
      <c r="B135" s="199" t="s">
        <v>51</v>
      </c>
      <c r="C135" s="67"/>
      <c r="D135" s="139" t="s">
        <v>924</v>
      </c>
      <c r="E135" s="181">
        <v>41362</v>
      </c>
      <c r="F135" s="66"/>
    </row>
    <row r="136" spans="1:6" ht="15.75" hidden="1" outlineLevel="1" thickBot="1">
      <c r="A136" s="199" t="s">
        <v>47</v>
      </c>
      <c r="B136" s="199" t="s">
        <v>51</v>
      </c>
      <c r="C136" s="67"/>
      <c r="D136" s="139" t="s">
        <v>925</v>
      </c>
      <c r="E136" s="181">
        <v>41362</v>
      </c>
      <c r="F136" s="66"/>
    </row>
    <row r="137" spans="1:6" ht="15.75" hidden="1" outlineLevel="1" thickBot="1">
      <c r="A137" s="199" t="s">
        <v>47</v>
      </c>
      <c r="B137" s="199" t="s">
        <v>51</v>
      </c>
      <c r="C137" s="67"/>
      <c r="D137" s="139" t="s">
        <v>926</v>
      </c>
      <c r="E137" s="181">
        <v>41362</v>
      </c>
      <c r="F137" s="66"/>
    </row>
    <row r="138" spans="1:6" ht="15.75" hidden="1" outlineLevel="1" thickBot="1">
      <c r="A138" s="199" t="s">
        <v>47</v>
      </c>
      <c r="B138" s="199" t="s">
        <v>51</v>
      </c>
      <c r="C138" s="67"/>
      <c r="D138" s="139" t="s">
        <v>927</v>
      </c>
      <c r="E138" s="181">
        <v>41362</v>
      </c>
      <c r="F138" s="66"/>
    </row>
    <row r="139" spans="1:6" ht="26.25" hidden="1" outlineLevel="1" thickBot="1">
      <c r="A139" s="199" t="s">
        <v>47</v>
      </c>
      <c r="B139" s="199" t="s">
        <v>51</v>
      </c>
      <c r="C139" s="67"/>
      <c r="D139" s="139" t="s">
        <v>928</v>
      </c>
      <c r="E139" s="181">
        <v>41362</v>
      </c>
      <c r="F139" s="66"/>
    </row>
    <row r="140" spans="1:6" ht="15.75" hidden="1" outlineLevel="1" thickBot="1">
      <c r="A140" s="199" t="s">
        <v>47</v>
      </c>
      <c r="B140" s="199" t="s">
        <v>51</v>
      </c>
      <c r="C140" s="67"/>
      <c r="D140" s="139" t="s">
        <v>929</v>
      </c>
      <c r="E140" s="181">
        <v>41362</v>
      </c>
      <c r="F140" s="66"/>
    </row>
    <row r="141" spans="1:6" ht="15.75" hidden="1" thickBot="1">
      <c r="A141" s="148" t="s">
        <v>47</v>
      </c>
      <c r="B141" s="148" t="s">
        <v>51</v>
      </c>
      <c r="C141" s="149">
        <v>14</v>
      </c>
      <c r="D141" s="206" t="s">
        <v>930</v>
      </c>
      <c r="E141" s="181">
        <v>41362</v>
      </c>
      <c r="F141" s="207"/>
    </row>
    <row r="142" spans="1:6" s="39" customFormat="1" ht="15.75" outlineLevel="1" thickTop="1">
      <c r="A142" s="140" t="s">
        <v>57</v>
      </c>
      <c r="B142" s="140" t="s">
        <v>58</v>
      </c>
      <c r="C142" s="141"/>
      <c r="D142" s="140" t="s">
        <v>504</v>
      </c>
      <c r="E142" s="143" t="s">
        <v>2</v>
      </c>
      <c r="F142" s="143" t="s">
        <v>770</v>
      </c>
    </row>
    <row r="143" spans="1:6" s="39" customFormat="1" outlineLevel="1">
      <c r="A143" s="194" t="s">
        <v>57</v>
      </c>
      <c r="B143" s="194" t="s">
        <v>58</v>
      </c>
      <c r="C143" s="195"/>
      <c r="D143" s="194" t="s">
        <v>505</v>
      </c>
      <c r="E143" s="182" t="s">
        <v>2</v>
      </c>
      <c r="F143" s="182" t="s">
        <v>770</v>
      </c>
    </row>
    <row r="144" spans="1:6" s="39" customFormat="1" outlineLevel="1">
      <c r="A144" s="194" t="s">
        <v>57</v>
      </c>
      <c r="B144" s="194" t="s">
        <v>58</v>
      </c>
      <c r="C144" s="195"/>
      <c r="D144" s="194" t="s">
        <v>506</v>
      </c>
      <c r="E144" s="182" t="s">
        <v>2</v>
      </c>
      <c r="F144" s="182" t="s">
        <v>770</v>
      </c>
    </row>
    <row r="145" spans="1:6" s="39" customFormat="1" outlineLevel="1">
      <c r="A145" s="194" t="s">
        <v>57</v>
      </c>
      <c r="B145" s="194" t="s">
        <v>58</v>
      </c>
      <c r="C145" s="195"/>
      <c r="D145" s="194" t="s">
        <v>507</v>
      </c>
      <c r="E145" s="182" t="s">
        <v>2</v>
      </c>
      <c r="F145" s="182" t="s">
        <v>770</v>
      </c>
    </row>
    <row r="146" spans="1:6" s="39" customFormat="1" outlineLevel="1">
      <c r="A146" s="194" t="s">
        <v>57</v>
      </c>
      <c r="B146" s="194" t="s">
        <v>58</v>
      </c>
      <c r="C146" s="195"/>
      <c r="D146" s="194" t="s">
        <v>508</v>
      </c>
      <c r="E146" s="182" t="s">
        <v>2</v>
      </c>
      <c r="F146" s="182" t="s">
        <v>770</v>
      </c>
    </row>
    <row r="147" spans="1:6" s="39" customFormat="1" outlineLevel="1">
      <c r="A147" s="194" t="s">
        <v>57</v>
      </c>
      <c r="B147" s="194" t="s">
        <v>58</v>
      </c>
      <c r="C147" s="195"/>
      <c r="D147" s="194" t="s">
        <v>509</v>
      </c>
      <c r="E147" s="182" t="s">
        <v>2</v>
      </c>
      <c r="F147" s="182" t="s">
        <v>770</v>
      </c>
    </row>
    <row r="148" spans="1:6" s="39" customFormat="1" outlineLevel="1">
      <c r="A148" s="194" t="s">
        <v>57</v>
      </c>
      <c r="B148" s="194" t="s">
        <v>58</v>
      </c>
      <c r="C148" s="195"/>
      <c r="D148" s="194" t="s">
        <v>510</v>
      </c>
      <c r="E148" s="182" t="s">
        <v>2</v>
      </c>
      <c r="F148" s="182" t="s">
        <v>770</v>
      </c>
    </row>
    <row r="149" spans="1:6" s="39" customFormat="1" outlineLevel="1">
      <c r="A149" s="194" t="s">
        <v>57</v>
      </c>
      <c r="B149" s="194" t="s">
        <v>58</v>
      </c>
      <c r="C149" s="195"/>
      <c r="D149" s="194" t="s">
        <v>511</v>
      </c>
      <c r="E149" s="182" t="s">
        <v>2</v>
      </c>
      <c r="F149" s="182" t="s">
        <v>770</v>
      </c>
    </row>
    <row r="150" spans="1:6" s="39" customFormat="1" outlineLevel="1">
      <c r="A150" s="194" t="s">
        <v>57</v>
      </c>
      <c r="B150" s="194" t="s">
        <v>58</v>
      </c>
      <c r="C150" s="195"/>
      <c r="D150" s="194" t="s">
        <v>512</v>
      </c>
      <c r="E150" s="182" t="s">
        <v>2</v>
      </c>
      <c r="F150" s="182" t="s">
        <v>770</v>
      </c>
    </row>
    <row r="151" spans="1:6" s="39" customFormat="1" outlineLevel="1">
      <c r="A151" s="194" t="s">
        <v>57</v>
      </c>
      <c r="B151" s="194" t="s">
        <v>58</v>
      </c>
      <c r="C151" s="195"/>
      <c r="D151" s="194" t="s">
        <v>513</v>
      </c>
      <c r="E151" s="182" t="s">
        <v>2</v>
      </c>
      <c r="F151" s="182" t="s">
        <v>770</v>
      </c>
    </row>
    <row r="152" spans="1:6" s="39" customFormat="1" outlineLevel="1">
      <c r="A152" s="194" t="s">
        <v>57</v>
      </c>
      <c r="B152" s="194" t="s">
        <v>58</v>
      </c>
      <c r="C152" s="195"/>
      <c r="D152" s="194" t="s">
        <v>514</v>
      </c>
      <c r="E152" s="182" t="s">
        <v>2</v>
      </c>
      <c r="F152" s="182" t="s">
        <v>770</v>
      </c>
    </row>
    <row r="153" spans="1:6" s="39" customFormat="1" outlineLevel="1">
      <c r="A153" s="194" t="s">
        <v>57</v>
      </c>
      <c r="B153" s="194" t="s">
        <v>58</v>
      </c>
      <c r="C153" s="195"/>
      <c r="D153" s="194" t="s">
        <v>515</v>
      </c>
      <c r="E153" s="182" t="s">
        <v>2</v>
      </c>
      <c r="F153" s="182" t="s">
        <v>770</v>
      </c>
    </row>
    <row r="154" spans="1:6" s="39" customFormat="1" outlineLevel="1">
      <c r="A154" s="194" t="s">
        <v>57</v>
      </c>
      <c r="B154" s="194" t="s">
        <v>59</v>
      </c>
      <c r="C154" s="195"/>
      <c r="D154" s="194" t="s">
        <v>516</v>
      </c>
      <c r="E154" s="182" t="s">
        <v>2</v>
      </c>
      <c r="F154" s="182" t="s">
        <v>770</v>
      </c>
    </row>
    <row r="155" spans="1:6" s="39" customFormat="1" outlineLevel="1">
      <c r="A155" s="194" t="s">
        <v>57</v>
      </c>
      <c r="B155" s="194" t="s">
        <v>59</v>
      </c>
      <c r="C155" s="195"/>
      <c r="D155" s="194" t="s">
        <v>517</v>
      </c>
      <c r="E155" s="182" t="s">
        <v>2</v>
      </c>
      <c r="F155" s="182" t="s">
        <v>770</v>
      </c>
    </row>
    <row r="156" spans="1:6" s="39" customFormat="1" outlineLevel="1">
      <c r="A156" s="194" t="s">
        <v>57</v>
      </c>
      <c r="B156" s="194" t="s">
        <v>59</v>
      </c>
      <c r="C156" s="195"/>
      <c r="D156" s="194" t="s">
        <v>518</v>
      </c>
      <c r="E156" s="182" t="s">
        <v>2</v>
      </c>
      <c r="F156" s="182" t="s">
        <v>770</v>
      </c>
    </row>
    <row r="157" spans="1:6" s="39" customFormat="1" outlineLevel="1">
      <c r="A157" s="194" t="s">
        <v>57</v>
      </c>
      <c r="B157" s="194" t="s">
        <v>59</v>
      </c>
      <c r="C157" s="195"/>
      <c r="D157" s="194" t="s">
        <v>519</v>
      </c>
      <c r="E157" s="182" t="s">
        <v>2</v>
      </c>
      <c r="F157" s="182" t="s">
        <v>770</v>
      </c>
    </row>
    <row r="158" spans="1:6" s="39" customFormat="1" outlineLevel="1">
      <c r="A158" s="194" t="s">
        <v>57</v>
      </c>
      <c r="B158" s="194" t="s">
        <v>59</v>
      </c>
      <c r="C158" s="195"/>
      <c r="D158" s="194" t="s">
        <v>520</v>
      </c>
      <c r="E158" s="182" t="s">
        <v>2</v>
      </c>
      <c r="F158" s="182" t="s">
        <v>770</v>
      </c>
    </row>
    <row r="159" spans="1:6" s="39" customFormat="1" outlineLevel="1">
      <c r="A159" s="194" t="s">
        <v>57</v>
      </c>
      <c r="B159" s="194" t="s">
        <v>59</v>
      </c>
      <c r="C159" s="195"/>
      <c r="D159" s="194" t="s">
        <v>521</v>
      </c>
      <c r="E159" s="182" t="s">
        <v>2</v>
      </c>
      <c r="F159" s="182" t="s">
        <v>770</v>
      </c>
    </row>
    <row r="160" spans="1:6" s="39" customFormat="1" outlineLevel="1">
      <c r="A160" s="194" t="s">
        <v>57</v>
      </c>
      <c r="B160" s="194" t="s">
        <v>59</v>
      </c>
      <c r="C160" s="195"/>
      <c r="D160" s="194" t="s">
        <v>522</v>
      </c>
      <c r="E160" s="182" t="s">
        <v>2</v>
      </c>
      <c r="F160" s="182" t="s">
        <v>770</v>
      </c>
    </row>
    <row r="161" spans="1:6" s="39" customFormat="1" outlineLevel="1">
      <c r="A161" s="194" t="s">
        <v>57</v>
      </c>
      <c r="B161" s="194" t="s">
        <v>59</v>
      </c>
      <c r="C161" s="195"/>
      <c r="D161" s="194" t="s">
        <v>523</v>
      </c>
      <c r="E161" s="182" t="s">
        <v>2</v>
      </c>
      <c r="F161" s="182" t="s">
        <v>770</v>
      </c>
    </row>
    <row r="162" spans="1:6" s="39" customFormat="1" outlineLevel="1">
      <c r="A162" s="194" t="s">
        <v>57</v>
      </c>
      <c r="B162" s="194" t="s">
        <v>59</v>
      </c>
      <c r="C162" s="195"/>
      <c r="D162" s="194" t="s">
        <v>524</v>
      </c>
      <c r="E162" s="182" t="s">
        <v>2</v>
      </c>
      <c r="F162" s="182" t="s">
        <v>770</v>
      </c>
    </row>
    <row r="163" spans="1:6" s="39" customFormat="1" outlineLevel="1">
      <c r="A163" s="194" t="s">
        <v>57</v>
      </c>
      <c r="B163" s="194" t="s">
        <v>59</v>
      </c>
      <c r="C163" s="195"/>
      <c r="D163" s="194" t="s">
        <v>525</v>
      </c>
      <c r="E163" s="182" t="s">
        <v>2</v>
      </c>
      <c r="F163" s="182" t="s">
        <v>770</v>
      </c>
    </row>
    <row r="164" spans="1:6" s="39" customFormat="1" outlineLevel="1">
      <c r="A164" s="194" t="s">
        <v>57</v>
      </c>
      <c r="B164" s="194" t="s">
        <v>60</v>
      </c>
      <c r="C164" s="195"/>
      <c r="D164" s="194" t="s">
        <v>526</v>
      </c>
      <c r="E164" s="182" t="s">
        <v>2</v>
      </c>
      <c r="F164" s="182" t="s">
        <v>770</v>
      </c>
    </row>
    <row r="165" spans="1:6" s="39" customFormat="1" outlineLevel="1">
      <c r="A165" s="194" t="s">
        <v>57</v>
      </c>
      <c r="B165" s="194" t="s">
        <v>60</v>
      </c>
      <c r="C165" s="195"/>
      <c r="D165" s="194" t="s">
        <v>527</v>
      </c>
      <c r="E165" s="182" t="s">
        <v>2</v>
      </c>
      <c r="F165" s="182" t="s">
        <v>770</v>
      </c>
    </row>
    <row r="166" spans="1:6" s="39" customFormat="1" outlineLevel="1">
      <c r="A166" s="194" t="s">
        <v>57</v>
      </c>
      <c r="B166" s="194" t="s">
        <v>60</v>
      </c>
      <c r="C166" s="195"/>
      <c r="D166" s="194" t="s">
        <v>528</v>
      </c>
      <c r="E166" s="182" t="s">
        <v>2</v>
      </c>
      <c r="F166" s="182" t="s">
        <v>770</v>
      </c>
    </row>
    <row r="167" spans="1:6" s="39" customFormat="1" outlineLevel="1">
      <c r="A167" s="194" t="s">
        <v>57</v>
      </c>
      <c r="B167" s="194" t="s">
        <v>60</v>
      </c>
      <c r="C167" s="195"/>
      <c r="D167" s="194" t="s">
        <v>529</v>
      </c>
      <c r="E167" s="182" t="s">
        <v>2</v>
      </c>
      <c r="F167" s="182" t="s">
        <v>770</v>
      </c>
    </row>
    <row r="168" spans="1:6" s="39" customFormat="1" outlineLevel="1">
      <c r="A168" s="194" t="s">
        <v>57</v>
      </c>
      <c r="B168" s="194" t="s">
        <v>60</v>
      </c>
      <c r="C168" s="195"/>
      <c r="D168" s="194" t="s">
        <v>530</v>
      </c>
      <c r="E168" s="182" t="s">
        <v>2</v>
      </c>
      <c r="F168" s="182" t="s">
        <v>770</v>
      </c>
    </row>
    <row r="169" spans="1:6" s="39" customFormat="1" outlineLevel="1">
      <c r="A169" s="194" t="s">
        <v>57</v>
      </c>
      <c r="B169" s="194" t="s">
        <v>60</v>
      </c>
      <c r="C169" s="195"/>
      <c r="D169" s="194" t="s">
        <v>531</v>
      </c>
      <c r="E169" s="182" t="s">
        <v>2</v>
      </c>
      <c r="F169" s="182" t="s">
        <v>770</v>
      </c>
    </row>
    <row r="170" spans="1:6" s="39" customFormat="1" outlineLevel="1">
      <c r="A170" s="194" t="s">
        <v>57</v>
      </c>
      <c r="B170" s="194" t="s">
        <v>60</v>
      </c>
      <c r="C170" s="195"/>
      <c r="D170" s="194" t="s">
        <v>532</v>
      </c>
      <c r="E170" s="182" t="s">
        <v>2</v>
      </c>
      <c r="F170" s="182" t="s">
        <v>770</v>
      </c>
    </row>
    <row r="171" spans="1:6" s="39" customFormat="1" outlineLevel="1">
      <c r="A171" s="194" t="s">
        <v>57</v>
      </c>
      <c r="B171" s="194" t="s">
        <v>60</v>
      </c>
      <c r="C171" s="195"/>
      <c r="D171" s="194" t="s">
        <v>533</v>
      </c>
      <c r="E171" s="182" t="s">
        <v>2</v>
      </c>
      <c r="F171" s="182" t="s">
        <v>770</v>
      </c>
    </row>
    <row r="172" spans="1:6" s="39" customFormat="1" outlineLevel="1">
      <c r="A172" s="194" t="s">
        <v>57</v>
      </c>
      <c r="B172" s="194" t="s">
        <v>60</v>
      </c>
      <c r="C172" s="195"/>
      <c r="D172" s="194" t="s">
        <v>534</v>
      </c>
      <c r="E172" s="182" t="s">
        <v>2</v>
      </c>
      <c r="F172" s="182" t="s">
        <v>770</v>
      </c>
    </row>
    <row r="173" spans="1:6" s="39" customFormat="1" outlineLevel="1">
      <c r="A173" s="194" t="s">
        <v>57</v>
      </c>
      <c r="B173" s="194" t="s">
        <v>60</v>
      </c>
      <c r="C173" s="195"/>
      <c r="D173" s="194" t="s">
        <v>535</v>
      </c>
      <c r="E173" s="182" t="s">
        <v>2</v>
      </c>
      <c r="F173" s="182" t="s">
        <v>770</v>
      </c>
    </row>
    <row r="174" spans="1:6" s="39" customFormat="1">
      <c r="A174" s="199" t="s">
        <v>57</v>
      </c>
      <c r="B174" s="199" t="s">
        <v>60</v>
      </c>
      <c r="C174" s="200"/>
      <c r="D174" s="199" t="s">
        <v>536</v>
      </c>
      <c r="E174" s="201" t="s">
        <v>2</v>
      </c>
      <c r="F174" s="201" t="s">
        <v>770</v>
      </c>
    </row>
    <row r="175" spans="1:6" s="39" customFormat="1" ht="30" hidden="1" outlineLevel="1">
      <c r="A175" s="194" t="s">
        <v>45</v>
      </c>
      <c r="B175" s="194" t="s">
        <v>931</v>
      </c>
      <c r="C175" s="182"/>
      <c r="D175" s="208" t="s">
        <v>950</v>
      </c>
      <c r="E175" s="181">
        <v>41362</v>
      </c>
      <c r="F175" s="182"/>
    </row>
    <row r="176" spans="1:6" s="39" customFormat="1" ht="30" hidden="1" outlineLevel="1">
      <c r="A176" s="194" t="s">
        <v>45</v>
      </c>
      <c r="B176" s="194" t="s">
        <v>931</v>
      </c>
      <c r="C176" s="182"/>
      <c r="D176" s="208" t="s">
        <v>951</v>
      </c>
      <c r="E176" s="181">
        <v>41362</v>
      </c>
      <c r="F176" s="182"/>
    </row>
    <row r="177" spans="1:6" s="39" customFormat="1" ht="30" hidden="1" outlineLevel="1">
      <c r="A177" s="194" t="s">
        <v>45</v>
      </c>
      <c r="B177" s="194" t="s">
        <v>931</v>
      </c>
      <c r="C177" s="182"/>
      <c r="D177" s="208" t="s">
        <v>952</v>
      </c>
      <c r="E177" s="181">
        <v>41362</v>
      </c>
      <c r="F177" s="182"/>
    </row>
    <row r="178" spans="1:6" s="39" customFormat="1" ht="38.25" hidden="1" outlineLevel="1">
      <c r="A178" s="194" t="s">
        <v>45</v>
      </c>
      <c r="B178" s="194" t="s">
        <v>931</v>
      </c>
      <c r="C178" s="182"/>
      <c r="D178" s="208" t="s">
        <v>953</v>
      </c>
      <c r="E178" s="181">
        <v>41362</v>
      </c>
      <c r="F178" s="182"/>
    </row>
    <row r="179" spans="1:6" s="39" customFormat="1" ht="38.25" hidden="1" outlineLevel="1">
      <c r="A179" s="194" t="s">
        <v>45</v>
      </c>
      <c r="B179" s="194" t="s">
        <v>931</v>
      </c>
      <c r="C179" s="182"/>
      <c r="D179" s="208" t="s">
        <v>954</v>
      </c>
      <c r="E179" s="181">
        <v>41362</v>
      </c>
      <c r="F179" s="182"/>
    </row>
    <row r="180" spans="1:6" s="39" customFormat="1" ht="38.25" hidden="1" outlineLevel="1">
      <c r="A180" s="194" t="s">
        <v>45</v>
      </c>
      <c r="B180" s="194" t="s">
        <v>931</v>
      </c>
      <c r="C180" s="182"/>
      <c r="D180" s="208" t="s">
        <v>955</v>
      </c>
      <c r="E180" s="181">
        <v>41362</v>
      </c>
      <c r="F180" s="182"/>
    </row>
    <row r="181" spans="1:6" s="39" customFormat="1" ht="38.25" hidden="1" outlineLevel="1">
      <c r="A181" s="194" t="s">
        <v>45</v>
      </c>
      <c r="B181" s="194" t="s">
        <v>931</v>
      </c>
      <c r="C181" s="182"/>
      <c r="D181" s="208" t="s">
        <v>956</v>
      </c>
      <c r="E181" s="181">
        <v>41362</v>
      </c>
      <c r="F181" s="182"/>
    </row>
    <row r="182" spans="1:6" s="39" customFormat="1" ht="30" hidden="1" outlineLevel="1">
      <c r="A182" s="194" t="s">
        <v>45</v>
      </c>
      <c r="B182" s="194" t="s">
        <v>931</v>
      </c>
      <c r="C182" s="182"/>
      <c r="D182" s="208" t="s">
        <v>957</v>
      </c>
      <c r="E182" s="181">
        <v>41362</v>
      </c>
      <c r="F182" s="182"/>
    </row>
    <row r="183" spans="1:6" s="39" customFormat="1" ht="38.25" hidden="1" outlineLevel="1">
      <c r="A183" s="194" t="s">
        <v>45</v>
      </c>
      <c r="B183" s="194" t="s">
        <v>931</v>
      </c>
      <c r="C183" s="182"/>
      <c r="D183" s="208" t="s">
        <v>958</v>
      </c>
      <c r="E183" s="181">
        <v>41362</v>
      </c>
      <c r="F183" s="182"/>
    </row>
    <row r="184" spans="1:6" s="39" customFormat="1" ht="38.25" hidden="1" outlineLevel="1">
      <c r="A184" s="194" t="s">
        <v>45</v>
      </c>
      <c r="B184" s="194" t="s">
        <v>931</v>
      </c>
      <c r="C184" s="182"/>
      <c r="D184" s="208" t="s">
        <v>959</v>
      </c>
      <c r="E184" s="181">
        <v>41362</v>
      </c>
      <c r="F184" s="182"/>
    </row>
    <row r="185" spans="1:6" s="39" customFormat="1" ht="38.25" hidden="1" outlineLevel="1">
      <c r="A185" s="194" t="s">
        <v>45</v>
      </c>
      <c r="B185" s="194" t="s">
        <v>931</v>
      </c>
      <c r="C185" s="182"/>
      <c r="D185" s="208" t="s">
        <v>960</v>
      </c>
      <c r="E185" s="181">
        <v>41362</v>
      </c>
      <c r="F185" s="182"/>
    </row>
    <row r="186" spans="1:6" s="39" customFormat="1" ht="30" hidden="1" outlineLevel="1">
      <c r="A186" s="194" t="s">
        <v>45</v>
      </c>
      <c r="B186" s="194" t="s">
        <v>931</v>
      </c>
      <c r="C186" s="182">
        <v>12</v>
      </c>
      <c r="D186" s="208" t="s">
        <v>1011</v>
      </c>
      <c r="E186" s="181">
        <v>41383</v>
      </c>
      <c r="F186" s="182"/>
    </row>
    <row r="187" spans="1:6" s="39" customFormat="1" ht="30" outlineLevel="1">
      <c r="A187" s="194" t="s">
        <v>45</v>
      </c>
      <c r="B187" s="194" t="s">
        <v>931</v>
      </c>
      <c r="C187" s="182"/>
      <c r="D187" s="208" t="s">
        <v>961</v>
      </c>
      <c r="E187" s="210" t="s">
        <v>2</v>
      </c>
      <c r="F187" s="182"/>
    </row>
    <row r="188" spans="1:6" s="39" customFormat="1" ht="38.25" outlineLevel="1">
      <c r="A188" s="194" t="s">
        <v>45</v>
      </c>
      <c r="B188" s="194" t="s">
        <v>931</v>
      </c>
      <c r="C188" s="182"/>
      <c r="D188" s="208" t="s">
        <v>962</v>
      </c>
      <c r="E188" s="210" t="s">
        <v>2</v>
      </c>
      <c r="F188" s="182"/>
    </row>
    <row r="189" spans="1:6" s="39" customFormat="1" ht="30" outlineLevel="1">
      <c r="A189" s="194" t="s">
        <v>45</v>
      </c>
      <c r="B189" s="194" t="s">
        <v>931</v>
      </c>
      <c r="C189" s="182"/>
      <c r="D189" s="208" t="s">
        <v>963</v>
      </c>
      <c r="E189" s="210" t="s">
        <v>2</v>
      </c>
      <c r="F189" s="182"/>
    </row>
    <row r="190" spans="1:6" s="39" customFormat="1" ht="38.25" outlineLevel="1">
      <c r="A190" s="194" t="s">
        <v>45</v>
      </c>
      <c r="B190" s="194" t="s">
        <v>931</v>
      </c>
      <c r="C190" s="182"/>
      <c r="D190" s="208" t="s">
        <v>964</v>
      </c>
      <c r="E190" s="210" t="s">
        <v>2</v>
      </c>
      <c r="F190" s="182"/>
    </row>
    <row r="191" spans="1:6" s="39" customFormat="1" ht="30.75" outlineLevel="1" thickBot="1">
      <c r="A191" s="212" t="s">
        <v>45</v>
      </c>
      <c r="B191" s="212" t="s">
        <v>931</v>
      </c>
      <c r="C191" s="214"/>
      <c r="D191" s="157" t="s">
        <v>965</v>
      </c>
      <c r="E191" s="211" t="s">
        <v>2</v>
      </c>
      <c r="F191" s="214"/>
    </row>
    <row r="192" spans="1:6" s="39" customFormat="1" ht="30" hidden="1" outlineLevel="1">
      <c r="A192" s="144" t="s">
        <v>45</v>
      </c>
      <c r="B192" s="215" t="s">
        <v>1021</v>
      </c>
      <c r="C192" s="146"/>
      <c r="D192" s="216" t="s">
        <v>1022</v>
      </c>
      <c r="E192" s="181">
        <v>41383</v>
      </c>
      <c r="F192" s="146"/>
    </row>
    <row r="193" spans="1:6" s="39" customFormat="1" ht="30" hidden="1" outlineLevel="1">
      <c r="A193" s="194" t="s">
        <v>45</v>
      </c>
      <c r="B193" s="215" t="s">
        <v>1021</v>
      </c>
      <c r="C193" s="182"/>
      <c r="D193" s="208" t="s">
        <v>1023</v>
      </c>
      <c r="E193" s="181">
        <v>41383</v>
      </c>
      <c r="F193" s="182"/>
    </row>
    <row r="194" spans="1:6" s="39" customFormat="1" ht="30" hidden="1" outlineLevel="1">
      <c r="A194" s="194" t="s">
        <v>45</v>
      </c>
      <c r="B194" s="215" t="s">
        <v>1021</v>
      </c>
      <c r="C194" s="182"/>
      <c r="D194" s="208" t="s">
        <v>932</v>
      </c>
      <c r="E194" s="181">
        <v>41383</v>
      </c>
      <c r="F194" s="182"/>
    </row>
    <row r="195" spans="1:6" s="39" customFormat="1" ht="30" hidden="1" outlineLevel="1">
      <c r="A195" s="194" t="s">
        <v>45</v>
      </c>
      <c r="B195" s="215" t="s">
        <v>1021</v>
      </c>
      <c r="C195" s="182"/>
      <c r="D195" s="208" t="s">
        <v>933</v>
      </c>
      <c r="E195" s="181">
        <v>41383</v>
      </c>
      <c r="F195" s="182"/>
    </row>
    <row r="196" spans="1:6" s="39" customFormat="1" ht="30" hidden="1" outlineLevel="1">
      <c r="A196" s="194" t="s">
        <v>45</v>
      </c>
      <c r="B196" s="215" t="s">
        <v>1021</v>
      </c>
      <c r="C196" s="182"/>
      <c r="D196" s="208" t="s">
        <v>1024</v>
      </c>
      <c r="E196" s="181">
        <v>41383</v>
      </c>
      <c r="F196" s="182"/>
    </row>
    <row r="197" spans="1:6" s="39" customFormat="1" ht="30" hidden="1" outlineLevel="1">
      <c r="A197" s="194" t="s">
        <v>45</v>
      </c>
      <c r="B197" s="215" t="s">
        <v>1021</v>
      </c>
      <c r="C197" s="182"/>
      <c r="D197" s="208" t="s">
        <v>1029</v>
      </c>
      <c r="E197" s="181">
        <v>41383</v>
      </c>
      <c r="F197" s="182"/>
    </row>
    <row r="198" spans="1:6" s="39" customFormat="1" ht="30" hidden="1" outlineLevel="1">
      <c r="A198" s="194" t="s">
        <v>45</v>
      </c>
      <c r="B198" s="215" t="s">
        <v>1021</v>
      </c>
      <c r="C198" s="182"/>
      <c r="D198" s="208" t="s">
        <v>1025</v>
      </c>
      <c r="E198" s="181">
        <v>41383</v>
      </c>
      <c r="F198" s="182"/>
    </row>
    <row r="199" spans="1:6" s="39" customFormat="1" ht="30" hidden="1" outlineLevel="1">
      <c r="A199" s="194" t="s">
        <v>45</v>
      </c>
      <c r="B199" s="215" t="s">
        <v>1021</v>
      </c>
      <c r="C199" s="182"/>
      <c r="D199" s="208" t="s">
        <v>1026</v>
      </c>
      <c r="E199" s="181">
        <v>41383</v>
      </c>
      <c r="F199" s="182"/>
    </row>
    <row r="200" spans="1:6" s="39" customFormat="1" ht="30" hidden="1" outlineLevel="1">
      <c r="A200" s="194" t="s">
        <v>45</v>
      </c>
      <c r="B200" s="215" t="s">
        <v>1021</v>
      </c>
      <c r="C200" s="182"/>
      <c r="D200" s="208" t="s">
        <v>1027</v>
      </c>
      <c r="E200" s="181">
        <v>41383</v>
      </c>
      <c r="F200" s="182"/>
    </row>
    <row r="201" spans="1:6" s="39" customFormat="1" ht="30.75" hidden="1" outlineLevel="1" thickBot="1">
      <c r="A201" s="155" t="s">
        <v>45</v>
      </c>
      <c r="B201" s="217" t="s">
        <v>1021</v>
      </c>
      <c r="C201" s="159">
        <v>10</v>
      </c>
      <c r="D201" s="163" t="s">
        <v>1028</v>
      </c>
      <c r="E201" s="181">
        <v>41383</v>
      </c>
      <c r="F201" s="159"/>
    </row>
    <row r="202" spans="1:6" s="39" customFormat="1" ht="30" hidden="1" outlineLevel="1">
      <c r="A202" s="144" t="s">
        <v>45</v>
      </c>
      <c r="B202" s="215" t="s">
        <v>1032</v>
      </c>
      <c r="C202" s="146"/>
      <c r="D202" s="216" t="s">
        <v>966</v>
      </c>
      <c r="E202" s="181">
        <v>41374</v>
      </c>
      <c r="F202" s="146"/>
    </row>
    <row r="203" spans="1:6" s="39" customFormat="1" ht="30" hidden="1" outlineLevel="1">
      <c r="A203" s="194" t="s">
        <v>45</v>
      </c>
      <c r="B203" s="215" t="s">
        <v>1032</v>
      </c>
      <c r="C203" s="182"/>
      <c r="D203" s="208" t="s">
        <v>989</v>
      </c>
      <c r="E203" s="181">
        <v>41374</v>
      </c>
      <c r="F203" s="182"/>
    </row>
    <row r="204" spans="1:6" s="39" customFormat="1" ht="30" hidden="1" outlineLevel="1">
      <c r="A204" s="194" t="s">
        <v>45</v>
      </c>
      <c r="B204" s="215" t="s">
        <v>1032</v>
      </c>
      <c r="C204" s="182"/>
      <c r="D204" s="208" t="s">
        <v>990</v>
      </c>
      <c r="E204" s="181">
        <v>41374</v>
      </c>
      <c r="F204" s="182"/>
    </row>
    <row r="205" spans="1:6" s="39" customFormat="1" ht="30" hidden="1" outlineLevel="1">
      <c r="A205" s="194" t="s">
        <v>45</v>
      </c>
      <c r="B205" s="215" t="s">
        <v>1032</v>
      </c>
      <c r="C205" s="182"/>
      <c r="D205" s="208" t="s">
        <v>991</v>
      </c>
      <c r="E205" s="181">
        <v>41374</v>
      </c>
      <c r="F205" s="182"/>
    </row>
    <row r="206" spans="1:6" s="39" customFormat="1" ht="30" hidden="1" outlineLevel="1">
      <c r="A206" s="194" t="s">
        <v>45</v>
      </c>
      <c r="B206" s="215" t="s">
        <v>1032</v>
      </c>
      <c r="C206" s="182"/>
      <c r="D206" s="208" t="s">
        <v>992</v>
      </c>
      <c r="E206" s="181">
        <v>41374</v>
      </c>
      <c r="F206" s="182"/>
    </row>
    <row r="207" spans="1:6" s="39" customFormat="1" ht="30" hidden="1" outlineLevel="1">
      <c r="A207" s="194" t="s">
        <v>45</v>
      </c>
      <c r="B207" s="215" t="s">
        <v>1032</v>
      </c>
      <c r="C207" s="182"/>
      <c r="D207" s="208" t="s">
        <v>993</v>
      </c>
      <c r="E207" s="181">
        <v>41374</v>
      </c>
      <c r="F207" s="182"/>
    </row>
    <row r="208" spans="1:6" s="39" customFormat="1" ht="30" hidden="1" outlineLevel="1">
      <c r="A208" s="194" t="s">
        <v>45</v>
      </c>
      <c r="B208" s="215" t="s">
        <v>1032</v>
      </c>
      <c r="C208" s="182"/>
      <c r="D208" s="208" t="s">
        <v>994</v>
      </c>
      <c r="E208" s="181">
        <v>41374</v>
      </c>
      <c r="F208" s="182"/>
    </row>
    <row r="209" spans="1:6" s="39" customFormat="1" ht="38.25" hidden="1" outlineLevel="1">
      <c r="A209" s="194" t="s">
        <v>45</v>
      </c>
      <c r="B209" s="215" t="s">
        <v>1032</v>
      </c>
      <c r="C209" s="182"/>
      <c r="D209" s="208" t="s">
        <v>995</v>
      </c>
      <c r="E209" s="181">
        <v>41374</v>
      </c>
      <c r="F209" s="182"/>
    </row>
    <row r="210" spans="1:6" s="39" customFormat="1" ht="38.25" hidden="1" outlineLevel="1">
      <c r="A210" s="194" t="s">
        <v>45</v>
      </c>
      <c r="B210" s="215" t="s">
        <v>1032</v>
      </c>
      <c r="C210" s="182"/>
      <c r="D210" s="208" t="s">
        <v>996</v>
      </c>
      <c r="E210" s="181">
        <v>41374</v>
      </c>
      <c r="F210" s="182"/>
    </row>
    <row r="211" spans="1:6" s="39" customFormat="1" ht="38.25" hidden="1" outlineLevel="1">
      <c r="A211" s="194" t="s">
        <v>45</v>
      </c>
      <c r="B211" s="215" t="s">
        <v>1032</v>
      </c>
      <c r="C211" s="182"/>
      <c r="D211" s="208" t="s">
        <v>997</v>
      </c>
      <c r="E211" s="181">
        <v>41374</v>
      </c>
      <c r="F211" s="182"/>
    </row>
    <row r="212" spans="1:6" s="39" customFormat="1" ht="30" hidden="1" outlineLevel="1">
      <c r="A212" s="194" t="s">
        <v>45</v>
      </c>
      <c r="B212" s="215" t="s">
        <v>1032</v>
      </c>
      <c r="C212" s="182"/>
      <c r="D212" s="208" t="s">
        <v>998</v>
      </c>
      <c r="E212" s="181">
        <v>41374</v>
      </c>
      <c r="F212" s="182"/>
    </row>
    <row r="213" spans="1:6" s="39" customFormat="1" ht="30" hidden="1" outlineLevel="1">
      <c r="A213" s="194" t="s">
        <v>45</v>
      </c>
      <c r="B213" s="215" t="s">
        <v>1032</v>
      </c>
      <c r="C213" s="182"/>
      <c r="D213" s="208" t="s">
        <v>999</v>
      </c>
      <c r="E213" s="181">
        <v>41374</v>
      </c>
      <c r="F213" s="182"/>
    </row>
    <row r="214" spans="1:6" s="39" customFormat="1" ht="30" hidden="1" outlineLevel="1">
      <c r="A214" s="194" t="s">
        <v>45</v>
      </c>
      <c r="B214" s="215" t="s">
        <v>1032</v>
      </c>
      <c r="C214" s="182"/>
      <c r="D214" s="208" t="s">
        <v>1000</v>
      </c>
      <c r="E214" s="181">
        <v>41374</v>
      </c>
      <c r="F214" s="182"/>
    </row>
    <row r="215" spans="1:6" s="39" customFormat="1" ht="30" hidden="1" outlineLevel="1">
      <c r="A215" s="194" t="s">
        <v>45</v>
      </c>
      <c r="B215" s="215" t="s">
        <v>1032</v>
      </c>
      <c r="C215" s="182"/>
      <c r="D215" s="208" t="s">
        <v>1001</v>
      </c>
      <c r="E215" s="181">
        <v>41374</v>
      </c>
      <c r="F215" s="182"/>
    </row>
    <row r="216" spans="1:6" s="39" customFormat="1" ht="30" hidden="1" outlineLevel="1">
      <c r="A216" s="194" t="s">
        <v>45</v>
      </c>
      <c r="B216" s="215" t="s">
        <v>1032</v>
      </c>
      <c r="C216" s="182"/>
      <c r="D216" s="208" t="s">
        <v>1002</v>
      </c>
      <c r="E216" s="181">
        <v>41374</v>
      </c>
      <c r="F216" s="182"/>
    </row>
    <row r="217" spans="1:6" s="39" customFormat="1" ht="30" hidden="1" outlineLevel="1">
      <c r="A217" s="194" t="s">
        <v>45</v>
      </c>
      <c r="B217" s="215" t="s">
        <v>1032</v>
      </c>
      <c r="C217" s="182"/>
      <c r="D217" s="208" t="s">
        <v>1003</v>
      </c>
      <c r="E217" s="181">
        <v>41374</v>
      </c>
      <c r="F217" s="182"/>
    </row>
    <row r="218" spans="1:6" s="39" customFormat="1" ht="30" hidden="1" outlineLevel="1">
      <c r="A218" s="194" t="s">
        <v>45</v>
      </c>
      <c r="B218" s="215" t="s">
        <v>1032</v>
      </c>
      <c r="C218" s="182"/>
      <c r="D218" s="208" t="s">
        <v>1004</v>
      </c>
      <c r="E218" s="181">
        <v>41374</v>
      </c>
      <c r="F218" s="182"/>
    </row>
    <row r="219" spans="1:6" s="39" customFormat="1" ht="30" hidden="1" outlineLevel="1">
      <c r="A219" s="194" t="s">
        <v>45</v>
      </c>
      <c r="B219" s="215" t="s">
        <v>1032</v>
      </c>
      <c r="C219" s="182"/>
      <c r="D219" s="208" t="s">
        <v>1005</v>
      </c>
      <c r="E219" s="181">
        <v>41374</v>
      </c>
      <c r="F219" s="182"/>
    </row>
    <row r="220" spans="1:6" s="39" customFormat="1" ht="30" hidden="1" outlineLevel="1">
      <c r="A220" s="194" t="s">
        <v>45</v>
      </c>
      <c r="B220" s="215" t="s">
        <v>1032</v>
      </c>
      <c r="C220" s="182"/>
      <c r="D220" s="208" t="s">
        <v>1006</v>
      </c>
      <c r="E220" s="181">
        <v>41374</v>
      </c>
      <c r="F220" s="182"/>
    </row>
    <row r="221" spans="1:6" s="39" customFormat="1" ht="30" hidden="1" outlineLevel="1">
      <c r="A221" s="194" t="s">
        <v>45</v>
      </c>
      <c r="B221" s="215" t="s">
        <v>1032</v>
      </c>
      <c r="C221" s="182"/>
      <c r="D221" s="208" t="s">
        <v>1007</v>
      </c>
      <c r="E221" s="181">
        <v>41374</v>
      </c>
      <c r="F221" s="182"/>
    </row>
    <row r="222" spans="1:6" s="39" customFormat="1" ht="30" hidden="1" outlineLevel="1">
      <c r="A222" s="194" t="s">
        <v>45</v>
      </c>
      <c r="B222" s="215" t="s">
        <v>1032</v>
      </c>
      <c r="C222" s="182"/>
      <c r="D222" s="208" t="s">
        <v>1008</v>
      </c>
      <c r="E222" s="181">
        <v>41374</v>
      </c>
      <c r="F222" s="182"/>
    </row>
    <row r="223" spans="1:6" ht="30" hidden="1" outlineLevel="1">
      <c r="A223" s="194" t="s">
        <v>45</v>
      </c>
      <c r="B223" s="215" t="s">
        <v>1032</v>
      </c>
      <c r="C223" s="205"/>
      <c r="D223" s="208" t="s">
        <v>1009</v>
      </c>
      <c r="E223" s="181">
        <v>41374</v>
      </c>
      <c r="F223" s="205"/>
    </row>
    <row r="224" spans="1:6" s="39" customFormat="1" ht="30.75" hidden="1" outlineLevel="1" thickBot="1">
      <c r="A224" s="155" t="s">
        <v>45</v>
      </c>
      <c r="B224" s="217" t="s">
        <v>1032</v>
      </c>
      <c r="C224" s="159">
        <v>23</v>
      </c>
      <c r="D224" s="163" t="s">
        <v>1010</v>
      </c>
      <c r="E224" s="158">
        <v>41374</v>
      </c>
      <c r="F224" s="159"/>
    </row>
    <row r="225" spans="1:6" s="39" customFormat="1" ht="30" hidden="1" outlineLevel="1">
      <c r="A225" s="144" t="s">
        <v>45</v>
      </c>
      <c r="B225" s="215" t="s">
        <v>1030</v>
      </c>
      <c r="C225" s="146"/>
      <c r="D225" s="216" t="s">
        <v>934</v>
      </c>
      <c r="E225" s="181">
        <v>41374</v>
      </c>
      <c r="F225" s="146"/>
    </row>
    <row r="226" spans="1:6" s="39" customFormat="1" ht="30" hidden="1" outlineLevel="1">
      <c r="A226" s="194" t="s">
        <v>45</v>
      </c>
      <c r="B226" s="215" t="s">
        <v>1030</v>
      </c>
      <c r="C226" s="182"/>
      <c r="D226" s="208" t="s">
        <v>935</v>
      </c>
      <c r="E226" s="181">
        <v>41374</v>
      </c>
      <c r="F226" s="182"/>
    </row>
    <row r="227" spans="1:6" s="39" customFormat="1" ht="30" hidden="1" outlineLevel="1">
      <c r="A227" s="194" t="s">
        <v>45</v>
      </c>
      <c r="B227" s="215" t="s">
        <v>1030</v>
      </c>
      <c r="C227" s="182"/>
      <c r="D227" s="208" t="s">
        <v>936</v>
      </c>
      <c r="E227" s="181">
        <v>41374</v>
      </c>
      <c r="F227" s="182"/>
    </row>
    <row r="228" spans="1:6" s="39" customFormat="1" ht="30" hidden="1" outlineLevel="1">
      <c r="A228" s="194" t="s">
        <v>45</v>
      </c>
      <c r="B228" s="215" t="s">
        <v>1030</v>
      </c>
      <c r="C228" s="182"/>
      <c r="D228" s="208" t="s">
        <v>937</v>
      </c>
      <c r="E228" s="181">
        <v>41374</v>
      </c>
      <c r="F228" s="182"/>
    </row>
    <row r="229" spans="1:6" s="39" customFormat="1" ht="30" hidden="1" outlineLevel="1">
      <c r="A229" s="194" t="s">
        <v>45</v>
      </c>
      <c r="B229" s="215" t="s">
        <v>1030</v>
      </c>
      <c r="C229" s="182"/>
      <c r="D229" s="208" t="s">
        <v>938</v>
      </c>
      <c r="E229" s="181">
        <v>41374</v>
      </c>
      <c r="F229" s="182"/>
    </row>
    <row r="230" spans="1:6" s="39" customFormat="1" ht="30" hidden="1" outlineLevel="1">
      <c r="A230" s="194" t="s">
        <v>45</v>
      </c>
      <c r="B230" s="215" t="s">
        <v>1030</v>
      </c>
      <c r="C230" s="182"/>
      <c r="D230" s="208" t="s">
        <v>939</v>
      </c>
      <c r="E230" s="181">
        <v>41374</v>
      </c>
      <c r="F230" s="182"/>
    </row>
    <row r="231" spans="1:6" s="39" customFormat="1" ht="30" hidden="1" outlineLevel="1">
      <c r="A231" s="194" t="s">
        <v>45</v>
      </c>
      <c r="B231" s="215" t="s">
        <v>1030</v>
      </c>
      <c r="C231" s="182"/>
      <c r="D231" s="208" t="s">
        <v>940</v>
      </c>
      <c r="E231" s="181">
        <v>41374</v>
      </c>
      <c r="F231" s="182"/>
    </row>
    <row r="232" spans="1:6" s="39" customFormat="1" ht="30.75" hidden="1" outlineLevel="1" thickBot="1">
      <c r="A232" s="155" t="s">
        <v>45</v>
      </c>
      <c r="B232" s="217" t="s">
        <v>1030</v>
      </c>
      <c r="C232" s="159">
        <v>9</v>
      </c>
      <c r="D232" s="163" t="s">
        <v>941</v>
      </c>
      <c r="E232" s="158">
        <v>41374</v>
      </c>
      <c r="F232" s="159"/>
    </row>
    <row r="233" spans="1:6" s="39" customFormat="1" ht="30" hidden="1" outlineLevel="1">
      <c r="A233" s="144" t="s">
        <v>45</v>
      </c>
      <c r="B233" s="215" t="s">
        <v>1031</v>
      </c>
      <c r="C233" s="146"/>
      <c r="D233" s="216" t="s">
        <v>967</v>
      </c>
      <c r="E233" s="154">
        <v>41374</v>
      </c>
      <c r="F233" s="146"/>
    </row>
    <row r="234" spans="1:6" s="39" customFormat="1" ht="30" hidden="1" outlineLevel="1">
      <c r="A234" s="194" t="s">
        <v>45</v>
      </c>
      <c r="B234" s="215" t="s">
        <v>1031</v>
      </c>
      <c r="C234" s="182"/>
      <c r="D234" s="208" t="s">
        <v>968</v>
      </c>
      <c r="E234" s="181">
        <v>41374</v>
      </c>
      <c r="F234" s="182"/>
    </row>
    <row r="235" spans="1:6" s="39" customFormat="1" ht="30" hidden="1" outlineLevel="1">
      <c r="A235" s="194" t="s">
        <v>45</v>
      </c>
      <c r="B235" s="215" t="s">
        <v>1031</v>
      </c>
      <c r="C235" s="182"/>
      <c r="D235" s="208" t="s">
        <v>969</v>
      </c>
      <c r="E235" s="181">
        <v>41374</v>
      </c>
      <c r="F235" s="182"/>
    </row>
    <row r="236" spans="1:6" s="39" customFormat="1" ht="30" hidden="1" outlineLevel="1">
      <c r="A236" s="194" t="s">
        <v>45</v>
      </c>
      <c r="B236" s="215" t="s">
        <v>1031</v>
      </c>
      <c r="C236" s="182"/>
      <c r="D236" s="208" t="s">
        <v>970</v>
      </c>
      <c r="E236" s="181">
        <v>41374</v>
      </c>
      <c r="F236" s="182"/>
    </row>
    <row r="237" spans="1:6" s="39" customFormat="1" ht="30" hidden="1" outlineLevel="1">
      <c r="A237" s="194" t="s">
        <v>45</v>
      </c>
      <c r="B237" s="215" t="s">
        <v>1031</v>
      </c>
      <c r="C237" s="182"/>
      <c r="D237" s="208" t="s">
        <v>971</v>
      </c>
      <c r="E237" s="181">
        <v>41374</v>
      </c>
      <c r="F237" s="182"/>
    </row>
    <row r="238" spans="1:6" s="39" customFormat="1" ht="30" hidden="1" outlineLevel="1">
      <c r="A238" s="194" t="s">
        <v>45</v>
      </c>
      <c r="B238" s="215" t="s">
        <v>1031</v>
      </c>
      <c r="C238" s="182"/>
      <c r="D238" s="208" t="s">
        <v>972</v>
      </c>
      <c r="E238" s="181">
        <v>41374</v>
      </c>
      <c r="F238" s="182"/>
    </row>
    <row r="239" spans="1:6" s="39" customFormat="1" ht="30" hidden="1" outlineLevel="1">
      <c r="A239" s="194" t="s">
        <v>45</v>
      </c>
      <c r="B239" s="215" t="s">
        <v>1031</v>
      </c>
      <c r="C239" s="182"/>
      <c r="D239" s="208" t="s">
        <v>973</v>
      </c>
      <c r="E239" s="181">
        <v>41374</v>
      </c>
      <c r="F239" s="182"/>
    </row>
    <row r="240" spans="1:6" s="39" customFormat="1" ht="30" hidden="1" outlineLevel="1">
      <c r="A240" s="194" t="s">
        <v>45</v>
      </c>
      <c r="B240" s="215" t="s">
        <v>1031</v>
      </c>
      <c r="C240" s="182"/>
      <c r="D240" s="208" t="s">
        <v>974</v>
      </c>
      <c r="E240" s="181">
        <v>41374</v>
      </c>
      <c r="F240" s="182"/>
    </row>
    <row r="241" spans="1:6" s="39" customFormat="1" ht="30" hidden="1" outlineLevel="1">
      <c r="A241" s="194" t="s">
        <v>45</v>
      </c>
      <c r="B241" s="215" t="s">
        <v>1031</v>
      </c>
      <c r="C241" s="182"/>
      <c r="D241" s="208" t="s">
        <v>975</v>
      </c>
      <c r="E241" s="181">
        <v>41374</v>
      </c>
      <c r="F241" s="182"/>
    </row>
    <row r="242" spans="1:6" s="39" customFormat="1" ht="30" hidden="1" outlineLevel="1">
      <c r="A242" s="194" t="s">
        <v>45</v>
      </c>
      <c r="B242" s="215" t="s">
        <v>1031</v>
      </c>
      <c r="C242" s="182"/>
      <c r="D242" s="208" t="s">
        <v>976</v>
      </c>
      <c r="E242" s="181">
        <v>41374</v>
      </c>
      <c r="F242" s="182"/>
    </row>
    <row r="243" spans="1:6" s="39" customFormat="1" ht="30" hidden="1" outlineLevel="1">
      <c r="A243" s="194" t="s">
        <v>45</v>
      </c>
      <c r="B243" s="215" t="s">
        <v>1031</v>
      </c>
      <c r="C243" s="182"/>
      <c r="D243" s="208" t="s">
        <v>977</v>
      </c>
      <c r="E243" s="181">
        <v>41374</v>
      </c>
      <c r="F243" s="182"/>
    </row>
    <row r="244" spans="1:6" s="39" customFormat="1" ht="30" hidden="1" outlineLevel="1">
      <c r="A244" s="194" t="s">
        <v>45</v>
      </c>
      <c r="B244" s="215" t="s">
        <v>1031</v>
      </c>
      <c r="C244" s="182"/>
      <c r="D244" s="208" t="s">
        <v>978</v>
      </c>
      <c r="E244" s="181">
        <v>41374</v>
      </c>
      <c r="F244" s="182"/>
    </row>
    <row r="245" spans="1:6" s="39" customFormat="1" ht="30" hidden="1" outlineLevel="1">
      <c r="A245" s="194" t="s">
        <v>45</v>
      </c>
      <c r="B245" s="215" t="s">
        <v>1031</v>
      </c>
      <c r="C245" s="182"/>
      <c r="D245" s="208" t="s">
        <v>979</v>
      </c>
      <c r="E245" s="181">
        <v>41374</v>
      </c>
      <c r="F245" s="182"/>
    </row>
    <row r="246" spans="1:6" s="39" customFormat="1" ht="38.25" hidden="1" outlineLevel="1">
      <c r="A246" s="194" t="s">
        <v>45</v>
      </c>
      <c r="B246" s="215" t="s">
        <v>1031</v>
      </c>
      <c r="C246" s="182"/>
      <c r="D246" s="208" t="s">
        <v>980</v>
      </c>
      <c r="E246" s="181">
        <v>41374</v>
      </c>
      <c r="F246" s="182"/>
    </row>
    <row r="247" spans="1:6" s="39" customFormat="1" ht="30.75" hidden="1" thickBot="1">
      <c r="A247" s="155" t="s">
        <v>45</v>
      </c>
      <c r="B247" s="217" t="s">
        <v>1031</v>
      </c>
      <c r="C247" s="159">
        <v>15</v>
      </c>
      <c r="D247" s="163" t="s">
        <v>981</v>
      </c>
      <c r="E247" s="158">
        <v>41374</v>
      </c>
      <c r="F247" s="159"/>
    </row>
    <row r="248" spans="1:6" s="39" customFormat="1" hidden="1">
      <c r="A248" s="144" t="s">
        <v>47</v>
      </c>
      <c r="B248" s="144" t="s">
        <v>1013</v>
      </c>
      <c r="C248" s="146"/>
      <c r="D248" s="229" t="s">
        <v>1014</v>
      </c>
      <c r="E248" s="154">
        <v>41383</v>
      </c>
      <c r="F248" s="146"/>
    </row>
    <row r="249" spans="1:6" s="39" customFormat="1" hidden="1">
      <c r="A249" s="194" t="s">
        <v>47</v>
      </c>
      <c r="B249" s="194" t="s">
        <v>1013</v>
      </c>
      <c r="C249" s="182"/>
      <c r="D249" s="227" t="s">
        <v>1015</v>
      </c>
      <c r="E249" s="181">
        <v>41383</v>
      </c>
      <c r="F249" s="182"/>
    </row>
    <row r="250" spans="1:6" s="39" customFormat="1" ht="15.75" hidden="1" thickBot="1">
      <c r="A250" s="155" t="s">
        <v>47</v>
      </c>
      <c r="B250" s="155" t="s">
        <v>1013</v>
      </c>
      <c r="C250" s="159">
        <v>3</v>
      </c>
      <c r="D250" s="231" t="s">
        <v>1016</v>
      </c>
      <c r="E250" s="158">
        <v>41383</v>
      </c>
      <c r="F250" s="159"/>
    </row>
    <row r="251" spans="1:6" s="39" customFormat="1" hidden="1">
      <c r="A251" s="144" t="s">
        <v>47</v>
      </c>
      <c r="B251" s="144" t="s">
        <v>1020</v>
      </c>
      <c r="C251" s="146"/>
      <c r="D251" s="230" t="s">
        <v>1017</v>
      </c>
      <c r="E251" s="154">
        <v>41383</v>
      </c>
      <c r="F251" s="146"/>
    </row>
    <row r="252" spans="1:6" s="39" customFormat="1" hidden="1">
      <c r="A252" s="194" t="s">
        <v>47</v>
      </c>
      <c r="B252" s="194" t="s">
        <v>1020</v>
      </c>
      <c r="C252" s="182"/>
      <c r="D252" s="228" t="s">
        <v>1018</v>
      </c>
      <c r="E252" s="181">
        <v>41383</v>
      </c>
      <c r="F252" s="182"/>
    </row>
    <row r="253" spans="1:6" s="39" customFormat="1" ht="15.75" hidden="1" thickBot="1">
      <c r="A253" s="155" t="s">
        <v>47</v>
      </c>
      <c r="B253" s="155" t="s">
        <v>1020</v>
      </c>
      <c r="C253" s="159">
        <v>3</v>
      </c>
      <c r="D253" s="232" t="s">
        <v>1019</v>
      </c>
      <c r="E253" s="158">
        <v>41383</v>
      </c>
      <c r="F253" s="159"/>
    </row>
    <row r="254" spans="1:6" s="39" customFormat="1">
      <c r="A254" s="150"/>
      <c r="B254" s="150"/>
      <c r="C254" s="151"/>
      <c r="D254" s="150"/>
      <c r="E254" s="151"/>
      <c r="F254" s="151"/>
    </row>
    <row r="255" spans="1:6" s="39" customFormat="1">
      <c r="A255" s="150"/>
      <c r="B255" s="150"/>
      <c r="C255" s="151">
        <f>SUM(C3:C253)</f>
        <v>157</v>
      </c>
      <c r="D255" s="150"/>
      <c r="E255" s="151"/>
      <c r="F255" s="151"/>
    </row>
    <row r="256" spans="1:6" s="39" customFormat="1">
      <c r="A256" s="150"/>
      <c r="B256" s="150"/>
      <c r="C256" s="151"/>
      <c r="D256" s="150"/>
      <c r="E256" s="151"/>
      <c r="F256" s="151"/>
    </row>
    <row r="257" spans="1:6" s="39" customFormat="1">
      <c r="A257" s="150"/>
      <c r="B257" s="150"/>
      <c r="C257" s="151"/>
      <c r="D257" s="150"/>
      <c r="E257" s="151"/>
      <c r="F257" s="151"/>
    </row>
    <row r="258" spans="1:6" s="39" customFormat="1">
      <c r="A258" s="150"/>
      <c r="B258" s="150"/>
      <c r="C258" s="151"/>
      <c r="D258" s="150"/>
      <c r="E258" s="151"/>
      <c r="F258" s="151"/>
    </row>
    <row r="259" spans="1:6" s="39" customFormat="1">
      <c r="A259" s="150"/>
      <c r="B259" s="150"/>
      <c r="C259" s="151"/>
      <c r="D259" s="150"/>
      <c r="E259" s="151"/>
      <c r="F259" s="151"/>
    </row>
    <row r="260" spans="1:6" s="39" customFormat="1">
      <c r="A260" s="150"/>
      <c r="B260" s="150"/>
      <c r="C260" s="151"/>
      <c r="D260" s="150"/>
      <c r="E260" s="151"/>
      <c r="F260" s="151"/>
    </row>
    <row r="261" spans="1:6" s="39" customFormat="1">
      <c r="A261" s="150"/>
      <c r="B261" s="150"/>
      <c r="C261" s="151"/>
      <c r="D261" s="150"/>
      <c r="E261" s="151"/>
      <c r="F261" s="151"/>
    </row>
    <row r="262" spans="1:6" s="39" customFormat="1">
      <c r="A262" s="150"/>
      <c r="B262" s="150"/>
      <c r="C262" s="151"/>
      <c r="D262" s="150"/>
      <c r="E262" s="151"/>
      <c r="F262" s="151"/>
    </row>
    <row r="263" spans="1:6" s="39" customFormat="1">
      <c r="A263" s="150"/>
      <c r="B263" s="150"/>
      <c r="C263" s="151"/>
      <c r="D263" s="150"/>
      <c r="E263" s="151"/>
      <c r="F263" s="151"/>
    </row>
    <row r="264" spans="1:6" s="39" customFormat="1">
      <c r="A264" s="150"/>
      <c r="B264" s="150"/>
      <c r="C264" s="151"/>
      <c r="D264" s="150"/>
      <c r="E264" s="151"/>
      <c r="F264" s="151"/>
    </row>
    <row r="265" spans="1:6" s="39" customFormat="1">
      <c r="A265" s="150"/>
      <c r="B265" s="150"/>
      <c r="C265" s="151"/>
      <c r="D265" s="150"/>
      <c r="E265" s="151"/>
      <c r="F265" s="151"/>
    </row>
    <row r="266" spans="1:6" s="39" customFormat="1">
      <c r="A266" s="150"/>
      <c r="B266" s="150"/>
      <c r="C266" s="151"/>
      <c r="D266" s="150"/>
      <c r="E266" s="151"/>
      <c r="F266" s="151"/>
    </row>
    <row r="267" spans="1:6" s="39" customFormat="1">
      <c r="A267" s="150"/>
      <c r="B267" s="150"/>
      <c r="C267" s="151"/>
      <c r="D267" s="150"/>
      <c r="E267" s="151"/>
      <c r="F267" s="151"/>
    </row>
    <row r="268" spans="1:6" s="39" customFormat="1">
      <c r="A268" s="150"/>
      <c r="B268" s="150"/>
      <c r="C268" s="151"/>
      <c r="D268" s="150"/>
      <c r="E268" s="151"/>
      <c r="F268" s="151"/>
    </row>
    <row r="269" spans="1:6" s="39" customFormat="1">
      <c r="A269" s="150"/>
      <c r="B269" s="150"/>
      <c r="C269" s="151"/>
      <c r="D269" s="150"/>
      <c r="E269" s="151"/>
      <c r="F269" s="151"/>
    </row>
    <row r="270" spans="1:6" s="39" customFormat="1">
      <c r="A270" s="150"/>
      <c r="B270" s="150"/>
      <c r="C270" s="151"/>
      <c r="D270" s="150"/>
      <c r="E270" s="151"/>
      <c r="F270" s="151"/>
    </row>
    <row r="271" spans="1:6" s="39" customFormat="1">
      <c r="A271" s="150"/>
      <c r="B271" s="150"/>
      <c r="C271" s="151"/>
      <c r="D271" s="150"/>
      <c r="E271" s="151"/>
      <c r="F271" s="151"/>
    </row>
    <row r="272" spans="1:6" s="39" customFormat="1">
      <c r="A272" s="150"/>
      <c r="B272" s="150"/>
      <c r="C272" s="151"/>
      <c r="D272" s="150"/>
      <c r="E272" s="151"/>
      <c r="F272" s="151"/>
    </row>
    <row r="273" spans="1:6" s="39" customFormat="1">
      <c r="A273" s="150"/>
      <c r="B273" s="150"/>
      <c r="C273" s="151"/>
      <c r="D273" s="150"/>
      <c r="E273" s="151"/>
      <c r="F273" s="151"/>
    </row>
    <row r="274" spans="1:6" s="39" customFormat="1">
      <c r="A274" s="150"/>
      <c r="B274" s="150"/>
      <c r="C274" s="151"/>
      <c r="D274" s="150"/>
      <c r="E274" s="151"/>
      <c r="F274" s="151"/>
    </row>
    <row r="275" spans="1:6" s="39" customFormat="1">
      <c r="A275" s="150"/>
      <c r="B275" s="150"/>
      <c r="C275" s="151"/>
      <c r="D275" s="150"/>
      <c r="E275" s="151"/>
      <c r="F275" s="151"/>
    </row>
    <row r="276" spans="1:6" s="39" customFormat="1">
      <c r="A276" s="150"/>
      <c r="B276" s="150"/>
      <c r="C276" s="151"/>
      <c r="D276" s="150"/>
      <c r="E276" s="151"/>
      <c r="F276" s="151"/>
    </row>
    <row r="277" spans="1:6" s="39" customFormat="1">
      <c r="A277" s="150"/>
      <c r="B277" s="150"/>
      <c r="C277" s="151"/>
      <c r="D277" s="150"/>
      <c r="E277" s="151"/>
      <c r="F277" s="151"/>
    </row>
    <row r="278" spans="1:6" s="39" customFormat="1">
      <c r="A278" s="150"/>
      <c r="B278" s="150"/>
      <c r="C278" s="151"/>
      <c r="D278" s="150"/>
      <c r="E278" s="151"/>
      <c r="F278" s="151"/>
    </row>
    <row r="279" spans="1:6" s="39" customFormat="1">
      <c r="A279" s="150"/>
      <c r="B279" s="150"/>
      <c r="C279" s="151"/>
      <c r="D279" s="150"/>
      <c r="E279" s="151"/>
      <c r="F279" s="151"/>
    </row>
    <row r="280" spans="1:6" s="39" customFormat="1">
      <c r="A280" s="150"/>
      <c r="B280" s="150"/>
      <c r="C280" s="151"/>
      <c r="D280" s="150"/>
      <c r="E280" s="151"/>
      <c r="F280" s="151"/>
    </row>
    <row r="281" spans="1:6" s="39" customFormat="1">
      <c r="A281" s="150"/>
      <c r="B281" s="150"/>
      <c r="C281" s="151"/>
      <c r="D281" s="150"/>
      <c r="E281" s="151"/>
      <c r="F281" s="151"/>
    </row>
    <row r="282" spans="1:6" s="39" customFormat="1">
      <c r="A282" s="150"/>
      <c r="B282" s="150"/>
      <c r="C282" s="151"/>
      <c r="D282" s="150"/>
      <c r="E282" s="151"/>
      <c r="F282" s="151"/>
    </row>
    <row r="283" spans="1:6" s="39" customFormat="1">
      <c r="A283" s="150"/>
      <c r="B283" s="150"/>
      <c r="C283" s="151"/>
      <c r="D283" s="150"/>
      <c r="E283" s="151"/>
      <c r="F283" s="151"/>
    </row>
    <row r="284" spans="1:6" s="39" customFormat="1">
      <c r="A284" s="150"/>
      <c r="B284" s="150"/>
      <c r="C284" s="151"/>
      <c r="D284" s="150"/>
      <c r="E284" s="151"/>
      <c r="F284" s="151"/>
    </row>
    <row r="285" spans="1:6" s="39" customFormat="1">
      <c r="A285" s="150"/>
      <c r="B285" s="150"/>
      <c r="C285" s="151"/>
      <c r="D285" s="150"/>
      <c r="E285" s="151"/>
      <c r="F285" s="151"/>
    </row>
    <row r="286" spans="1:6" s="39" customFormat="1">
      <c r="A286" s="150"/>
      <c r="B286" s="150"/>
      <c r="C286" s="151"/>
      <c r="D286" s="150"/>
      <c r="E286" s="151"/>
      <c r="F286" s="151"/>
    </row>
    <row r="287" spans="1:6" s="39" customFormat="1">
      <c r="A287" s="150"/>
      <c r="B287" s="150"/>
      <c r="C287" s="151"/>
      <c r="D287" s="150"/>
      <c r="E287" s="151"/>
      <c r="F287" s="151"/>
    </row>
    <row r="288" spans="1:6" s="39" customFormat="1">
      <c r="A288" s="150"/>
      <c r="B288" s="150"/>
      <c r="C288" s="151"/>
      <c r="D288" s="150"/>
      <c r="E288" s="151"/>
      <c r="F288" s="151"/>
    </row>
    <row r="289" spans="1:6" s="39" customFormat="1">
      <c r="A289" s="150"/>
      <c r="B289" s="150"/>
      <c r="C289" s="151"/>
      <c r="D289" s="150"/>
      <c r="E289" s="151"/>
      <c r="F289" s="151"/>
    </row>
    <row r="290" spans="1:6" s="39" customFormat="1">
      <c r="A290" s="150"/>
      <c r="B290" s="150"/>
      <c r="C290" s="151"/>
      <c r="D290" s="150"/>
      <c r="E290" s="151"/>
      <c r="F290" s="151"/>
    </row>
    <row r="291" spans="1:6" s="39" customFormat="1">
      <c r="A291" s="150"/>
      <c r="B291" s="150"/>
      <c r="C291" s="151"/>
      <c r="D291" s="150"/>
      <c r="E291" s="151"/>
      <c r="F291" s="151"/>
    </row>
    <row r="292" spans="1:6" s="39" customFormat="1">
      <c r="A292" s="150"/>
      <c r="B292" s="150"/>
      <c r="C292" s="151"/>
      <c r="D292" s="150"/>
      <c r="E292" s="151"/>
      <c r="F292" s="151"/>
    </row>
    <row r="293" spans="1:6" s="39" customFormat="1">
      <c r="A293" s="150"/>
      <c r="B293" s="150"/>
      <c r="C293" s="151"/>
      <c r="D293" s="150"/>
      <c r="E293" s="151"/>
      <c r="F293" s="151"/>
    </row>
    <row r="294" spans="1:6" s="39" customFormat="1">
      <c r="A294" s="150"/>
      <c r="B294" s="150"/>
      <c r="C294" s="151"/>
      <c r="D294" s="150"/>
      <c r="E294" s="151"/>
      <c r="F294" s="151"/>
    </row>
    <row r="295" spans="1:6" s="39" customFormat="1">
      <c r="A295" s="150"/>
      <c r="B295" s="150"/>
      <c r="C295" s="151"/>
      <c r="D295" s="150"/>
      <c r="E295" s="151"/>
      <c r="F295" s="151"/>
    </row>
    <row r="296" spans="1:6" s="39" customFormat="1">
      <c r="A296" s="150"/>
      <c r="B296" s="150"/>
      <c r="C296" s="151"/>
      <c r="D296" s="150"/>
      <c r="E296" s="151"/>
      <c r="F296" s="151"/>
    </row>
    <row r="297" spans="1:6" s="39" customFormat="1">
      <c r="A297" s="150"/>
      <c r="B297" s="150"/>
      <c r="C297" s="151"/>
      <c r="D297" s="150"/>
      <c r="E297" s="151"/>
      <c r="F297" s="151"/>
    </row>
    <row r="298" spans="1:6" s="39" customFormat="1">
      <c r="A298" s="150"/>
      <c r="B298" s="150"/>
      <c r="C298" s="151"/>
      <c r="D298" s="150"/>
      <c r="E298" s="151"/>
      <c r="F298" s="152"/>
    </row>
    <row r="299" spans="1:6" s="39" customFormat="1">
      <c r="A299" s="150"/>
      <c r="B299" s="150"/>
      <c r="C299" s="151"/>
      <c r="D299" s="150"/>
      <c r="E299" s="151"/>
      <c r="F299" s="152"/>
    </row>
    <row r="300" spans="1:6" s="39" customFormat="1">
      <c r="A300" s="150"/>
      <c r="B300" s="150"/>
      <c r="C300" s="151"/>
      <c r="D300" s="150"/>
      <c r="E300" s="151"/>
      <c r="F300" s="152"/>
    </row>
    <row r="301" spans="1:6" s="39" customFormat="1">
      <c r="A301" s="150"/>
      <c r="B301" s="150"/>
      <c r="C301" s="151"/>
      <c r="D301" s="150"/>
      <c r="E301" s="151"/>
      <c r="F301" s="152"/>
    </row>
    <row r="302" spans="1:6" s="39" customFormat="1">
      <c r="A302" s="150"/>
      <c r="B302" s="150"/>
      <c r="C302" s="151"/>
      <c r="D302" s="150"/>
      <c r="E302" s="151"/>
      <c r="F302" s="152"/>
    </row>
    <row r="303" spans="1:6" s="39" customFormat="1">
      <c r="A303" s="150"/>
      <c r="B303" s="150"/>
      <c r="C303" s="151"/>
      <c r="D303" s="150"/>
      <c r="E303" s="151"/>
      <c r="F303" s="152"/>
    </row>
    <row r="304" spans="1:6" s="39" customFormat="1">
      <c r="A304" s="150"/>
      <c r="B304" s="150"/>
      <c r="C304" s="151"/>
      <c r="D304" s="150"/>
      <c r="E304" s="151"/>
      <c r="F304" s="152"/>
    </row>
    <row r="305" spans="3:6" s="39" customFormat="1">
      <c r="C305" s="59"/>
      <c r="D305" s="60"/>
      <c r="E305" s="59"/>
      <c r="F305" s="9"/>
    </row>
    <row r="306" spans="3:6" s="39" customFormat="1">
      <c r="C306" s="59"/>
      <c r="D306" s="60"/>
      <c r="E306" s="59"/>
      <c r="F306" s="9"/>
    </row>
    <row r="307" spans="3:6" s="39" customFormat="1">
      <c r="C307" s="59"/>
      <c r="D307" s="60"/>
      <c r="E307" s="59"/>
      <c r="F307" s="9"/>
    </row>
    <row r="308" spans="3:6" s="39" customFormat="1">
      <c r="C308" s="59"/>
      <c r="D308" s="60"/>
      <c r="E308" s="59"/>
      <c r="F308" s="9"/>
    </row>
    <row r="309" spans="3:6" s="39" customFormat="1">
      <c r="C309" s="59"/>
      <c r="D309" s="60"/>
      <c r="E309" s="59"/>
      <c r="F309" s="9"/>
    </row>
    <row r="310" spans="3:6" s="39" customFormat="1">
      <c r="C310" s="59"/>
      <c r="D310" s="60"/>
      <c r="E310" s="59"/>
      <c r="F310" s="9"/>
    </row>
    <row r="311" spans="3:6" s="39" customFormat="1">
      <c r="C311" s="59"/>
      <c r="D311" s="60"/>
      <c r="E311" s="59"/>
      <c r="F311" s="9"/>
    </row>
    <row r="312" spans="3:6" s="39" customFormat="1">
      <c r="C312" s="59"/>
      <c r="D312" s="60"/>
      <c r="E312" s="59"/>
      <c r="F312" s="9"/>
    </row>
    <row r="313" spans="3:6" s="39" customFormat="1">
      <c r="C313" s="59"/>
      <c r="D313" s="60"/>
      <c r="E313" s="59"/>
      <c r="F313" s="9"/>
    </row>
    <row r="314" spans="3:6" s="39" customFormat="1">
      <c r="C314" s="59"/>
      <c r="D314" s="60"/>
      <c r="E314" s="59"/>
      <c r="F314" s="9"/>
    </row>
    <row r="315" spans="3:6" s="39" customFormat="1">
      <c r="C315" s="59"/>
      <c r="D315" s="60"/>
      <c r="E315" s="59"/>
      <c r="F315" s="9"/>
    </row>
    <row r="316" spans="3:6" s="39" customFormat="1">
      <c r="C316" s="59"/>
      <c r="D316" s="60"/>
      <c r="E316" s="59"/>
      <c r="F316" s="9"/>
    </row>
    <row r="317" spans="3:6" s="39" customFormat="1">
      <c r="C317" s="59"/>
      <c r="D317" s="60"/>
      <c r="E317" s="59"/>
      <c r="F317" s="9"/>
    </row>
    <row r="318" spans="3:6" s="39" customFormat="1">
      <c r="C318" s="59"/>
      <c r="D318" s="60"/>
      <c r="E318" s="59"/>
      <c r="F318" s="9"/>
    </row>
  </sheetData>
  <autoFilter ref="A2:F253">
    <filterColumn colId="4">
      <filters>
        <filter val="NA"/>
      </filters>
    </filterColumn>
  </autoFilter>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dimension ref="A1:F485"/>
  <sheetViews>
    <sheetView topLeftCell="B1" workbookViewId="0">
      <selection activeCell="H15" sqref="H15"/>
    </sheetView>
  </sheetViews>
  <sheetFormatPr defaultRowHeight="15" outlineLevelRow="1"/>
  <cols>
    <col min="1" max="1" width="62.42578125" bestFit="1" customWidth="1"/>
    <col min="2" max="2" width="64.42578125" bestFit="1" customWidth="1"/>
    <col min="3" max="3" width="15.28515625" bestFit="1" customWidth="1"/>
    <col min="4" max="4" width="61.85546875" style="31" customWidth="1"/>
    <col min="5" max="5" width="17.28515625" style="9" customWidth="1"/>
    <col min="6" max="6" width="12.140625" style="9" customWidth="1"/>
  </cols>
  <sheetData>
    <row r="1" spans="1:6" ht="45.75">
      <c r="A1" s="18" t="s">
        <v>539</v>
      </c>
      <c r="B1" s="19"/>
      <c r="C1" s="20"/>
      <c r="D1" s="27"/>
      <c r="E1" s="12" t="s">
        <v>83</v>
      </c>
      <c r="F1" s="107" t="s">
        <v>769</v>
      </c>
    </row>
    <row r="2" spans="1:6">
      <c r="A2" s="4" t="s">
        <v>0</v>
      </c>
      <c r="B2" s="4" t="s">
        <v>7</v>
      </c>
      <c r="C2" s="5" t="s">
        <v>8</v>
      </c>
      <c r="D2" s="22" t="s">
        <v>9</v>
      </c>
      <c r="E2" s="5" t="s">
        <v>3</v>
      </c>
      <c r="F2" s="109" t="s">
        <v>629</v>
      </c>
    </row>
    <row r="3" spans="1:6" outlineLevel="1">
      <c r="A3" s="61" t="s">
        <v>16</v>
      </c>
      <c r="B3" s="28" t="s">
        <v>17</v>
      </c>
      <c r="C3" s="29"/>
      <c r="D3" s="62" t="s">
        <v>141</v>
      </c>
      <c r="E3" s="179">
        <v>41317</v>
      </c>
      <c r="F3" s="110" t="s">
        <v>770</v>
      </c>
    </row>
    <row r="4" spans="1:6" outlineLevel="1">
      <c r="A4" s="61" t="s">
        <v>16</v>
      </c>
      <c r="B4" s="28" t="s">
        <v>17</v>
      </c>
      <c r="C4" s="29"/>
      <c r="D4" s="62" t="s">
        <v>142</v>
      </c>
      <c r="E4" s="179">
        <v>41317</v>
      </c>
      <c r="F4" s="110" t="s">
        <v>770</v>
      </c>
    </row>
    <row r="5" spans="1:6" ht="30" outlineLevel="1">
      <c r="A5" s="61" t="s">
        <v>16</v>
      </c>
      <c r="B5" s="28" t="s">
        <v>17</v>
      </c>
      <c r="C5" s="29"/>
      <c r="D5" s="62" t="s">
        <v>143</v>
      </c>
      <c r="E5" s="179">
        <v>41317</v>
      </c>
      <c r="F5" s="110" t="s">
        <v>770</v>
      </c>
    </row>
    <row r="6" spans="1:6" ht="30" outlineLevel="1">
      <c r="A6" s="61" t="s">
        <v>16</v>
      </c>
      <c r="B6" s="28" t="s">
        <v>17</v>
      </c>
      <c r="C6" s="29"/>
      <c r="D6" s="62" t="s">
        <v>144</v>
      </c>
      <c r="E6" s="179">
        <v>41317</v>
      </c>
      <c r="F6" s="110" t="s">
        <v>770</v>
      </c>
    </row>
    <row r="7" spans="1:6" outlineLevel="1">
      <c r="A7" s="61" t="s">
        <v>16</v>
      </c>
      <c r="B7" s="28" t="s">
        <v>17</v>
      </c>
      <c r="C7" s="29"/>
      <c r="D7" s="62" t="s">
        <v>145</v>
      </c>
      <c r="E7" s="179">
        <v>41317</v>
      </c>
      <c r="F7" s="110" t="s">
        <v>770</v>
      </c>
    </row>
    <row r="8" spans="1:6" outlineLevel="1">
      <c r="A8" s="61" t="s">
        <v>16</v>
      </c>
      <c r="B8" s="28" t="s">
        <v>17</v>
      </c>
      <c r="C8" s="29"/>
      <c r="D8" s="62" t="s">
        <v>146</v>
      </c>
      <c r="E8" s="179">
        <v>41317</v>
      </c>
      <c r="F8" s="110" t="s">
        <v>770</v>
      </c>
    </row>
    <row r="9" spans="1:6" outlineLevel="1">
      <c r="A9" s="61" t="s">
        <v>16</v>
      </c>
      <c r="B9" s="28" t="s">
        <v>17</v>
      </c>
      <c r="C9" s="29"/>
      <c r="D9" s="62" t="s">
        <v>147</v>
      </c>
      <c r="E9" s="179">
        <v>41317</v>
      </c>
      <c r="F9" s="110" t="s">
        <v>770</v>
      </c>
    </row>
    <row r="10" spans="1:6" outlineLevel="1">
      <c r="A10" s="61" t="s">
        <v>16</v>
      </c>
      <c r="B10" s="28" t="s">
        <v>17</v>
      </c>
      <c r="C10" s="29"/>
      <c r="D10" s="62" t="s">
        <v>148</v>
      </c>
      <c r="E10" s="179">
        <v>41317</v>
      </c>
      <c r="F10" s="110" t="s">
        <v>770</v>
      </c>
    </row>
    <row r="11" spans="1:6" outlineLevel="1">
      <c r="A11" s="61" t="s">
        <v>16</v>
      </c>
      <c r="B11" s="28" t="s">
        <v>17</v>
      </c>
      <c r="C11" s="29"/>
      <c r="D11" s="62" t="s">
        <v>149</v>
      </c>
      <c r="E11" s="179">
        <v>41317</v>
      </c>
      <c r="F11" s="110" t="s">
        <v>770</v>
      </c>
    </row>
    <row r="12" spans="1:6" ht="30" outlineLevel="1">
      <c r="A12" s="61" t="s">
        <v>16</v>
      </c>
      <c r="B12" s="28" t="s">
        <v>17</v>
      </c>
      <c r="C12" s="29"/>
      <c r="D12" s="62" t="s">
        <v>150</v>
      </c>
      <c r="E12" s="179">
        <v>41347</v>
      </c>
      <c r="F12" s="110" t="s">
        <v>770</v>
      </c>
    </row>
    <row r="13" spans="1:6" outlineLevel="1">
      <c r="A13" s="96" t="s">
        <v>16</v>
      </c>
      <c r="B13" s="28" t="s">
        <v>17</v>
      </c>
      <c r="C13" s="29"/>
      <c r="D13" s="62" t="s">
        <v>151</v>
      </c>
      <c r="E13" s="179">
        <v>41347</v>
      </c>
      <c r="F13" s="110" t="s">
        <v>770</v>
      </c>
    </row>
    <row r="14" spans="1:6" outlineLevel="1">
      <c r="A14" s="55" t="s">
        <v>16</v>
      </c>
      <c r="B14" s="69" t="s">
        <v>17</v>
      </c>
      <c r="C14" s="70"/>
      <c r="D14" s="71" t="s">
        <v>152</v>
      </c>
      <c r="E14" s="179">
        <v>41347</v>
      </c>
      <c r="F14" s="111" t="s">
        <v>770</v>
      </c>
    </row>
    <row r="15" spans="1:6" ht="30" outlineLevel="1">
      <c r="A15" s="55" t="s">
        <v>16</v>
      </c>
      <c r="B15" s="69" t="s">
        <v>17</v>
      </c>
      <c r="C15" s="70">
        <v>13</v>
      </c>
      <c r="D15" s="240" t="s">
        <v>1058</v>
      </c>
      <c r="E15" s="179">
        <v>41347</v>
      </c>
      <c r="F15" s="111" t="s">
        <v>770</v>
      </c>
    </row>
    <row r="16" spans="1:6" ht="30" outlineLevel="1">
      <c r="A16" s="69" t="s">
        <v>16</v>
      </c>
      <c r="B16" s="68" t="s">
        <v>18</v>
      </c>
      <c r="C16" s="70"/>
      <c r="D16" s="71" t="s">
        <v>153</v>
      </c>
      <c r="E16" s="179">
        <v>41317</v>
      </c>
      <c r="F16" s="110" t="s">
        <v>770</v>
      </c>
    </row>
    <row r="17" spans="1:6" ht="30" outlineLevel="1">
      <c r="A17" s="69" t="s">
        <v>16</v>
      </c>
      <c r="B17" s="68" t="s">
        <v>18</v>
      </c>
      <c r="C17" s="70"/>
      <c r="D17" s="71" t="s">
        <v>154</v>
      </c>
      <c r="E17" s="179">
        <v>41317</v>
      </c>
      <c r="F17" s="110" t="s">
        <v>770</v>
      </c>
    </row>
    <row r="18" spans="1:6" ht="30" outlineLevel="1">
      <c r="A18" s="69" t="s">
        <v>16</v>
      </c>
      <c r="B18" s="68" t="s">
        <v>18</v>
      </c>
      <c r="C18" s="70"/>
      <c r="D18" s="71" t="s">
        <v>155</v>
      </c>
      <c r="E18" s="179">
        <v>41317</v>
      </c>
      <c r="F18" s="110" t="s">
        <v>770</v>
      </c>
    </row>
    <row r="19" spans="1:6" outlineLevel="1">
      <c r="A19" s="69" t="s">
        <v>16</v>
      </c>
      <c r="B19" s="68" t="s">
        <v>18</v>
      </c>
      <c r="C19" s="70"/>
      <c r="D19" s="240" t="s">
        <v>1056</v>
      </c>
      <c r="E19" s="179">
        <v>41317</v>
      </c>
      <c r="F19" s="110" t="s">
        <v>770</v>
      </c>
    </row>
    <row r="20" spans="1:6" ht="30" outlineLevel="1">
      <c r="A20" s="69" t="s">
        <v>16</v>
      </c>
      <c r="B20" s="68" t="s">
        <v>18</v>
      </c>
      <c r="C20" s="70"/>
      <c r="D20" s="71" t="s">
        <v>156</v>
      </c>
      <c r="E20" s="179">
        <v>41317</v>
      </c>
      <c r="F20" s="110" t="s">
        <v>770</v>
      </c>
    </row>
    <row r="21" spans="1:6" outlineLevel="1">
      <c r="A21" s="69" t="s">
        <v>16</v>
      </c>
      <c r="B21" s="68" t="s">
        <v>18</v>
      </c>
      <c r="C21" s="70"/>
      <c r="D21" s="71" t="s">
        <v>157</v>
      </c>
      <c r="E21" s="179">
        <v>41317</v>
      </c>
      <c r="F21" s="110" t="s">
        <v>770</v>
      </c>
    </row>
    <row r="22" spans="1:6" ht="30" outlineLevel="1">
      <c r="A22" s="69" t="s">
        <v>16</v>
      </c>
      <c r="B22" s="68" t="s">
        <v>18</v>
      </c>
      <c r="C22" s="70"/>
      <c r="D22" s="71" t="s">
        <v>158</v>
      </c>
      <c r="E22" s="179">
        <v>41317</v>
      </c>
      <c r="F22" s="110" t="s">
        <v>770</v>
      </c>
    </row>
    <row r="23" spans="1:6" ht="30" outlineLevel="1">
      <c r="A23" s="69" t="s">
        <v>16</v>
      </c>
      <c r="B23" s="55" t="s">
        <v>18</v>
      </c>
      <c r="C23" s="70"/>
      <c r="D23" s="71" t="s">
        <v>159</v>
      </c>
      <c r="E23" s="179">
        <v>41317</v>
      </c>
      <c r="F23" s="110" t="s">
        <v>770</v>
      </c>
    </row>
    <row r="24" spans="1:6" outlineLevel="1">
      <c r="A24" s="69" t="s">
        <v>16</v>
      </c>
      <c r="B24" s="68" t="s">
        <v>18</v>
      </c>
      <c r="C24" s="70"/>
      <c r="D24" s="71" t="s">
        <v>160</v>
      </c>
      <c r="E24" s="179">
        <v>41317</v>
      </c>
      <c r="F24" s="110" t="s">
        <v>770</v>
      </c>
    </row>
    <row r="25" spans="1:6" ht="30" outlineLevel="1">
      <c r="A25" s="69" t="s">
        <v>16</v>
      </c>
      <c r="B25" s="68" t="s">
        <v>18</v>
      </c>
      <c r="C25" s="70"/>
      <c r="D25" s="71" t="s">
        <v>161</v>
      </c>
      <c r="E25" s="179">
        <v>41317</v>
      </c>
      <c r="F25" s="110" t="s">
        <v>770</v>
      </c>
    </row>
    <row r="26" spans="1:6" outlineLevel="1">
      <c r="A26" s="69" t="s">
        <v>16</v>
      </c>
      <c r="B26" s="68" t="s">
        <v>18</v>
      </c>
      <c r="C26" s="70"/>
      <c r="D26" s="71" t="s">
        <v>162</v>
      </c>
      <c r="E26" s="179">
        <v>41317</v>
      </c>
      <c r="F26" s="110" t="s">
        <v>770</v>
      </c>
    </row>
    <row r="27" spans="1:6" ht="30" outlineLevel="1">
      <c r="A27" s="69" t="s">
        <v>16</v>
      </c>
      <c r="B27" s="68" t="s">
        <v>18</v>
      </c>
      <c r="C27" s="70"/>
      <c r="D27" s="71" t="s">
        <v>163</v>
      </c>
      <c r="E27" s="179">
        <v>41317</v>
      </c>
      <c r="F27" s="110" t="s">
        <v>770</v>
      </c>
    </row>
    <row r="28" spans="1:6" ht="30" outlineLevel="1">
      <c r="A28" s="69" t="s">
        <v>16</v>
      </c>
      <c r="B28" s="68" t="s">
        <v>18</v>
      </c>
      <c r="C28" s="70"/>
      <c r="D28" s="71" t="s">
        <v>164</v>
      </c>
      <c r="E28" s="179">
        <v>41317</v>
      </c>
      <c r="F28" s="110" t="s">
        <v>770</v>
      </c>
    </row>
    <row r="29" spans="1:6" ht="30" outlineLevel="1">
      <c r="A29" s="69" t="s">
        <v>16</v>
      </c>
      <c r="B29" s="68" t="s">
        <v>18</v>
      </c>
      <c r="C29" s="70"/>
      <c r="D29" s="71" t="s">
        <v>165</v>
      </c>
      <c r="E29" s="179">
        <v>41317</v>
      </c>
      <c r="F29" s="110" t="s">
        <v>770</v>
      </c>
    </row>
    <row r="30" spans="1:6" ht="30" outlineLevel="1">
      <c r="A30" s="69" t="s">
        <v>16</v>
      </c>
      <c r="B30" s="68" t="s">
        <v>18</v>
      </c>
      <c r="C30" s="70"/>
      <c r="D30" s="71" t="s">
        <v>166</v>
      </c>
      <c r="E30" s="179">
        <v>41317</v>
      </c>
      <c r="F30" s="110" t="s">
        <v>770</v>
      </c>
    </row>
    <row r="31" spans="1:6" ht="30" outlineLevel="1">
      <c r="A31" s="69" t="s">
        <v>16</v>
      </c>
      <c r="B31" s="68" t="s">
        <v>18</v>
      </c>
      <c r="C31" s="70"/>
      <c r="D31" s="71" t="s">
        <v>167</v>
      </c>
      <c r="E31" s="179">
        <v>41317</v>
      </c>
      <c r="F31" s="110" t="s">
        <v>770</v>
      </c>
    </row>
    <row r="32" spans="1:6" ht="30" outlineLevel="1">
      <c r="A32" s="69" t="s">
        <v>16</v>
      </c>
      <c r="B32" s="68" t="s">
        <v>18</v>
      </c>
      <c r="C32" s="70"/>
      <c r="D32" s="71" t="s">
        <v>168</v>
      </c>
      <c r="E32" s="179">
        <v>41317</v>
      </c>
      <c r="F32" s="110" t="s">
        <v>770</v>
      </c>
    </row>
    <row r="33" spans="1:6" ht="30" outlineLevel="1">
      <c r="A33" s="69" t="s">
        <v>16</v>
      </c>
      <c r="B33" s="68" t="s">
        <v>18</v>
      </c>
      <c r="C33" s="70"/>
      <c r="D33" s="71" t="s">
        <v>169</v>
      </c>
      <c r="E33" s="179">
        <v>41317</v>
      </c>
      <c r="F33" s="110" t="s">
        <v>770</v>
      </c>
    </row>
    <row r="34" spans="1:6" ht="30" outlineLevel="1">
      <c r="A34" s="69" t="s">
        <v>16</v>
      </c>
      <c r="B34" s="68" t="s">
        <v>18</v>
      </c>
      <c r="C34" s="70"/>
      <c r="D34" s="71" t="s">
        <v>170</v>
      </c>
      <c r="E34" s="179">
        <v>41317</v>
      </c>
      <c r="F34" s="110" t="s">
        <v>770</v>
      </c>
    </row>
    <row r="35" spans="1:6" ht="30" outlineLevel="1">
      <c r="A35" s="69" t="s">
        <v>16</v>
      </c>
      <c r="B35" s="68" t="s">
        <v>18</v>
      </c>
      <c r="C35" s="70"/>
      <c r="D35" s="71" t="s">
        <v>171</v>
      </c>
      <c r="E35" s="179">
        <v>41317</v>
      </c>
      <c r="F35" s="110" t="s">
        <v>770</v>
      </c>
    </row>
    <row r="36" spans="1:6" ht="30" outlineLevel="1">
      <c r="A36" s="69" t="s">
        <v>16</v>
      </c>
      <c r="B36" s="68" t="s">
        <v>18</v>
      </c>
      <c r="C36" s="70"/>
      <c r="D36" s="71" t="s">
        <v>172</v>
      </c>
      <c r="E36" s="179">
        <v>41317</v>
      </c>
      <c r="F36" s="110" t="s">
        <v>770</v>
      </c>
    </row>
    <row r="37" spans="1:6" ht="30" outlineLevel="1">
      <c r="A37" s="69" t="s">
        <v>16</v>
      </c>
      <c r="B37" s="68" t="s">
        <v>18</v>
      </c>
      <c r="C37" s="70"/>
      <c r="D37" s="71" t="s">
        <v>173</v>
      </c>
      <c r="E37" s="179">
        <v>41317</v>
      </c>
      <c r="F37" s="110" t="s">
        <v>770</v>
      </c>
    </row>
    <row r="38" spans="1:6" ht="30" outlineLevel="1">
      <c r="A38" s="69" t="s">
        <v>16</v>
      </c>
      <c r="B38" s="68" t="s">
        <v>18</v>
      </c>
      <c r="C38" s="70"/>
      <c r="D38" s="71" t="s">
        <v>174</v>
      </c>
      <c r="E38" s="179">
        <v>41317</v>
      </c>
      <c r="F38" s="110" t="s">
        <v>770</v>
      </c>
    </row>
    <row r="39" spans="1:6" ht="30" outlineLevel="1">
      <c r="A39" s="69" t="s">
        <v>16</v>
      </c>
      <c r="B39" s="68" t="s">
        <v>18</v>
      </c>
      <c r="C39" s="70"/>
      <c r="D39" s="71" t="s">
        <v>175</v>
      </c>
      <c r="E39" s="179">
        <v>41317</v>
      </c>
      <c r="F39" s="110" t="s">
        <v>770</v>
      </c>
    </row>
    <row r="40" spans="1:6" ht="30" outlineLevel="1">
      <c r="A40" s="69" t="s">
        <v>16</v>
      </c>
      <c r="B40" s="68" t="s">
        <v>18</v>
      </c>
      <c r="C40" s="70"/>
      <c r="D40" s="71" t="s">
        <v>176</v>
      </c>
      <c r="E40" s="179">
        <v>41317</v>
      </c>
      <c r="F40" s="110" t="s">
        <v>770</v>
      </c>
    </row>
    <row r="41" spans="1:6" ht="30" outlineLevel="1">
      <c r="A41" s="69" t="s">
        <v>16</v>
      </c>
      <c r="B41" s="68" t="s">
        <v>18</v>
      </c>
      <c r="C41" s="70"/>
      <c r="D41" s="71" t="s">
        <v>177</v>
      </c>
      <c r="E41" s="179">
        <v>41317</v>
      </c>
      <c r="F41" s="110" t="s">
        <v>770</v>
      </c>
    </row>
    <row r="42" spans="1:6" outlineLevel="1">
      <c r="A42" s="69" t="s">
        <v>16</v>
      </c>
      <c r="B42" s="68" t="s">
        <v>18</v>
      </c>
      <c r="C42" s="70"/>
      <c r="D42" s="71" t="s">
        <v>178</v>
      </c>
      <c r="E42" s="179">
        <v>41347</v>
      </c>
      <c r="F42" s="110" t="s">
        <v>770</v>
      </c>
    </row>
    <row r="43" spans="1:6" ht="30" outlineLevel="1">
      <c r="A43" s="69" t="s">
        <v>16</v>
      </c>
      <c r="B43" s="68" t="s">
        <v>18</v>
      </c>
      <c r="C43" s="70"/>
      <c r="D43" s="71" t="s">
        <v>179</v>
      </c>
      <c r="E43" s="179">
        <v>41347</v>
      </c>
      <c r="F43" s="110" t="s">
        <v>770</v>
      </c>
    </row>
    <row r="44" spans="1:6" outlineLevel="1">
      <c r="A44" s="69" t="s">
        <v>16</v>
      </c>
      <c r="B44" s="68" t="s">
        <v>18</v>
      </c>
      <c r="C44" s="70"/>
      <c r="D44" s="71" t="s">
        <v>180</v>
      </c>
      <c r="E44" s="179">
        <v>41347</v>
      </c>
      <c r="F44" s="110" t="s">
        <v>770</v>
      </c>
    </row>
    <row r="45" spans="1:6" ht="30" outlineLevel="1">
      <c r="A45" s="69" t="s">
        <v>16</v>
      </c>
      <c r="B45" s="68" t="s">
        <v>18</v>
      </c>
      <c r="C45" s="70"/>
      <c r="D45" s="71" t="s">
        <v>181</v>
      </c>
      <c r="E45" s="179">
        <v>41347</v>
      </c>
      <c r="F45" s="110" t="s">
        <v>770</v>
      </c>
    </row>
    <row r="46" spans="1:6" ht="30" outlineLevel="1">
      <c r="A46" s="69" t="s">
        <v>16</v>
      </c>
      <c r="B46" s="68" t="s">
        <v>18</v>
      </c>
      <c r="C46" s="70"/>
      <c r="D46" s="71" t="s">
        <v>182</v>
      </c>
      <c r="E46" s="179">
        <v>41347</v>
      </c>
      <c r="F46" s="110" t="s">
        <v>770</v>
      </c>
    </row>
    <row r="47" spans="1:6" outlineLevel="1">
      <c r="A47" s="69" t="s">
        <v>16</v>
      </c>
      <c r="B47" s="68" t="s">
        <v>18</v>
      </c>
      <c r="C47" s="70"/>
      <c r="D47" s="71" t="s">
        <v>183</v>
      </c>
      <c r="E47" s="179">
        <v>41347</v>
      </c>
      <c r="F47" s="110" t="s">
        <v>770</v>
      </c>
    </row>
    <row r="48" spans="1:6" outlineLevel="1">
      <c r="A48" s="69" t="s">
        <v>16</v>
      </c>
      <c r="B48" s="68" t="s">
        <v>18</v>
      </c>
      <c r="C48" s="70"/>
      <c r="D48" s="71" t="s">
        <v>184</v>
      </c>
      <c r="E48" s="179">
        <v>41347</v>
      </c>
      <c r="F48" s="110" t="s">
        <v>770</v>
      </c>
    </row>
    <row r="49" spans="1:6" ht="30" outlineLevel="1">
      <c r="A49" s="69" t="s">
        <v>16</v>
      </c>
      <c r="B49" s="68" t="s">
        <v>18</v>
      </c>
      <c r="C49" s="70"/>
      <c r="D49" s="71" t="s">
        <v>185</v>
      </c>
      <c r="E49" s="179">
        <v>41347</v>
      </c>
      <c r="F49" s="110" t="s">
        <v>770</v>
      </c>
    </row>
    <row r="50" spans="1:6" outlineLevel="1">
      <c r="A50" s="69" t="s">
        <v>16</v>
      </c>
      <c r="B50" s="68" t="s">
        <v>18</v>
      </c>
      <c r="C50" s="70"/>
      <c r="D50" s="71" t="s">
        <v>186</v>
      </c>
      <c r="E50" s="179">
        <v>41347</v>
      </c>
      <c r="F50" s="110" t="s">
        <v>770</v>
      </c>
    </row>
    <row r="51" spans="1:6" outlineLevel="1">
      <c r="A51" s="69" t="s">
        <v>16</v>
      </c>
      <c r="B51" s="68" t="s">
        <v>18</v>
      </c>
      <c r="C51" s="70"/>
      <c r="D51" s="71" t="s">
        <v>187</v>
      </c>
      <c r="E51" s="179">
        <v>41347</v>
      </c>
      <c r="F51" s="110" t="s">
        <v>770</v>
      </c>
    </row>
    <row r="52" spans="1:6" outlineLevel="1">
      <c r="A52" s="69" t="s">
        <v>16</v>
      </c>
      <c r="B52" s="68" t="s">
        <v>18</v>
      </c>
      <c r="C52" s="70"/>
      <c r="D52" s="240" t="s">
        <v>1059</v>
      </c>
      <c r="E52" s="179">
        <v>41347</v>
      </c>
      <c r="F52" s="110" t="s">
        <v>770</v>
      </c>
    </row>
    <row r="53" spans="1:6" ht="30" outlineLevel="1">
      <c r="A53" s="69" t="s">
        <v>16</v>
      </c>
      <c r="B53" s="68" t="s">
        <v>18</v>
      </c>
      <c r="C53" s="70"/>
      <c r="D53" s="240" t="s">
        <v>1060</v>
      </c>
      <c r="E53" s="179">
        <v>41347</v>
      </c>
      <c r="F53" s="110" t="s">
        <v>770</v>
      </c>
    </row>
    <row r="54" spans="1:6" outlineLevel="1">
      <c r="A54" s="69" t="s">
        <v>16</v>
      </c>
      <c r="B54" s="68" t="s">
        <v>18</v>
      </c>
      <c r="C54" s="70"/>
      <c r="D54" s="240" t="s">
        <v>1061</v>
      </c>
      <c r="E54" s="179">
        <v>41347</v>
      </c>
      <c r="F54" s="110" t="s">
        <v>770</v>
      </c>
    </row>
    <row r="55" spans="1:6" ht="30" outlineLevel="1">
      <c r="A55" s="69" t="s">
        <v>16</v>
      </c>
      <c r="B55" s="68" t="s">
        <v>18</v>
      </c>
      <c r="C55" s="70"/>
      <c r="D55" s="240" t="s">
        <v>1062</v>
      </c>
      <c r="E55" s="179">
        <v>41347</v>
      </c>
      <c r="F55" s="110" t="s">
        <v>770</v>
      </c>
    </row>
    <row r="56" spans="1:6" outlineLevel="1">
      <c r="A56" s="69" t="s">
        <v>16</v>
      </c>
      <c r="B56" s="68" t="s">
        <v>18</v>
      </c>
      <c r="C56" s="70"/>
      <c r="D56" s="71" t="s">
        <v>188</v>
      </c>
      <c r="E56" s="179">
        <v>41347</v>
      </c>
      <c r="F56" s="110" t="s">
        <v>770</v>
      </c>
    </row>
    <row r="57" spans="1:6" ht="30" outlineLevel="1">
      <c r="A57" s="69" t="s">
        <v>16</v>
      </c>
      <c r="B57" s="68" t="s">
        <v>18</v>
      </c>
      <c r="C57" s="70"/>
      <c r="D57" s="71" t="s">
        <v>189</v>
      </c>
      <c r="E57" s="179">
        <v>41361</v>
      </c>
      <c r="F57" s="110" t="s">
        <v>770</v>
      </c>
    </row>
    <row r="58" spans="1:6" ht="30" outlineLevel="1">
      <c r="A58" s="69" t="s">
        <v>16</v>
      </c>
      <c r="B58" s="68" t="s">
        <v>18</v>
      </c>
      <c r="C58" s="235"/>
      <c r="D58" s="241" t="s">
        <v>1063</v>
      </c>
      <c r="E58" s="179">
        <v>41361</v>
      </c>
      <c r="F58" s="205" t="s">
        <v>770</v>
      </c>
    </row>
    <row r="59" spans="1:6" outlineLevel="1">
      <c r="A59" s="69" t="s">
        <v>16</v>
      </c>
      <c r="B59" s="68" t="s">
        <v>18</v>
      </c>
      <c r="C59" s="235"/>
      <c r="D59" s="241" t="s">
        <v>1064</v>
      </c>
      <c r="E59" s="179">
        <v>41361</v>
      </c>
      <c r="F59" s="205" t="s">
        <v>770</v>
      </c>
    </row>
    <row r="60" spans="1:6" ht="30" outlineLevel="1">
      <c r="A60" s="69" t="s">
        <v>16</v>
      </c>
      <c r="B60" s="68" t="s">
        <v>18</v>
      </c>
      <c r="C60" s="70"/>
      <c r="D60" s="71" t="s">
        <v>190</v>
      </c>
      <c r="E60" s="179">
        <v>41361</v>
      </c>
      <c r="F60" s="110" t="s">
        <v>770</v>
      </c>
    </row>
    <row r="61" spans="1:6" ht="30" outlineLevel="1">
      <c r="A61" s="69" t="s">
        <v>16</v>
      </c>
      <c r="B61" s="68" t="s">
        <v>18</v>
      </c>
      <c r="C61" s="70"/>
      <c r="D61" s="71" t="s">
        <v>191</v>
      </c>
      <c r="E61" s="179">
        <v>41361</v>
      </c>
      <c r="F61" s="110" t="s">
        <v>770</v>
      </c>
    </row>
    <row r="62" spans="1:6" outlineLevel="1">
      <c r="A62" s="69" t="s">
        <v>16</v>
      </c>
      <c r="B62" s="68" t="s">
        <v>18</v>
      </c>
      <c r="C62" s="70"/>
      <c r="D62" s="71" t="s">
        <v>192</v>
      </c>
      <c r="E62" s="179">
        <v>41317</v>
      </c>
      <c r="F62" s="110" t="s">
        <v>770</v>
      </c>
    </row>
    <row r="63" spans="1:6" outlineLevel="1">
      <c r="A63" s="69" t="s">
        <v>16</v>
      </c>
      <c r="B63" s="68" t="s">
        <v>18</v>
      </c>
      <c r="C63" s="70"/>
      <c r="D63" s="71" t="s">
        <v>193</v>
      </c>
      <c r="E63" s="179">
        <v>41317</v>
      </c>
      <c r="F63" s="110" t="s">
        <v>770</v>
      </c>
    </row>
    <row r="64" spans="1:6" outlineLevel="1">
      <c r="A64" s="69" t="s">
        <v>16</v>
      </c>
      <c r="B64" s="68" t="s">
        <v>18</v>
      </c>
      <c r="C64" s="70"/>
      <c r="D64" s="71" t="s">
        <v>194</v>
      </c>
      <c r="E64" s="179">
        <v>41317</v>
      </c>
      <c r="F64" s="110" t="s">
        <v>770</v>
      </c>
    </row>
    <row r="65" spans="1:6" outlineLevel="1">
      <c r="A65" s="69" t="s">
        <v>16</v>
      </c>
      <c r="B65" s="68" t="s">
        <v>18</v>
      </c>
      <c r="C65" s="70"/>
      <c r="D65" s="71" t="s">
        <v>195</v>
      </c>
      <c r="E65" s="179">
        <v>41317</v>
      </c>
      <c r="F65" s="110" t="s">
        <v>770</v>
      </c>
    </row>
    <row r="66" spans="1:6" ht="30" outlineLevel="1">
      <c r="A66" s="69" t="s">
        <v>16</v>
      </c>
      <c r="B66" s="68" t="s">
        <v>18</v>
      </c>
      <c r="C66" s="70"/>
      <c r="D66" s="71" t="s">
        <v>196</v>
      </c>
      <c r="E66" s="179">
        <v>41317</v>
      </c>
      <c r="F66" s="110" t="s">
        <v>770</v>
      </c>
    </row>
    <row r="67" spans="1:6" ht="30" outlineLevel="1">
      <c r="A67" s="69" t="s">
        <v>16</v>
      </c>
      <c r="B67" s="68" t="s">
        <v>18</v>
      </c>
      <c r="C67" s="70"/>
      <c r="D67" s="71" t="s">
        <v>197</v>
      </c>
      <c r="E67" s="179">
        <v>41317</v>
      </c>
      <c r="F67" s="110" t="s">
        <v>770</v>
      </c>
    </row>
    <row r="68" spans="1:6" ht="30" outlineLevel="1">
      <c r="A68" s="69" t="s">
        <v>16</v>
      </c>
      <c r="B68" s="68" t="s">
        <v>18</v>
      </c>
      <c r="C68" s="70"/>
      <c r="D68" s="71" t="s">
        <v>198</v>
      </c>
      <c r="E68" s="179">
        <v>41317</v>
      </c>
      <c r="F68" s="110" t="s">
        <v>770</v>
      </c>
    </row>
    <row r="69" spans="1:6" outlineLevel="1">
      <c r="A69" s="69" t="s">
        <v>16</v>
      </c>
      <c r="B69" s="68" t="s">
        <v>18</v>
      </c>
      <c r="C69" s="70"/>
      <c r="D69" s="71" t="s">
        <v>199</v>
      </c>
      <c r="E69" s="179">
        <v>41317</v>
      </c>
      <c r="F69" s="110" t="s">
        <v>770</v>
      </c>
    </row>
    <row r="70" spans="1:6" ht="30" outlineLevel="1">
      <c r="A70" s="69" t="s">
        <v>16</v>
      </c>
      <c r="B70" s="68" t="s">
        <v>18</v>
      </c>
      <c r="C70" s="70"/>
      <c r="D70" s="71" t="s">
        <v>200</v>
      </c>
      <c r="E70" s="179">
        <v>41361</v>
      </c>
      <c r="F70" s="110" t="s">
        <v>770</v>
      </c>
    </row>
    <row r="71" spans="1:6" ht="30" outlineLevel="1">
      <c r="A71" s="69" t="s">
        <v>16</v>
      </c>
      <c r="B71" s="68" t="s">
        <v>18</v>
      </c>
      <c r="C71" s="70"/>
      <c r="D71" s="71" t="s">
        <v>201</v>
      </c>
      <c r="E71" s="179">
        <v>41361</v>
      </c>
      <c r="F71" s="110" t="s">
        <v>770</v>
      </c>
    </row>
    <row r="72" spans="1:6" ht="30" outlineLevel="1">
      <c r="A72" s="69" t="s">
        <v>16</v>
      </c>
      <c r="B72" s="68" t="s">
        <v>18</v>
      </c>
      <c r="C72" s="70"/>
      <c r="D72" s="71" t="s">
        <v>202</v>
      </c>
      <c r="E72" s="179">
        <v>41361</v>
      </c>
      <c r="F72" s="110" t="s">
        <v>770</v>
      </c>
    </row>
    <row r="73" spans="1:6" ht="30" outlineLevel="1">
      <c r="A73" s="69" t="s">
        <v>16</v>
      </c>
      <c r="B73" s="68" t="s">
        <v>18</v>
      </c>
      <c r="C73" s="70"/>
      <c r="D73" s="71" t="s">
        <v>203</v>
      </c>
      <c r="E73" s="179">
        <v>41361</v>
      </c>
      <c r="F73" s="110" t="s">
        <v>770</v>
      </c>
    </row>
    <row r="74" spans="1:6" ht="30" outlineLevel="1">
      <c r="A74" s="69" t="s">
        <v>16</v>
      </c>
      <c r="B74" s="68" t="s">
        <v>18</v>
      </c>
      <c r="C74" s="70"/>
      <c r="D74" s="71" t="s">
        <v>204</v>
      </c>
      <c r="E74" s="179">
        <v>41361</v>
      </c>
      <c r="F74" s="110" t="s">
        <v>770</v>
      </c>
    </row>
    <row r="75" spans="1:6" ht="30" outlineLevel="1">
      <c r="A75" s="69" t="s">
        <v>16</v>
      </c>
      <c r="B75" s="68" t="s">
        <v>18</v>
      </c>
      <c r="C75" s="70"/>
      <c r="D75" s="71" t="s">
        <v>205</v>
      </c>
      <c r="E75" s="179">
        <v>41361</v>
      </c>
      <c r="F75" s="110" t="s">
        <v>770</v>
      </c>
    </row>
    <row r="76" spans="1:6" outlineLevel="1">
      <c r="A76" s="69" t="s">
        <v>16</v>
      </c>
      <c r="B76" s="68" t="s">
        <v>18</v>
      </c>
      <c r="C76" s="70"/>
      <c r="D76" s="71" t="s">
        <v>206</v>
      </c>
      <c r="E76" s="219" t="s">
        <v>985</v>
      </c>
      <c r="F76" s="110" t="s">
        <v>770</v>
      </c>
    </row>
    <row r="77" spans="1:6" outlineLevel="1">
      <c r="A77" s="69" t="s">
        <v>16</v>
      </c>
      <c r="B77" s="68" t="s">
        <v>18</v>
      </c>
      <c r="C77" s="70"/>
      <c r="D77" s="71" t="s">
        <v>207</v>
      </c>
      <c r="E77" s="219" t="s">
        <v>985</v>
      </c>
      <c r="F77" s="110" t="s">
        <v>770</v>
      </c>
    </row>
    <row r="78" spans="1:6" outlineLevel="1">
      <c r="A78" s="69" t="s">
        <v>16</v>
      </c>
      <c r="B78" s="68" t="s">
        <v>18</v>
      </c>
      <c r="C78" s="70"/>
      <c r="D78" s="71" t="s">
        <v>208</v>
      </c>
      <c r="E78" s="219" t="s">
        <v>985</v>
      </c>
      <c r="F78" s="110" t="s">
        <v>770</v>
      </c>
    </row>
    <row r="79" spans="1:6" outlineLevel="1">
      <c r="A79" s="69" t="s">
        <v>16</v>
      </c>
      <c r="B79" s="68" t="s">
        <v>18</v>
      </c>
      <c r="C79" s="70"/>
      <c r="D79" s="71" t="s">
        <v>209</v>
      </c>
      <c r="E79" s="219" t="s">
        <v>985</v>
      </c>
      <c r="F79" s="110" t="s">
        <v>770</v>
      </c>
    </row>
    <row r="80" spans="1:6" outlineLevel="1">
      <c r="A80" s="69" t="s">
        <v>16</v>
      </c>
      <c r="B80" s="68" t="s">
        <v>18</v>
      </c>
      <c r="C80" s="70"/>
      <c r="D80" s="71" t="s">
        <v>210</v>
      </c>
      <c r="E80" s="219" t="s">
        <v>985</v>
      </c>
      <c r="F80" s="110" t="s">
        <v>770</v>
      </c>
    </row>
    <row r="81" spans="1:6" outlineLevel="1">
      <c r="A81" s="69" t="s">
        <v>16</v>
      </c>
      <c r="B81" s="68" t="s">
        <v>18</v>
      </c>
      <c r="C81" s="70"/>
      <c r="D81" s="71" t="s">
        <v>211</v>
      </c>
      <c r="E81" s="219" t="s">
        <v>985</v>
      </c>
      <c r="F81" s="110" t="s">
        <v>770</v>
      </c>
    </row>
    <row r="82" spans="1:6" outlineLevel="1">
      <c r="A82" s="69" t="s">
        <v>16</v>
      </c>
      <c r="B82" s="68" t="s">
        <v>18</v>
      </c>
      <c r="C82" s="70"/>
      <c r="D82" s="71" t="s">
        <v>212</v>
      </c>
      <c r="E82" s="219" t="s">
        <v>985</v>
      </c>
      <c r="F82" s="110" t="s">
        <v>770</v>
      </c>
    </row>
    <row r="83" spans="1:6" ht="30" outlineLevel="1">
      <c r="A83" s="69" t="s">
        <v>16</v>
      </c>
      <c r="B83" s="68" t="s">
        <v>18</v>
      </c>
      <c r="C83" s="70"/>
      <c r="D83" s="71" t="s">
        <v>213</v>
      </c>
      <c r="E83" s="219" t="s">
        <v>985</v>
      </c>
      <c r="F83" s="110" t="s">
        <v>770</v>
      </c>
    </row>
    <row r="84" spans="1:6" outlineLevel="1">
      <c r="A84" s="69" t="s">
        <v>16</v>
      </c>
      <c r="B84" s="68" t="s">
        <v>18</v>
      </c>
      <c r="C84" s="70"/>
      <c r="D84" s="71" t="s">
        <v>214</v>
      </c>
      <c r="E84" s="219" t="s">
        <v>985</v>
      </c>
      <c r="F84" s="110" t="s">
        <v>770</v>
      </c>
    </row>
    <row r="85" spans="1:6" outlineLevel="1">
      <c r="A85" s="69" t="s">
        <v>16</v>
      </c>
      <c r="B85" s="68" t="s">
        <v>18</v>
      </c>
      <c r="C85" s="70"/>
      <c r="D85" s="71" t="s">
        <v>215</v>
      </c>
      <c r="E85" s="219" t="s">
        <v>985</v>
      </c>
      <c r="F85" s="110" t="s">
        <v>770</v>
      </c>
    </row>
    <row r="86" spans="1:6" ht="30" outlineLevel="1">
      <c r="A86" s="69" t="s">
        <v>16</v>
      </c>
      <c r="B86" s="68" t="s">
        <v>18</v>
      </c>
      <c r="C86" s="70"/>
      <c r="D86" s="71" t="s">
        <v>216</v>
      </c>
      <c r="E86" s="219" t="s">
        <v>985</v>
      </c>
      <c r="F86" s="110" t="s">
        <v>770</v>
      </c>
    </row>
    <row r="87" spans="1:6" ht="30" outlineLevel="1">
      <c r="A87" s="69" t="s">
        <v>16</v>
      </c>
      <c r="B87" s="68" t="s">
        <v>18</v>
      </c>
      <c r="C87" s="70"/>
      <c r="D87" s="71" t="s">
        <v>217</v>
      </c>
      <c r="E87" s="219" t="s">
        <v>985</v>
      </c>
      <c r="F87" s="110" t="s">
        <v>770</v>
      </c>
    </row>
    <row r="88" spans="1:6" outlineLevel="1">
      <c r="A88" s="69" t="s">
        <v>16</v>
      </c>
      <c r="B88" s="68" t="s">
        <v>18</v>
      </c>
      <c r="C88" s="70"/>
      <c r="D88" s="71" t="s">
        <v>218</v>
      </c>
      <c r="E88" s="219" t="s">
        <v>985</v>
      </c>
      <c r="F88" s="110" t="s">
        <v>770</v>
      </c>
    </row>
    <row r="89" spans="1:6" s="30" customFormat="1" outlineLevel="1">
      <c r="A89" s="69" t="s">
        <v>16</v>
      </c>
      <c r="B89" s="68" t="s">
        <v>18</v>
      </c>
      <c r="C89" s="70"/>
      <c r="D89" s="71" t="s">
        <v>219</v>
      </c>
      <c r="E89" s="219" t="s">
        <v>985</v>
      </c>
      <c r="F89" s="110" t="s">
        <v>770</v>
      </c>
    </row>
    <row r="90" spans="1:6" s="30" customFormat="1" ht="30" outlineLevel="1">
      <c r="A90" s="69" t="s">
        <v>16</v>
      </c>
      <c r="B90" s="68" t="s">
        <v>18</v>
      </c>
      <c r="C90" s="70"/>
      <c r="D90" s="71" t="s">
        <v>220</v>
      </c>
      <c r="E90" s="219" t="s">
        <v>985</v>
      </c>
      <c r="F90" s="110" t="s">
        <v>770</v>
      </c>
    </row>
    <row r="91" spans="1:6" s="30" customFormat="1" outlineLevel="1">
      <c r="A91" s="69" t="s">
        <v>16</v>
      </c>
      <c r="B91" s="68" t="s">
        <v>18</v>
      </c>
      <c r="C91" s="70"/>
      <c r="D91" s="71" t="s">
        <v>221</v>
      </c>
      <c r="E91" s="219" t="s">
        <v>985</v>
      </c>
      <c r="F91" s="110" t="s">
        <v>770</v>
      </c>
    </row>
    <row r="92" spans="1:6" s="30" customFormat="1" ht="30" outlineLevel="1">
      <c r="A92" s="69" t="s">
        <v>16</v>
      </c>
      <c r="B92" s="68" t="s">
        <v>18</v>
      </c>
      <c r="C92" s="70"/>
      <c r="D92" s="71" t="s">
        <v>222</v>
      </c>
      <c r="E92" s="219" t="s">
        <v>985</v>
      </c>
      <c r="F92" s="110" t="s">
        <v>770</v>
      </c>
    </row>
    <row r="93" spans="1:6" s="30" customFormat="1" ht="13.5" customHeight="1" outlineLevel="1">
      <c r="A93" s="69" t="s">
        <v>16</v>
      </c>
      <c r="B93" s="68" t="s">
        <v>18</v>
      </c>
      <c r="C93" s="72">
        <v>78</v>
      </c>
      <c r="D93" s="71" t="s">
        <v>223</v>
      </c>
      <c r="E93" s="219" t="s">
        <v>985</v>
      </c>
      <c r="F93" s="111" t="s">
        <v>770</v>
      </c>
    </row>
    <row r="94" spans="1:6" ht="19.5" customHeight="1" outlineLevel="1">
      <c r="A94" s="69" t="s">
        <v>16</v>
      </c>
      <c r="B94" s="68" t="s">
        <v>19</v>
      </c>
      <c r="C94" s="70"/>
      <c r="D94" s="71" t="s">
        <v>224</v>
      </c>
      <c r="E94" s="179">
        <v>41317</v>
      </c>
      <c r="F94" s="110" t="s">
        <v>770</v>
      </c>
    </row>
    <row r="95" spans="1:6" outlineLevel="1">
      <c r="A95" s="69" t="s">
        <v>16</v>
      </c>
      <c r="B95" s="68" t="s">
        <v>19</v>
      </c>
      <c r="C95" s="70"/>
      <c r="D95" s="71" t="s">
        <v>225</v>
      </c>
      <c r="E95" s="179">
        <v>41317</v>
      </c>
      <c r="F95" s="110" t="s">
        <v>770</v>
      </c>
    </row>
    <row r="96" spans="1:6" ht="30" outlineLevel="1">
      <c r="A96" s="69" t="s">
        <v>16</v>
      </c>
      <c r="B96" s="68" t="s">
        <v>19</v>
      </c>
      <c r="C96" s="70"/>
      <c r="D96" s="240" t="s">
        <v>1057</v>
      </c>
      <c r="E96" s="179">
        <v>41317</v>
      </c>
      <c r="F96" s="110" t="s">
        <v>770</v>
      </c>
    </row>
    <row r="97" spans="1:6" ht="30" outlineLevel="1">
      <c r="A97" s="69" t="s">
        <v>16</v>
      </c>
      <c r="B97" s="68" t="s">
        <v>19</v>
      </c>
      <c r="C97" s="70"/>
      <c r="D97" s="71" t="s">
        <v>226</v>
      </c>
      <c r="E97" s="179">
        <v>41333</v>
      </c>
      <c r="F97" s="110" t="s">
        <v>770</v>
      </c>
    </row>
    <row r="98" spans="1:6" outlineLevel="1">
      <c r="A98" s="69" t="s">
        <v>16</v>
      </c>
      <c r="B98" s="68" t="s">
        <v>19</v>
      </c>
      <c r="C98" s="70"/>
      <c r="D98" s="71" t="s">
        <v>227</v>
      </c>
      <c r="E98" s="179">
        <v>41333</v>
      </c>
      <c r="F98" s="110" t="s">
        <v>770</v>
      </c>
    </row>
    <row r="99" spans="1:6" ht="30" outlineLevel="1">
      <c r="A99" s="69" t="s">
        <v>16</v>
      </c>
      <c r="B99" s="68" t="s">
        <v>19</v>
      </c>
      <c r="C99" s="70"/>
      <c r="D99" s="71" t="s">
        <v>228</v>
      </c>
      <c r="E99" s="179">
        <v>41333</v>
      </c>
      <c r="F99" s="110" t="s">
        <v>770</v>
      </c>
    </row>
    <row r="100" spans="1:6" ht="30" outlineLevel="1">
      <c r="A100" s="69" t="s">
        <v>16</v>
      </c>
      <c r="B100" s="68" t="s">
        <v>19</v>
      </c>
      <c r="C100" s="70"/>
      <c r="D100" s="71" t="s">
        <v>229</v>
      </c>
      <c r="E100" s="179">
        <v>41333</v>
      </c>
      <c r="F100" s="110" t="s">
        <v>770</v>
      </c>
    </row>
    <row r="101" spans="1:6" ht="30" outlineLevel="1">
      <c r="A101" s="69" t="s">
        <v>16</v>
      </c>
      <c r="B101" s="68" t="s">
        <v>19</v>
      </c>
      <c r="C101" s="70"/>
      <c r="D101" s="71" t="s">
        <v>230</v>
      </c>
      <c r="E101" s="179">
        <v>41333</v>
      </c>
      <c r="F101" s="110" t="s">
        <v>770</v>
      </c>
    </row>
    <row r="102" spans="1:6" ht="30" outlineLevel="1">
      <c r="A102" s="69" t="s">
        <v>16</v>
      </c>
      <c r="B102" s="68" t="s">
        <v>19</v>
      </c>
      <c r="C102" s="70"/>
      <c r="D102" s="71" t="s">
        <v>231</v>
      </c>
      <c r="E102" s="179">
        <v>41333</v>
      </c>
      <c r="F102" s="110" t="s">
        <v>770</v>
      </c>
    </row>
    <row r="103" spans="1:6" ht="30" outlineLevel="1">
      <c r="A103" s="69" t="s">
        <v>16</v>
      </c>
      <c r="B103" s="68" t="s">
        <v>19</v>
      </c>
      <c r="C103" s="70"/>
      <c r="D103" s="71" t="s">
        <v>232</v>
      </c>
      <c r="E103" s="179">
        <v>41333</v>
      </c>
      <c r="F103" s="110" t="s">
        <v>770</v>
      </c>
    </row>
    <row r="104" spans="1:6" ht="30" outlineLevel="1">
      <c r="A104" s="69" t="s">
        <v>16</v>
      </c>
      <c r="B104" s="68" t="s">
        <v>19</v>
      </c>
      <c r="C104" s="70"/>
      <c r="D104" s="71" t="s">
        <v>233</v>
      </c>
      <c r="E104" s="179">
        <v>41333</v>
      </c>
      <c r="F104" s="110" t="s">
        <v>770</v>
      </c>
    </row>
    <row r="105" spans="1:6" ht="30" outlineLevel="1">
      <c r="A105" s="69" t="s">
        <v>16</v>
      </c>
      <c r="B105" s="68" t="s">
        <v>19</v>
      </c>
      <c r="C105" s="70"/>
      <c r="D105" s="71" t="s">
        <v>234</v>
      </c>
      <c r="E105" s="179">
        <v>41333</v>
      </c>
      <c r="F105" s="110" t="s">
        <v>770</v>
      </c>
    </row>
    <row r="106" spans="1:6" ht="30" outlineLevel="1">
      <c r="A106" s="69" t="s">
        <v>16</v>
      </c>
      <c r="B106" s="68" t="s">
        <v>19</v>
      </c>
      <c r="C106" s="70"/>
      <c r="D106" s="71" t="s">
        <v>235</v>
      </c>
      <c r="E106" s="179">
        <v>41333</v>
      </c>
      <c r="F106" s="110" t="s">
        <v>770</v>
      </c>
    </row>
    <row r="107" spans="1:6" ht="30" outlineLevel="1">
      <c r="A107" s="69" t="s">
        <v>16</v>
      </c>
      <c r="B107" s="68" t="s">
        <v>19</v>
      </c>
      <c r="C107" s="70"/>
      <c r="D107" s="71" t="s">
        <v>236</v>
      </c>
      <c r="E107" s="179">
        <v>41340</v>
      </c>
      <c r="F107" s="110" t="s">
        <v>770</v>
      </c>
    </row>
    <row r="108" spans="1:6" outlineLevel="1">
      <c r="A108" s="69" t="s">
        <v>16</v>
      </c>
      <c r="B108" s="68" t="s">
        <v>19</v>
      </c>
      <c r="C108" s="70"/>
      <c r="D108" s="71" t="s">
        <v>237</v>
      </c>
      <c r="E108" s="179">
        <v>41340</v>
      </c>
      <c r="F108" s="110" t="s">
        <v>770</v>
      </c>
    </row>
    <row r="109" spans="1:6" ht="30" outlineLevel="1">
      <c r="A109" s="69" t="s">
        <v>16</v>
      </c>
      <c r="B109" s="68" t="s">
        <v>19</v>
      </c>
      <c r="C109" s="70"/>
      <c r="D109" s="71" t="s">
        <v>238</v>
      </c>
      <c r="E109" s="179">
        <v>41340</v>
      </c>
      <c r="F109" s="110" t="s">
        <v>770</v>
      </c>
    </row>
    <row r="110" spans="1:6" outlineLevel="1">
      <c r="A110" s="69" t="s">
        <v>16</v>
      </c>
      <c r="B110" s="68" t="s">
        <v>19</v>
      </c>
      <c r="C110" s="70"/>
      <c r="D110" s="71" t="s">
        <v>239</v>
      </c>
      <c r="E110" s="179">
        <v>41340</v>
      </c>
      <c r="F110" s="110" t="s">
        <v>770</v>
      </c>
    </row>
    <row r="111" spans="1:6" ht="30" outlineLevel="1">
      <c r="A111" s="69" t="s">
        <v>16</v>
      </c>
      <c r="B111" s="68" t="s">
        <v>19</v>
      </c>
      <c r="C111" s="70"/>
      <c r="D111" s="71" t="s">
        <v>240</v>
      </c>
      <c r="E111" s="179">
        <v>41340</v>
      </c>
      <c r="F111" s="110" t="s">
        <v>770</v>
      </c>
    </row>
    <row r="112" spans="1:6" outlineLevel="1">
      <c r="A112" s="69" t="s">
        <v>16</v>
      </c>
      <c r="B112" s="68" t="s">
        <v>19</v>
      </c>
      <c r="C112" s="70"/>
      <c r="D112" s="71" t="s">
        <v>241</v>
      </c>
      <c r="E112" s="179">
        <v>41340</v>
      </c>
      <c r="F112" s="110" t="s">
        <v>770</v>
      </c>
    </row>
    <row r="113" spans="1:6" ht="30" outlineLevel="1">
      <c r="A113" s="69" t="s">
        <v>16</v>
      </c>
      <c r="B113" s="68" t="s">
        <v>19</v>
      </c>
      <c r="C113" s="70"/>
      <c r="D113" s="71" t="s">
        <v>242</v>
      </c>
      <c r="E113" s="179">
        <v>41340</v>
      </c>
      <c r="F113" s="110" t="s">
        <v>770</v>
      </c>
    </row>
    <row r="114" spans="1:6" outlineLevel="1">
      <c r="A114" s="69" t="s">
        <v>16</v>
      </c>
      <c r="B114" s="68" t="s">
        <v>19</v>
      </c>
      <c r="C114" s="70"/>
      <c r="D114" s="71" t="s">
        <v>243</v>
      </c>
      <c r="E114" s="179">
        <v>41340</v>
      </c>
      <c r="F114" s="110" t="s">
        <v>770</v>
      </c>
    </row>
    <row r="115" spans="1:6" ht="30" outlineLevel="1">
      <c r="A115" s="69" t="s">
        <v>16</v>
      </c>
      <c r="B115" s="68" t="s">
        <v>19</v>
      </c>
      <c r="C115" s="70"/>
      <c r="D115" s="71" t="s">
        <v>244</v>
      </c>
      <c r="E115" s="179">
        <v>41340</v>
      </c>
      <c r="F115" s="110" t="s">
        <v>770</v>
      </c>
    </row>
    <row r="116" spans="1:6" ht="30" outlineLevel="1">
      <c r="A116" s="69" t="s">
        <v>16</v>
      </c>
      <c r="B116" s="68" t="s">
        <v>19</v>
      </c>
      <c r="C116" s="70"/>
      <c r="D116" s="71" t="s">
        <v>245</v>
      </c>
      <c r="E116" s="179">
        <v>41340</v>
      </c>
      <c r="F116" s="110" t="s">
        <v>770</v>
      </c>
    </row>
    <row r="117" spans="1:6" ht="30" outlineLevel="1">
      <c r="A117" s="69" t="s">
        <v>16</v>
      </c>
      <c r="B117" s="68" t="s">
        <v>19</v>
      </c>
      <c r="C117" s="70"/>
      <c r="D117" s="71" t="s">
        <v>246</v>
      </c>
      <c r="E117" s="179">
        <v>41340</v>
      </c>
      <c r="F117" s="110" t="s">
        <v>770</v>
      </c>
    </row>
    <row r="118" spans="1:6" ht="30" outlineLevel="1">
      <c r="A118" s="69" t="s">
        <v>16</v>
      </c>
      <c r="B118" s="68" t="s">
        <v>19</v>
      </c>
      <c r="C118" s="70"/>
      <c r="D118" s="71" t="s">
        <v>247</v>
      </c>
      <c r="E118" s="179">
        <v>41340</v>
      </c>
      <c r="F118" s="110" t="s">
        <v>770</v>
      </c>
    </row>
    <row r="119" spans="1:6" ht="30" outlineLevel="1">
      <c r="A119" s="69" t="s">
        <v>16</v>
      </c>
      <c r="B119" s="68" t="s">
        <v>19</v>
      </c>
      <c r="C119" s="70"/>
      <c r="D119" s="71" t="s">
        <v>248</v>
      </c>
      <c r="E119" s="179">
        <v>41340</v>
      </c>
      <c r="F119" s="110" t="s">
        <v>770</v>
      </c>
    </row>
    <row r="120" spans="1:6" outlineLevel="1">
      <c r="A120" s="69" t="s">
        <v>16</v>
      </c>
      <c r="B120" s="68" t="s">
        <v>19</v>
      </c>
      <c r="C120" s="70"/>
      <c r="D120" s="71" t="s">
        <v>249</v>
      </c>
      <c r="E120" s="179">
        <v>41340</v>
      </c>
      <c r="F120" s="110" t="s">
        <v>770</v>
      </c>
    </row>
    <row r="121" spans="1:6" outlineLevel="1">
      <c r="A121" s="69" t="s">
        <v>16</v>
      </c>
      <c r="B121" s="68" t="s">
        <v>19</v>
      </c>
      <c r="C121" s="72">
        <v>28</v>
      </c>
      <c r="D121" s="71" t="s">
        <v>250</v>
      </c>
      <c r="E121" s="179">
        <v>41340</v>
      </c>
      <c r="F121" s="111" t="s">
        <v>770</v>
      </c>
    </row>
    <row r="122" spans="1:6" outlineLevel="1">
      <c r="A122" s="69" t="s">
        <v>16</v>
      </c>
      <c r="B122" s="68" t="s">
        <v>20</v>
      </c>
      <c r="C122" s="70"/>
      <c r="D122" s="73" t="s">
        <v>251</v>
      </c>
      <c r="E122" s="179">
        <v>41340</v>
      </c>
      <c r="F122" s="110" t="s">
        <v>629</v>
      </c>
    </row>
    <row r="123" spans="1:6" ht="30" outlineLevel="1">
      <c r="A123" s="69" t="s">
        <v>16</v>
      </c>
      <c r="B123" s="68" t="s">
        <v>20</v>
      </c>
      <c r="C123" s="70"/>
      <c r="D123" s="73" t="s">
        <v>252</v>
      </c>
      <c r="E123" s="179">
        <v>41340</v>
      </c>
      <c r="F123" s="110" t="s">
        <v>629</v>
      </c>
    </row>
    <row r="124" spans="1:6" ht="30" outlineLevel="1">
      <c r="A124" s="69" t="s">
        <v>16</v>
      </c>
      <c r="B124" s="68" t="s">
        <v>20</v>
      </c>
      <c r="C124" s="70"/>
      <c r="D124" s="73" t="s">
        <v>253</v>
      </c>
      <c r="E124" s="179">
        <v>41340</v>
      </c>
      <c r="F124" s="110" t="s">
        <v>629</v>
      </c>
    </row>
    <row r="125" spans="1:6" outlineLevel="1">
      <c r="A125" s="69" t="s">
        <v>16</v>
      </c>
      <c r="B125" s="68" t="s">
        <v>20</v>
      </c>
      <c r="C125" s="70"/>
      <c r="D125" s="73" t="s">
        <v>254</v>
      </c>
      <c r="E125" s="179">
        <v>41340</v>
      </c>
      <c r="F125" s="110" t="s">
        <v>629</v>
      </c>
    </row>
    <row r="126" spans="1:6" ht="30" outlineLevel="1">
      <c r="A126" s="69" t="s">
        <v>16</v>
      </c>
      <c r="B126" s="68" t="s">
        <v>20</v>
      </c>
      <c r="C126" s="70"/>
      <c r="D126" s="73" t="s">
        <v>255</v>
      </c>
      <c r="E126" s="179">
        <v>41340</v>
      </c>
      <c r="F126" s="110" t="s">
        <v>629</v>
      </c>
    </row>
    <row r="127" spans="1:6" outlineLevel="1">
      <c r="A127" s="69" t="s">
        <v>16</v>
      </c>
      <c r="B127" s="68" t="s">
        <v>20</v>
      </c>
      <c r="C127" s="70"/>
      <c r="D127" s="73" t="s">
        <v>256</v>
      </c>
      <c r="E127" s="179">
        <v>41340</v>
      </c>
      <c r="F127" s="110" t="s">
        <v>629</v>
      </c>
    </row>
    <row r="128" spans="1:6" outlineLevel="1">
      <c r="A128" s="69" t="s">
        <v>16</v>
      </c>
      <c r="B128" s="68" t="s">
        <v>20</v>
      </c>
      <c r="C128" s="70"/>
      <c r="D128" s="73" t="s">
        <v>257</v>
      </c>
      <c r="E128" s="179">
        <v>41340</v>
      </c>
      <c r="F128" s="110" t="s">
        <v>629</v>
      </c>
    </row>
    <row r="129" spans="1:6" outlineLevel="1">
      <c r="A129" s="69" t="s">
        <v>16</v>
      </c>
      <c r="B129" s="68" t="s">
        <v>20</v>
      </c>
      <c r="C129" s="235"/>
      <c r="D129" s="242" t="s">
        <v>1071</v>
      </c>
      <c r="E129" s="179">
        <v>41340</v>
      </c>
      <c r="F129" s="110" t="s">
        <v>629</v>
      </c>
    </row>
    <row r="130" spans="1:6" outlineLevel="1">
      <c r="A130" s="69" t="s">
        <v>16</v>
      </c>
      <c r="B130" s="68" t="s">
        <v>20</v>
      </c>
      <c r="C130" s="235"/>
      <c r="D130" s="242" t="s">
        <v>1072</v>
      </c>
      <c r="E130" s="179">
        <v>41340</v>
      </c>
      <c r="F130" s="110" t="s">
        <v>629</v>
      </c>
    </row>
    <row r="131" spans="1:6" outlineLevel="1">
      <c r="A131" s="69" t="s">
        <v>16</v>
      </c>
      <c r="B131" s="68" t="s">
        <v>20</v>
      </c>
      <c r="C131" s="235"/>
      <c r="D131" s="242" t="s">
        <v>1073</v>
      </c>
      <c r="E131" s="179">
        <v>41340</v>
      </c>
      <c r="F131" s="110" t="s">
        <v>629</v>
      </c>
    </row>
    <row r="132" spans="1:6" outlineLevel="1">
      <c r="A132" s="69" t="s">
        <v>16</v>
      </c>
      <c r="B132" s="68" t="s">
        <v>20</v>
      </c>
      <c r="C132" s="235"/>
      <c r="D132" s="242" t="s">
        <v>1074</v>
      </c>
      <c r="E132" s="179">
        <v>41340</v>
      </c>
      <c r="F132" s="110" t="s">
        <v>629</v>
      </c>
    </row>
    <row r="133" spans="1:6" outlineLevel="1">
      <c r="A133" s="69" t="s">
        <v>16</v>
      </c>
      <c r="B133" s="68" t="s">
        <v>20</v>
      </c>
      <c r="C133" s="70"/>
      <c r="D133" s="73" t="s">
        <v>258</v>
      </c>
      <c r="E133" s="179">
        <v>41340</v>
      </c>
      <c r="F133" s="110" t="s">
        <v>629</v>
      </c>
    </row>
    <row r="134" spans="1:6" outlineLevel="1">
      <c r="A134" s="69" t="s">
        <v>16</v>
      </c>
      <c r="B134" s="68" t="s">
        <v>20</v>
      </c>
      <c r="C134" s="235"/>
      <c r="D134" s="242" t="s">
        <v>1075</v>
      </c>
      <c r="E134" s="179">
        <v>41340</v>
      </c>
      <c r="F134" s="205"/>
    </row>
    <row r="135" spans="1:6" outlineLevel="1">
      <c r="A135" s="69" t="s">
        <v>16</v>
      </c>
      <c r="B135" s="68" t="s">
        <v>20</v>
      </c>
      <c r="C135" s="70"/>
      <c r="D135" s="73" t="s">
        <v>259</v>
      </c>
      <c r="E135" s="179">
        <v>41340</v>
      </c>
      <c r="F135" s="110" t="s">
        <v>629</v>
      </c>
    </row>
    <row r="136" spans="1:6" ht="30" outlineLevel="1">
      <c r="A136" s="69" t="s">
        <v>16</v>
      </c>
      <c r="B136" s="68" t="s">
        <v>20</v>
      </c>
      <c r="C136" s="70"/>
      <c r="D136" s="243" t="s">
        <v>1076</v>
      </c>
      <c r="E136" s="179">
        <v>41340</v>
      </c>
      <c r="F136" s="110" t="s">
        <v>629</v>
      </c>
    </row>
    <row r="137" spans="1:6" outlineLevel="1">
      <c r="A137" s="69" t="s">
        <v>16</v>
      </c>
      <c r="B137" s="68" t="s">
        <v>20</v>
      </c>
      <c r="C137" s="70"/>
      <c r="D137" s="243" t="s">
        <v>1077</v>
      </c>
      <c r="E137" s="179">
        <v>41340</v>
      </c>
      <c r="F137" s="110" t="s">
        <v>629</v>
      </c>
    </row>
    <row r="138" spans="1:6" ht="30" outlineLevel="1">
      <c r="A138" s="69" t="s">
        <v>16</v>
      </c>
      <c r="B138" s="68" t="s">
        <v>20</v>
      </c>
      <c r="C138" s="70"/>
      <c r="D138" s="243" t="s">
        <v>1078</v>
      </c>
      <c r="E138" s="179">
        <v>41340</v>
      </c>
      <c r="F138" s="110" t="s">
        <v>629</v>
      </c>
    </row>
    <row r="139" spans="1:6" outlineLevel="1">
      <c r="A139" s="69" t="s">
        <v>16</v>
      </c>
      <c r="B139" s="68" t="s">
        <v>20</v>
      </c>
      <c r="C139" s="70"/>
      <c r="D139" s="243" t="s">
        <v>1080</v>
      </c>
      <c r="E139" s="179">
        <v>41340</v>
      </c>
      <c r="F139" s="110" t="s">
        <v>629</v>
      </c>
    </row>
    <row r="140" spans="1:6" ht="30" outlineLevel="1">
      <c r="A140" s="69" t="s">
        <v>16</v>
      </c>
      <c r="B140" s="68" t="s">
        <v>20</v>
      </c>
      <c r="C140" s="70"/>
      <c r="D140" s="243" t="s">
        <v>1079</v>
      </c>
      <c r="E140" s="179">
        <v>41340</v>
      </c>
      <c r="F140" s="110" t="s">
        <v>629</v>
      </c>
    </row>
    <row r="141" spans="1:6" ht="30" outlineLevel="1">
      <c r="A141" s="69" t="s">
        <v>16</v>
      </c>
      <c r="B141" s="68" t="s">
        <v>20</v>
      </c>
      <c r="C141" s="70"/>
      <c r="D141" s="243" t="s">
        <v>1081</v>
      </c>
      <c r="E141" s="179">
        <v>41340</v>
      </c>
      <c r="F141" s="110" t="s">
        <v>629</v>
      </c>
    </row>
    <row r="142" spans="1:6" ht="30" outlineLevel="1">
      <c r="A142" s="69" t="s">
        <v>16</v>
      </c>
      <c r="B142" s="68" t="s">
        <v>20</v>
      </c>
      <c r="C142" s="70"/>
      <c r="D142" s="243" t="s">
        <v>1082</v>
      </c>
      <c r="E142" s="179">
        <v>41340</v>
      </c>
      <c r="F142" s="110" t="s">
        <v>629</v>
      </c>
    </row>
    <row r="143" spans="1:6" outlineLevel="1">
      <c r="A143" s="69" t="s">
        <v>16</v>
      </c>
      <c r="B143" s="68" t="s">
        <v>20</v>
      </c>
      <c r="C143" s="70"/>
      <c r="D143" s="243" t="s">
        <v>1083</v>
      </c>
      <c r="E143" s="179">
        <v>41340</v>
      </c>
      <c r="F143" s="110" t="s">
        <v>629</v>
      </c>
    </row>
    <row r="144" spans="1:6" outlineLevel="1">
      <c r="A144" s="69" t="s">
        <v>16</v>
      </c>
      <c r="B144" s="68" t="s">
        <v>20</v>
      </c>
      <c r="C144" s="70"/>
      <c r="D144" s="243" t="s">
        <v>1084</v>
      </c>
      <c r="E144" s="179">
        <v>41340</v>
      </c>
      <c r="F144" s="110" t="s">
        <v>629</v>
      </c>
    </row>
    <row r="145" spans="1:6" ht="30" outlineLevel="1">
      <c r="A145" s="69" t="s">
        <v>16</v>
      </c>
      <c r="B145" s="68" t="s">
        <v>20</v>
      </c>
      <c r="C145" s="70"/>
      <c r="D145" s="243" t="s">
        <v>1085</v>
      </c>
      <c r="E145" s="179">
        <v>41340</v>
      </c>
      <c r="F145" s="110" t="s">
        <v>629</v>
      </c>
    </row>
    <row r="146" spans="1:6" ht="30" outlineLevel="1">
      <c r="A146" s="69" t="s">
        <v>16</v>
      </c>
      <c r="B146" s="68" t="s">
        <v>20</v>
      </c>
      <c r="C146" s="70"/>
      <c r="D146" s="243" t="s">
        <v>1086</v>
      </c>
      <c r="E146" s="179">
        <v>41340</v>
      </c>
      <c r="F146" s="110" t="s">
        <v>629</v>
      </c>
    </row>
    <row r="147" spans="1:6" outlineLevel="1">
      <c r="A147" s="69" t="s">
        <v>16</v>
      </c>
      <c r="B147" s="68" t="s">
        <v>20</v>
      </c>
      <c r="C147" s="70"/>
      <c r="D147" s="243" t="s">
        <v>1087</v>
      </c>
      <c r="E147" s="179">
        <v>41340</v>
      </c>
      <c r="F147" s="110" t="s">
        <v>629</v>
      </c>
    </row>
    <row r="148" spans="1:6" ht="30" outlineLevel="1">
      <c r="A148" s="69" t="s">
        <v>16</v>
      </c>
      <c r="B148" s="68" t="s">
        <v>20</v>
      </c>
      <c r="C148" s="70"/>
      <c r="D148" s="243" t="s">
        <v>1088</v>
      </c>
      <c r="E148" s="179">
        <v>41340</v>
      </c>
      <c r="F148" s="110" t="s">
        <v>629</v>
      </c>
    </row>
    <row r="149" spans="1:6" ht="30" outlineLevel="1">
      <c r="A149" s="69" t="s">
        <v>16</v>
      </c>
      <c r="B149" s="68" t="s">
        <v>20</v>
      </c>
      <c r="C149" s="70"/>
      <c r="D149" s="73" t="s">
        <v>260</v>
      </c>
      <c r="E149" s="179">
        <v>41340</v>
      </c>
      <c r="F149" s="110" t="s">
        <v>629</v>
      </c>
    </row>
    <row r="150" spans="1:6" ht="30" outlineLevel="1">
      <c r="A150" s="69" t="s">
        <v>16</v>
      </c>
      <c r="B150" s="68" t="s">
        <v>20</v>
      </c>
      <c r="C150" s="70"/>
      <c r="D150" s="73" t="s">
        <v>261</v>
      </c>
      <c r="E150" s="179">
        <v>41340</v>
      </c>
      <c r="F150" s="110" t="s">
        <v>629</v>
      </c>
    </row>
    <row r="151" spans="1:6" outlineLevel="1">
      <c r="A151" s="69" t="s">
        <v>16</v>
      </c>
      <c r="B151" s="68" t="s">
        <v>20</v>
      </c>
      <c r="C151" s="70"/>
      <c r="D151" s="73" t="s">
        <v>262</v>
      </c>
      <c r="E151" s="179">
        <v>41340</v>
      </c>
      <c r="F151" s="110" t="s">
        <v>629</v>
      </c>
    </row>
    <row r="152" spans="1:6" outlineLevel="1">
      <c r="A152" s="69" t="s">
        <v>16</v>
      </c>
      <c r="B152" s="68" t="s">
        <v>20</v>
      </c>
      <c r="C152" s="70"/>
      <c r="D152" s="243" t="s">
        <v>1094</v>
      </c>
      <c r="E152" s="179">
        <v>41340</v>
      </c>
      <c r="F152" s="110" t="s">
        <v>629</v>
      </c>
    </row>
    <row r="153" spans="1:6" outlineLevel="1">
      <c r="A153" s="69" t="s">
        <v>16</v>
      </c>
      <c r="B153" s="68" t="s">
        <v>20</v>
      </c>
      <c r="C153" s="70"/>
      <c r="D153" s="243" t="s">
        <v>1095</v>
      </c>
      <c r="E153" s="179">
        <v>41340</v>
      </c>
      <c r="F153" s="110" t="s">
        <v>629</v>
      </c>
    </row>
    <row r="154" spans="1:6" ht="30" outlineLevel="1">
      <c r="A154" s="69" t="s">
        <v>16</v>
      </c>
      <c r="B154" s="68" t="s">
        <v>20</v>
      </c>
      <c r="C154" s="70"/>
      <c r="D154" s="73" t="s">
        <v>263</v>
      </c>
      <c r="E154" s="179">
        <v>41340</v>
      </c>
      <c r="F154" s="110" t="s">
        <v>629</v>
      </c>
    </row>
    <row r="155" spans="1:6" ht="30" outlineLevel="1">
      <c r="A155" s="69" t="s">
        <v>16</v>
      </c>
      <c r="B155" s="68" t="s">
        <v>20</v>
      </c>
      <c r="C155" s="70"/>
      <c r="D155" s="73" t="s">
        <v>264</v>
      </c>
      <c r="E155" s="179">
        <v>41340</v>
      </c>
      <c r="F155" s="110" t="s">
        <v>629</v>
      </c>
    </row>
    <row r="156" spans="1:6" ht="27.75" customHeight="1" outlineLevel="1">
      <c r="A156" s="69" t="s">
        <v>16</v>
      </c>
      <c r="B156" s="68" t="s">
        <v>20</v>
      </c>
      <c r="C156" s="70">
        <v>33</v>
      </c>
      <c r="D156" s="73" t="s">
        <v>265</v>
      </c>
      <c r="E156" s="179">
        <v>41340</v>
      </c>
      <c r="F156" s="110" t="s">
        <v>629</v>
      </c>
    </row>
    <row r="157" spans="1:6" outlineLevel="1">
      <c r="A157" s="69" t="s">
        <v>16</v>
      </c>
      <c r="B157" s="68" t="s">
        <v>21</v>
      </c>
      <c r="C157" s="70"/>
      <c r="D157" s="71" t="s">
        <v>266</v>
      </c>
      <c r="E157" s="179">
        <v>41340</v>
      </c>
      <c r="F157" s="110" t="s">
        <v>629</v>
      </c>
    </row>
    <row r="158" spans="1:6" outlineLevel="1">
      <c r="A158" s="69" t="s">
        <v>16</v>
      </c>
      <c r="B158" s="68" t="s">
        <v>21</v>
      </c>
      <c r="C158" s="70"/>
      <c r="D158" s="71" t="s">
        <v>267</v>
      </c>
      <c r="E158" s="179">
        <v>41340</v>
      </c>
      <c r="F158" s="110" t="s">
        <v>629</v>
      </c>
    </row>
    <row r="159" spans="1:6" outlineLevel="1">
      <c r="A159" s="69" t="s">
        <v>16</v>
      </c>
      <c r="B159" s="68" t="s">
        <v>21</v>
      </c>
      <c r="C159" s="70"/>
      <c r="D159" s="71" t="s">
        <v>268</v>
      </c>
      <c r="E159" s="179">
        <v>41340</v>
      </c>
      <c r="F159" s="110" t="s">
        <v>629</v>
      </c>
    </row>
    <row r="160" spans="1:6" outlineLevel="1">
      <c r="A160" s="69" t="s">
        <v>16</v>
      </c>
      <c r="B160" s="68" t="s">
        <v>21</v>
      </c>
      <c r="C160" s="235"/>
      <c r="D160" s="241" t="s">
        <v>1065</v>
      </c>
      <c r="E160" s="179">
        <v>41340</v>
      </c>
      <c r="F160" s="110" t="s">
        <v>629</v>
      </c>
    </row>
    <row r="161" spans="1:6" outlineLevel="1">
      <c r="A161" s="69" t="s">
        <v>16</v>
      </c>
      <c r="B161" s="68" t="s">
        <v>21</v>
      </c>
      <c r="C161" s="235"/>
      <c r="D161" s="241" t="s">
        <v>1066</v>
      </c>
      <c r="E161" s="179">
        <v>41340</v>
      </c>
      <c r="F161" s="110" t="s">
        <v>629</v>
      </c>
    </row>
    <row r="162" spans="1:6" outlineLevel="1">
      <c r="A162" s="69" t="s">
        <v>16</v>
      </c>
      <c r="B162" s="68" t="s">
        <v>21</v>
      </c>
      <c r="C162" s="235"/>
      <c r="D162" s="241" t="s">
        <v>1067</v>
      </c>
      <c r="E162" s="179">
        <v>41340</v>
      </c>
      <c r="F162" s="110" t="s">
        <v>629</v>
      </c>
    </row>
    <row r="163" spans="1:6" outlineLevel="1">
      <c r="A163" s="69" t="s">
        <v>16</v>
      </c>
      <c r="B163" s="68" t="s">
        <v>21</v>
      </c>
      <c r="C163" s="235"/>
      <c r="D163" s="241" t="s">
        <v>1068</v>
      </c>
      <c r="E163" s="179">
        <v>41340</v>
      </c>
      <c r="F163" s="110" t="s">
        <v>629</v>
      </c>
    </row>
    <row r="164" spans="1:6" outlineLevel="1">
      <c r="A164" s="69" t="s">
        <v>16</v>
      </c>
      <c r="B164" s="68" t="s">
        <v>21</v>
      </c>
      <c r="C164" s="235"/>
      <c r="D164" s="241" t="s">
        <v>1069</v>
      </c>
      <c r="E164" s="179">
        <v>41340</v>
      </c>
      <c r="F164" s="110" t="s">
        <v>629</v>
      </c>
    </row>
    <row r="165" spans="1:6" ht="45" outlineLevel="1">
      <c r="A165" s="69" t="s">
        <v>16</v>
      </c>
      <c r="B165" s="68" t="s">
        <v>21</v>
      </c>
      <c r="C165" s="235"/>
      <c r="D165" s="241" t="s">
        <v>1089</v>
      </c>
      <c r="E165" s="179">
        <v>41340</v>
      </c>
      <c r="F165" s="110" t="s">
        <v>629</v>
      </c>
    </row>
    <row r="166" spans="1:6" ht="30" outlineLevel="1">
      <c r="A166" s="69" t="s">
        <v>16</v>
      </c>
      <c r="B166" s="68" t="s">
        <v>21</v>
      </c>
      <c r="C166" s="235"/>
      <c r="D166" s="241" t="s">
        <v>1090</v>
      </c>
      <c r="E166" s="179">
        <v>41340</v>
      </c>
      <c r="F166" s="110" t="s">
        <v>629</v>
      </c>
    </row>
    <row r="167" spans="1:6" ht="30" outlineLevel="1">
      <c r="A167" s="69" t="s">
        <v>16</v>
      </c>
      <c r="B167" s="68" t="s">
        <v>21</v>
      </c>
      <c r="C167" s="70"/>
      <c r="D167" s="240" t="s">
        <v>1070</v>
      </c>
      <c r="E167" s="179">
        <v>41340</v>
      </c>
      <c r="F167" s="110" t="s">
        <v>629</v>
      </c>
    </row>
    <row r="168" spans="1:6" ht="30" outlineLevel="1">
      <c r="A168" s="69" t="s">
        <v>16</v>
      </c>
      <c r="B168" s="68" t="s">
        <v>21</v>
      </c>
      <c r="C168" s="70"/>
      <c r="D168" s="71" t="s">
        <v>269</v>
      </c>
      <c r="E168" s="179">
        <v>41340</v>
      </c>
      <c r="F168" s="110" t="s">
        <v>629</v>
      </c>
    </row>
    <row r="169" spans="1:6" outlineLevel="1">
      <c r="A169" s="69" t="s">
        <v>16</v>
      </c>
      <c r="B169" s="68" t="s">
        <v>21</v>
      </c>
      <c r="C169" s="70"/>
      <c r="D169" s="71" t="s">
        <v>270</v>
      </c>
      <c r="E169" s="179">
        <v>41340</v>
      </c>
      <c r="F169" s="110" t="s">
        <v>629</v>
      </c>
    </row>
    <row r="170" spans="1:6" ht="30" outlineLevel="1">
      <c r="A170" s="69" t="s">
        <v>16</v>
      </c>
      <c r="B170" s="68" t="s">
        <v>21</v>
      </c>
      <c r="C170" s="70"/>
      <c r="D170" s="71" t="s">
        <v>271</v>
      </c>
      <c r="E170" s="179">
        <v>41340</v>
      </c>
      <c r="F170" s="110" t="s">
        <v>629</v>
      </c>
    </row>
    <row r="171" spans="1:6" ht="30" outlineLevel="1">
      <c r="A171" s="69" t="s">
        <v>16</v>
      </c>
      <c r="B171" s="68" t="s">
        <v>21</v>
      </c>
      <c r="C171" s="70"/>
      <c r="D171" s="71" t="s">
        <v>272</v>
      </c>
      <c r="E171" s="179">
        <v>41340</v>
      </c>
      <c r="F171" s="110" t="s">
        <v>629</v>
      </c>
    </row>
    <row r="172" spans="1:6" ht="30" outlineLevel="1">
      <c r="A172" s="69" t="s">
        <v>16</v>
      </c>
      <c r="B172" s="68" t="s">
        <v>21</v>
      </c>
      <c r="C172" s="70"/>
      <c r="D172" s="71" t="s">
        <v>273</v>
      </c>
      <c r="E172" s="179">
        <v>41340</v>
      </c>
      <c r="F172" s="110" t="s">
        <v>629</v>
      </c>
    </row>
    <row r="173" spans="1:6" ht="30" outlineLevel="1">
      <c r="A173" s="69" t="s">
        <v>16</v>
      </c>
      <c r="B173" s="68" t="s">
        <v>21</v>
      </c>
      <c r="C173" s="70"/>
      <c r="D173" s="71" t="s">
        <v>274</v>
      </c>
      <c r="E173" s="179">
        <v>41340</v>
      </c>
      <c r="F173" s="110" t="s">
        <v>629</v>
      </c>
    </row>
    <row r="174" spans="1:6" ht="18" customHeight="1" outlineLevel="1">
      <c r="A174" s="69" t="s">
        <v>16</v>
      </c>
      <c r="B174" s="68" t="s">
        <v>21</v>
      </c>
      <c r="C174" s="70">
        <v>18</v>
      </c>
      <c r="D174" s="71" t="s">
        <v>275</v>
      </c>
      <c r="E174" s="179">
        <v>41340</v>
      </c>
      <c r="F174" s="111" t="s">
        <v>629</v>
      </c>
    </row>
    <row r="175" spans="1:6" ht="30" outlineLevel="1">
      <c r="A175" s="69" t="s">
        <v>16</v>
      </c>
      <c r="B175" s="68" t="s">
        <v>22</v>
      </c>
      <c r="C175" s="70"/>
      <c r="D175" s="71" t="s">
        <v>276</v>
      </c>
      <c r="E175" s="179">
        <v>41312</v>
      </c>
      <c r="F175" s="110" t="s">
        <v>770</v>
      </c>
    </row>
    <row r="176" spans="1:6" outlineLevel="1">
      <c r="A176" s="69" t="s">
        <v>16</v>
      </c>
      <c r="B176" s="68" t="s">
        <v>22</v>
      </c>
      <c r="C176" s="70"/>
      <c r="D176" s="71" t="s">
        <v>277</v>
      </c>
      <c r="E176" s="179">
        <v>41312</v>
      </c>
      <c r="F176" s="110" t="s">
        <v>770</v>
      </c>
    </row>
    <row r="177" spans="1:6" outlineLevel="1">
      <c r="A177" s="69" t="s">
        <v>16</v>
      </c>
      <c r="B177" s="68" t="s">
        <v>22</v>
      </c>
      <c r="C177" s="70"/>
      <c r="D177" s="71" t="s">
        <v>278</v>
      </c>
      <c r="E177" s="179">
        <v>41312</v>
      </c>
      <c r="F177" s="110" t="s">
        <v>770</v>
      </c>
    </row>
    <row r="178" spans="1:6" outlineLevel="1">
      <c r="A178" s="69" t="s">
        <v>16</v>
      </c>
      <c r="B178" s="68" t="s">
        <v>22</v>
      </c>
      <c r="C178" s="70"/>
      <c r="D178" s="71" t="s">
        <v>279</v>
      </c>
      <c r="E178" s="179">
        <v>41312</v>
      </c>
      <c r="F178" s="110" t="s">
        <v>770</v>
      </c>
    </row>
    <row r="179" spans="1:6" outlineLevel="1">
      <c r="A179" s="69" t="s">
        <v>16</v>
      </c>
      <c r="B179" s="68" t="s">
        <v>22</v>
      </c>
      <c r="C179" s="70"/>
      <c r="D179" s="71" t="s">
        <v>280</v>
      </c>
      <c r="E179" s="179">
        <v>41312</v>
      </c>
      <c r="F179" s="110" t="s">
        <v>770</v>
      </c>
    </row>
    <row r="180" spans="1:6" outlineLevel="1">
      <c r="A180" s="69" t="s">
        <v>16</v>
      </c>
      <c r="B180" s="68" t="s">
        <v>22</v>
      </c>
      <c r="C180" s="70"/>
      <c r="D180" s="71" t="s">
        <v>281</v>
      </c>
      <c r="E180" s="179">
        <v>41312</v>
      </c>
      <c r="F180" s="110" t="s">
        <v>770</v>
      </c>
    </row>
    <row r="181" spans="1:6" outlineLevel="1">
      <c r="A181" s="69" t="s">
        <v>16</v>
      </c>
      <c r="B181" s="68" t="s">
        <v>22</v>
      </c>
      <c r="C181" s="70">
        <v>7</v>
      </c>
      <c r="D181" s="71" t="s">
        <v>282</v>
      </c>
      <c r="E181" s="179">
        <v>41312</v>
      </c>
    </row>
    <row r="182" spans="1:6" outlineLevel="1">
      <c r="A182" s="69" t="s">
        <v>16</v>
      </c>
      <c r="B182" s="68" t="s">
        <v>23</v>
      </c>
      <c r="C182" s="70"/>
      <c r="D182" s="71" t="s">
        <v>283</v>
      </c>
      <c r="E182" s="179">
        <v>41361</v>
      </c>
      <c r="F182" s="110" t="s">
        <v>770</v>
      </c>
    </row>
    <row r="183" spans="1:6" ht="30" outlineLevel="1">
      <c r="A183" s="69" t="s">
        <v>16</v>
      </c>
      <c r="B183" s="68" t="s">
        <v>23</v>
      </c>
      <c r="C183" s="70"/>
      <c r="D183" s="71" t="s">
        <v>284</v>
      </c>
      <c r="E183" s="179">
        <v>41361</v>
      </c>
      <c r="F183" s="110" t="s">
        <v>770</v>
      </c>
    </row>
    <row r="184" spans="1:6" outlineLevel="1">
      <c r="A184" s="69" t="s">
        <v>16</v>
      </c>
      <c r="B184" s="68" t="s">
        <v>23</v>
      </c>
      <c r="C184" s="70"/>
      <c r="D184" s="71" t="s">
        <v>285</v>
      </c>
      <c r="E184" s="179">
        <v>41361</v>
      </c>
      <c r="F184" s="110" t="s">
        <v>770</v>
      </c>
    </row>
    <row r="185" spans="1:6" outlineLevel="1">
      <c r="A185" s="69" t="s">
        <v>16</v>
      </c>
      <c r="B185" s="68" t="s">
        <v>23</v>
      </c>
      <c r="C185" s="70"/>
      <c r="D185" s="71" t="s">
        <v>286</v>
      </c>
      <c r="E185" s="179">
        <v>41361</v>
      </c>
      <c r="F185" s="110" t="s">
        <v>770</v>
      </c>
    </row>
    <row r="186" spans="1:6" outlineLevel="1">
      <c r="A186" s="69" t="s">
        <v>16</v>
      </c>
      <c r="B186" s="68" t="s">
        <v>23</v>
      </c>
      <c r="C186" s="70"/>
      <c r="D186" s="71" t="s">
        <v>287</v>
      </c>
      <c r="E186" s="179">
        <v>41361</v>
      </c>
      <c r="F186" s="110" t="s">
        <v>770</v>
      </c>
    </row>
    <row r="187" spans="1:6" outlineLevel="1">
      <c r="A187" s="69" t="s">
        <v>16</v>
      </c>
      <c r="B187" s="68" t="s">
        <v>23</v>
      </c>
      <c r="C187" s="70"/>
      <c r="D187" s="71" t="s">
        <v>288</v>
      </c>
      <c r="E187" s="179">
        <v>41361</v>
      </c>
      <c r="F187" s="110" t="s">
        <v>770</v>
      </c>
    </row>
    <row r="188" spans="1:6" outlineLevel="1">
      <c r="A188" s="69" t="s">
        <v>16</v>
      </c>
      <c r="B188" s="68" t="s">
        <v>23</v>
      </c>
      <c r="C188" s="70"/>
      <c r="D188" s="71" t="s">
        <v>289</v>
      </c>
      <c r="E188" s="179">
        <v>41361</v>
      </c>
      <c r="F188" s="110" t="s">
        <v>770</v>
      </c>
    </row>
    <row r="189" spans="1:6" outlineLevel="1">
      <c r="A189" s="69" t="s">
        <v>16</v>
      </c>
      <c r="B189" s="68" t="s">
        <v>23</v>
      </c>
      <c r="C189" s="70"/>
      <c r="D189" s="71" t="s">
        <v>290</v>
      </c>
      <c r="E189" s="179">
        <v>41361</v>
      </c>
      <c r="F189" s="110" t="s">
        <v>770</v>
      </c>
    </row>
    <row r="190" spans="1:6" outlineLevel="1">
      <c r="A190" s="69" t="s">
        <v>16</v>
      </c>
      <c r="B190" s="68" t="s">
        <v>23</v>
      </c>
      <c r="C190" s="70"/>
      <c r="D190" s="71" t="s">
        <v>291</v>
      </c>
      <c r="E190" s="179">
        <v>41361</v>
      </c>
      <c r="F190" s="110" t="s">
        <v>770</v>
      </c>
    </row>
    <row r="191" spans="1:6" outlineLevel="1">
      <c r="A191" s="69" t="s">
        <v>16</v>
      </c>
      <c r="B191" s="68" t="s">
        <v>23</v>
      </c>
      <c r="C191" s="70"/>
      <c r="D191" s="71" t="s">
        <v>292</v>
      </c>
      <c r="E191" s="179">
        <v>41361</v>
      </c>
      <c r="F191" s="110" t="s">
        <v>770</v>
      </c>
    </row>
    <row r="192" spans="1:6" outlineLevel="1">
      <c r="A192" s="69" t="s">
        <v>16</v>
      </c>
      <c r="B192" s="68" t="s">
        <v>23</v>
      </c>
      <c r="C192" s="70"/>
      <c r="D192" s="71" t="s">
        <v>293</v>
      </c>
      <c r="E192" s="179">
        <v>41361</v>
      </c>
      <c r="F192" s="110" t="s">
        <v>770</v>
      </c>
    </row>
    <row r="193" spans="1:6" ht="30" outlineLevel="1">
      <c r="A193" s="69" t="s">
        <v>16</v>
      </c>
      <c r="B193" s="68" t="s">
        <v>23</v>
      </c>
      <c r="C193" s="70"/>
      <c r="D193" s="71" t="s">
        <v>294</v>
      </c>
      <c r="E193" s="179">
        <v>41361</v>
      </c>
      <c r="F193" s="110" t="s">
        <v>770</v>
      </c>
    </row>
    <row r="194" spans="1:6" ht="30">
      <c r="A194" s="69" t="s">
        <v>16</v>
      </c>
      <c r="B194" s="68" t="s">
        <v>23</v>
      </c>
      <c r="C194" s="70"/>
      <c r="D194" s="71" t="s">
        <v>295</v>
      </c>
      <c r="E194" s="179">
        <v>41361</v>
      </c>
      <c r="F194" s="110" t="s">
        <v>770</v>
      </c>
    </row>
    <row r="195" spans="1:6" ht="30">
      <c r="A195" s="69" t="s">
        <v>16</v>
      </c>
      <c r="B195" s="68" t="s">
        <v>23</v>
      </c>
      <c r="C195" s="72">
        <v>14</v>
      </c>
      <c r="D195" s="71" t="s">
        <v>296</v>
      </c>
      <c r="E195" s="179">
        <v>41361</v>
      </c>
      <c r="F195" s="111" t="s">
        <v>629</v>
      </c>
    </row>
    <row r="196" spans="1:6" outlineLevel="1">
      <c r="A196" s="69" t="s">
        <v>24</v>
      </c>
      <c r="B196" s="68" t="s">
        <v>25</v>
      </c>
      <c r="C196" s="70"/>
      <c r="D196" s="74" t="s">
        <v>297</v>
      </c>
      <c r="E196" s="219" t="s">
        <v>985</v>
      </c>
      <c r="F196" s="110" t="s">
        <v>629</v>
      </c>
    </row>
    <row r="197" spans="1:6" ht="30" outlineLevel="1">
      <c r="A197" s="69" t="s">
        <v>24</v>
      </c>
      <c r="B197" s="68" t="s">
        <v>25</v>
      </c>
      <c r="C197" s="70"/>
      <c r="D197" s="74" t="s">
        <v>298</v>
      </c>
      <c r="E197" s="219" t="s">
        <v>985</v>
      </c>
      <c r="F197" s="110" t="s">
        <v>629</v>
      </c>
    </row>
    <row r="198" spans="1:6" ht="30" outlineLevel="1">
      <c r="A198" s="69" t="s">
        <v>24</v>
      </c>
      <c r="B198" s="68" t="s">
        <v>25</v>
      </c>
      <c r="C198" s="70"/>
      <c r="D198" s="71" t="s">
        <v>299</v>
      </c>
      <c r="E198" s="219" t="s">
        <v>985</v>
      </c>
      <c r="F198" s="110" t="s">
        <v>629</v>
      </c>
    </row>
    <row r="199" spans="1:6" ht="30" outlineLevel="1">
      <c r="A199" s="69" t="s">
        <v>24</v>
      </c>
      <c r="B199" s="68" t="s">
        <v>25</v>
      </c>
      <c r="C199" s="70"/>
      <c r="D199" s="71" t="s">
        <v>300</v>
      </c>
      <c r="E199" s="219" t="s">
        <v>985</v>
      </c>
      <c r="F199" s="110" t="s">
        <v>629</v>
      </c>
    </row>
    <row r="200" spans="1:6" outlineLevel="1">
      <c r="A200" s="69" t="s">
        <v>24</v>
      </c>
      <c r="B200" s="68" t="s">
        <v>25</v>
      </c>
      <c r="C200" s="70"/>
      <c r="D200" s="71" t="s">
        <v>301</v>
      </c>
      <c r="E200" s="219" t="s">
        <v>985</v>
      </c>
      <c r="F200" s="110" t="s">
        <v>629</v>
      </c>
    </row>
    <row r="201" spans="1:6" ht="30" outlineLevel="1">
      <c r="A201" s="69" t="s">
        <v>24</v>
      </c>
      <c r="B201" s="68" t="s">
        <v>25</v>
      </c>
      <c r="C201" s="70"/>
      <c r="D201" s="71" t="s">
        <v>302</v>
      </c>
      <c r="E201" s="219" t="s">
        <v>985</v>
      </c>
      <c r="F201" s="110" t="s">
        <v>629</v>
      </c>
    </row>
    <row r="202" spans="1:6" outlineLevel="1">
      <c r="A202" s="69" t="s">
        <v>24</v>
      </c>
      <c r="B202" s="68" t="s">
        <v>25</v>
      </c>
      <c r="C202" s="70"/>
      <c r="D202" s="71" t="s">
        <v>303</v>
      </c>
      <c r="E202" s="219" t="s">
        <v>985</v>
      </c>
      <c r="F202" s="110" t="s">
        <v>629</v>
      </c>
    </row>
    <row r="203" spans="1:6" outlineLevel="1">
      <c r="A203" s="69" t="s">
        <v>24</v>
      </c>
      <c r="B203" s="68" t="s">
        <v>25</v>
      </c>
      <c r="C203" s="70"/>
      <c r="D203" s="71" t="s">
        <v>304</v>
      </c>
      <c r="E203" s="219" t="s">
        <v>985</v>
      </c>
      <c r="F203" s="110" t="s">
        <v>629</v>
      </c>
    </row>
    <row r="204" spans="1:6" outlineLevel="1">
      <c r="A204" s="69" t="s">
        <v>24</v>
      </c>
      <c r="B204" s="68" t="s">
        <v>25</v>
      </c>
      <c r="C204" s="70"/>
      <c r="D204" s="71" t="s">
        <v>305</v>
      </c>
      <c r="E204" s="219" t="s">
        <v>985</v>
      </c>
      <c r="F204" s="110" t="s">
        <v>629</v>
      </c>
    </row>
    <row r="205" spans="1:6" ht="30" outlineLevel="1">
      <c r="A205" s="69" t="s">
        <v>24</v>
      </c>
      <c r="B205" s="68" t="s">
        <v>25</v>
      </c>
      <c r="C205" s="70"/>
      <c r="D205" s="71" t="s">
        <v>306</v>
      </c>
      <c r="E205" s="219" t="s">
        <v>985</v>
      </c>
      <c r="F205" s="110" t="s">
        <v>629</v>
      </c>
    </row>
    <row r="206" spans="1:6" ht="30" outlineLevel="1">
      <c r="A206" s="69" t="s">
        <v>24</v>
      </c>
      <c r="B206" s="68" t="s">
        <v>25</v>
      </c>
      <c r="C206" s="70"/>
      <c r="D206" s="71" t="s">
        <v>307</v>
      </c>
      <c r="E206" s="219" t="s">
        <v>985</v>
      </c>
      <c r="F206" s="110" t="s">
        <v>629</v>
      </c>
    </row>
    <row r="207" spans="1:6" outlineLevel="1">
      <c r="A207" s="69" t="s">
        <v>24</v>
      </c>
      <c r="B207" s="68" t="s">
        <v>25</v>
      </c>
      <c r="C207" s="70">
        <v>12</v>
      </c>
      <c r="D207" s="71" t="s">
        <v>308</v>
      </c>
      <c r="E207" s="219" t="s">
        <v>985</v>
      </c>
      <c r="F207" s="111" t="s">
        <v>770</v>
      </c>
    </row>
    <row r="208" spans="1:6" ht="30" outlineLevel="1">
      <c r="A208" s="69" t="s">
        <v>24</v>
      </c>
      <c r="B208" s="68" t="s">
        <v>26</v>
      </c>
      <c r="C208" s="70"/>
      <c r="D208" s="75" t="s">
        <v>153</v>
      </c>
      <c r="E208" s="179">
        <v>41333</v>
      </c>
      <c r="F208" s="110" t="s">
        <v>770</v>
      </c>
    </row>
    <row r="209" spans="1:6" ht="30" outlineLevel="1">
      <c r="A209" s="69" t="s">
        <v>24</v>
      </c>
      <c r="B209" s="68" t="s">
        <v>26</v>
      </c>
      <c r="C209" s="70"/>
      <c r="D209" s="75" t="s">
        <v>154</v>
      </c>
      <c r="E209" s="179">
        <v>41333</v>
      </c>
      <c r="F209" s="110" t="s">
        <v>770</v>
      </c>
    </row>
    <row r="210" spans="1:6" ht="30" outlineLevel="1">
      <c r="A210" s="69" t="s">
        <v>24</v>
      </c>
      <c r="B210" s="68" t="s">
        <v>26</v>
      </c>
      <c r="C210" s="70"/>
      <c r="D210" s="75" t="s">
        <v>155</v>
      </c>
      <c r="E210" s="179">
        <v>41333</v>
      </c>
      <c r="F210" s="110" t="s">
        <v>770</v>
      </c>
    </row>
    <row r="211" spans="1:6" ht="30" outlineLevel="1">
      <c r="A211" s="69" t="s">
        <v>24</v>
      </c>
      <c r="B211" s="68" t="s">
        <v>26</v>
      </c>
      <c r="C211" s="70"/>
      <c r="D211" s="75" t="s">
        <v>156</v>
      </c>
      <c r="E211" s="179">
        <v>41333</v>
      </c>
      <c r="F211" s="110" t="s">
        <v>770</v>
      </c>
    </row>
    <row r="212" spans="1:6" outlineLevel="1">
      <c r="A212" s="69" t="s">
        <v>24</v>
      </c>
      <c r="B212" s="68" t="s">
        <v>26</v>
      </c>
      <c r="C212" s="70"/>
      <c r="D212" s="75" t="s">
        <v>157</v>
      </c>
      <c r="E212" s="179">
        <v>41333</v>
      </c>
      <c r="F212" s="110" t="s">
        <v>770</v>
      </c>
    </row>
    <row r="213" spans="1:6" ht="30" outlineLevel="1">
      <c r="A213" s="69" t="s">
        <v>24</v>
      </c>
      <c r="B213" s="68" t="s">
        <v>26</v>
      </c>
      <c r="C213" s="70"/>
      <c r="D213" s="75" t="s">
        <v>158</v>
      </c>
      <c r="E213" s="179">
        <v>41333</v>
      </c>
      <c r="F213" s="110" t="s">
        <v>770</v>
      </c>
    </row>
    <row r="214" spans="1:6" ht="30" outlineLevel="1">
      <c r="A214" s="69" t="s">
        <v>24</v>
      </c>
      <c r="B214" s="68" t="s">
        <v>26</v>
      </c>
      <c r="C214" s="70"/>
      <c r="D214" s="75" t="s">
        <v>159</v>
      </c>
      <c r="E214" s="179">
        <v>41333</v>
      </c>
      <c r="F214" s="110" t="s">
        <v>770</v>
      </c>
    </row>
    <row r="215" spans="1:6" outlineLevel="1">
      <c r="A215" s="69" t="s">
        <v>24</v>
      </c>
      <c r="B215" s="68" t="s">
        <v>26</v>
      </c>
      <c r="C215" s="70"/>
      <c r="D215" s="75" t="s">
        <v>160</v>
      </c>
      <c r="E215" s="179">
        <v>41333</v>
      </c>
      <c r="F215" s="110" t="s">
        <v>770</v>
      </c>
    </row>
    <row r="216" spans="1:6" ht="30" outlineLevel="1">
      <c r="A216" s="69" t="s">
        <v>24</v>
      </c>
      <c r="B216" s="68" t="s">
        <v>26</v>
      </c>
      <c r="C216" s="70"/>
      <c r="D216" s="75" t="s">
        <v>161</v>
      </c>
      <c r="E216" s="179">
        <v>41333</v>
      </c>
      <c r="F216" s="110" t="s">
        <v>770</v>
      </c>
    </row>
    <row r="217" spans="1:6" outlineLevel="1">
      <c r="A217" s="69" t="s">
        <v>24</v>
      </c>
      <c r="B217" s="68" t="s">
        <v>26</v>
      </c>
      <c r="C217" s="70"/>
      <c r="D217" s="75" t="s">
        <v>162</v>
      </c>
      <c r="E217" s="179">
        <v>41333</v>
      </c>
      <c r="F217" s="110" t="s">
        <v>770</v>
      </c>
    </row>
    <row r="218" spans="1:6" ht="30" outlineLevel="1">
      <c r="A218" s="69" t="s">
        <v>24</v>
      </c>
      <c r="B218" s="68" t="s">
        <v>26</v>
      </c>
      <c r="C218" s="70"/>
      <c r="D218" s="75" t="s">
        <v>163</v>
      </c>
      <c r="E218" s="179">
        <v>41333</v>
      </c>
      <c r="F218" s="110" t="s">
        <v>770</v>
      </c>
    </row>
    <row r="219" spans="1:6" ht="30" outlineLevel="1">
      <c r="A219" s="69" t="s">
        <v>24</v>
      </c>
      <c r="B219" s="68" t="s">
        <v>26</v>
      </c>
      <c r="C219" s="70"/>
      <c r="D219" s="75" t="s">
        <v>164</v>
      </c>
      <c r="E219" s="179">
        <v>41333</v>
      </c>
      <c r="F219" s="110" t="s">
        <v>770</v>
      </c>
    </row>
    <row r="220" spans="1:6" ht="30" outlineLevel="1">
      <c r="A220" s="69" t="s">
        <v>24</v>
      </c>
      <c r="B220" s="68" t="s">
        <v>26</v>
      </c>
      <c r="C220" s="70"/>
      <c r="D220" s="75" t="s">
        <v>165</v>
      </c>
      <c r="E220" s="179">
        <v>41333</v>
      </c>
      <c r="F220" s="110" t="s">
        <v>770</v>
      </c>
    </row>
    <row r="221" spans="1:6" ht="30" outlineLevel="1">
      <c r="A221" s="69" t="s">
        <v>24</v>
      </c>
      <c r="B221" s="68" t="s">
        <v>26</v>
      </c>
      <c r="C221" s="70"/>
      <c r="D221" s="75" t="s">
        <v>166</v>
      </c>
      <c r="E221" s="179">
        <v>41333</v>
      </c>
      <c r="F221" s="110" t="s">
        <v>770</v>
      </c>
    </row>
    <row r="222" spans="1:6" ht="30" outlineLevel="1">
      <c r="A222" s="69" t="s">
        <v>24</v>
      </c>
      <c r="B222" s="68" t="s">
        <v>26</v>
      </c>
      <c r="C222" s="70"/>
      <c r="D222" s="75" t="s">
        <v>167</v>
      </c>
      <c r="E222" s="179">
        <v>41333</v>
      </c>
      <c r="F222" s="110" t="s">
        <v>770</v>
      </c>
    </row>
    <row r="223" spans="1:6" ht="30" outlineLevel="1">
      <c r="A223" s="69" t="s">
        <v>24</v>
      </c>
      <c r="B223" s="68" t="s">
        <v>26</v>
      </c>
      <c r="C223" s="70"/>
      <c r="D223" s="75" t="s">
        <v>168</v>
      </c>
      <c r="E223" s="179">
        <v>41333</v>
      </c>
      <c r="F223" s="110" t="s">
        <v>770</v>
      </c>
    </row>
    <row r="224" spans="1:6" ht="30" outlineLevel="1">
      <c r="A224" s="69" t="s">
        <v>24</v>
      </c>
      <c r="B224" s="68" t="s">
        <v>26</v>
      </c>
      <c r="C224" s="70"/>
      <c r="D224" s="75" t="s">
        <v>169</v>
      </c>
      <c r="E224" s="179">
        <v>41333</v>
      </c>
      <c r="F224" s="110" t="s">
        <v>770</v>
      </c>
    </row>
    <row r="225" spans="1:6" ht="30" outlineLevel="1">
      <c r="A225" s="69" t="s">
        <v>24</v>
      </c>
      <c r="B225" s="68" t="s">
        <v>26</v>
      </c>
      <c r="C225" s="70"/>
      <c r="D225" s="75" t="s">
        <v>170</v>
      </c>
      <c r="E225" s="179">
        <v>41333</v>
      </c>
      <c r="F225" s="110" t="s">
        <v>770</v>
      </c>
    </row>
    <row r="226" spans="1:6" ht="30" outlineLevel="1">
      <c r="A226" s="69" t="s">
        <v>24</v>
      </c>
      <c r="B226" s="68" t="s">
        <v>26</v>
      </c>
      <c r="C226" s="70"/>
      <c r="D226" s="75" t="s">
        <v>171</v>
      </c>
      <c r="E226" s="179">
        <v>41333</v>
      </c>
      <c r="F226" s="110" t="s">
        <v>770</v>
      </c>
    </row>
    <row r="227" spans="1:6" ht="30" outlineLevel="1">
      <c r="A227" s="69" t="s">
        <v>24</v>
      </c>
      <c r="B227" s="68" t="s">
        <v>26</v>
      </c>
      <c r="C227" s="70"/>
      <c r="D227" s="75" t="s">
        <v>172</v>
      </c>
      <c r="E227" s="179">
        <v>41333</v>
      </c>
      <c r="F227" s="110" t="s">
        <v>770</v>
      </c>
    </row>
    <row r="228" spans="1:6" ht="30" outlineLevel="1">
      <c r="A228" s="69" t="s">
        <v>24</v>
      </c>
      <c r="B228" s="68" t="s">
        <v>26</v>
      </c>
      <c r="C228" s="70"/>
      <c r="D228" s="75" t="s">
        <v>173</v>
      </c>
      <c r="E228" s="179">
        <v>41333</v>
      </c>
      <c r="F228" s="110" t="s">
        <v>770</v>
      </c>
    </row>
    <row r="229" spans="1:6" ht="30" outlineLevel="1">
      <c r="A229" s="69" t="s">
        <v>24</v>
      </c>
      <c r="B229" s="68" t="s">
        <v>26</v>
      </c>
      <c r="C229" s="70"/>
      <c r="D229" s="75" t="s">
        <v>174</v>
      </c>
      <c r="E229" s="179">
        <v>41333</v>
      </c>
      <c r="F229" s="110" t="s">
        <v>770</v>
      </c>
    </row>
    <row r="230" spans="1:6" ht="30" outlineLevel="1">
      <c r="A230" s="69" t="s">
        <v>24</v>
      </c>
      <c r="B230" s="68" t="s">
        <v>26</v>
      </c>
      <c r="C230" s="70"/>
      <c r="D230" s="75" t="s">
        <v>175</v>
      </c>
      <c r="E230" s="179">
        <v>41333</v>
      </c>
      <c r="F230" s="110" t="s">
        <v>770</v>
      </c>
    </row>
    <row r="231" spans="1:6" ht="30" outlineLevel="1">
      <c r="A231" s="69" t="s">
        <v>24</v>
      </c>
      <c r="B231" s="68" t="s">
        <v>26</v>
      </c>
      <c r="C231" s="70"/>
      <c r="D231" s="75" t="s">
        <v>176</v>
      </c>
      <c r="E231" s="179">
        <v>41333</v>
      </c>
      <c r="F231" s="110" t="s">
        <v>770</v>
      </c>
    </row>
    <row r="232" spans="1:6" ht="30" outlineLevel="1">
      <c r="A232" s="69" t="s">
        <v>24</v>
      </c>
      <c r="B232" s="68" t="s">
        <v>26</v>
      </c>
      <c r="C232" s="70"/>
      <c r="D232" s="75" t="s">
        <v>177</v>
      </c>
      <c r="E232" s="179">
        <v>41333</v>
      </c>
      <c r="F232" s="110" t="s">
        <v>770</v>
      </c>
    </row>
    <row r="233" spans="1:6" outlineLevel="1">
      <c r="A233" s="69" t="s">
        <v>24</v>
      </c>
      <c r="B233" s="68" t="s">
        <v>26</v>
      </c>
      <c r="C233" s="70"/>
      <c r="D233" s="75" t="s">
        <v>178</v>
      </c>
      <c r="E233" s="179">
        <v>41347</v>
      </c>
      <c r="F233" s="110" t="s">
        <v>770</v>
      </c>
    </row>
    <row r="234" spans="1:6" ht="30" outlineLevel="1">
      <c r="A234" s="69" t="s">
        <v>24</v>
      </c>
      <c r="B234" s="68" t="s">
        <v>26</v>
      </c>
      <c r="C234" s="70"/>
      <c r="D234" s="75" t="s">
        <v>179</v>
      </c>
      <c r="E234" s="179">
        <v>41347</v>
      </c>
      <c r="F234" s="110" t="s">
        <v>770</v>
      </c>
    </row>
    <row r="235" spans="1:6" outlineLevel="1">
      <c r="A235" s="69" t="s">
        <v>24</v>
      </c>
      <c r="B235" s="68" t="s">
        <v>26</v>
      </c>
      <c r="C235" s="70"/>
      <c r="D235" s="75" t="s">
        <v>180</v>
      </c>
      <c r="E235" s="179">
        <v>41347</v>
      </c>
      <c r="F235" s="110" t="s">
        <v>770</v>
      </c>
    </row>
    <row r="236" spans="1:6" ht="30" outlineLevel="1">
      <c r="A236" s="69" t="s">
        <v>24</v>
      </c>
      <c r="B236" s="68" t="s">
        <v>26</v>
      </c>
      <c r="C236" s="70"/>
      <c r="D236" s="75" t="s">
        <v>181</v>
      </c>
      <c r="E236" s="179">
        <v>41347</v>
      </c>
      <c r="F236" s="110" t="s">
        <v>770</v>
      </c>
    </row>
    <row r="237" spans="1:6" outlineLevel="1">
      <c r="A237" s="69" t="s">
        <v>24</v>
      </c>
      <c r="B237" s="68" t="s">
        <v>26</v>
      </c>
      <c r="C237" s="70"/>
      <c r="D237" s="75" t="s">
        <v>281</v>
      </c>
      <c r="E237" s="179">
        <v>41347</v>
      </c>
      <c r="F237" s="110" t="s">
        <v>770</v>
      </c>
    </row>
    <row r="238" spans="1:6" outlineLevel="1">
      <c r="A238" s="69" t="s">
        <v>24</v>
      </c>
      <c r="B238" s="68" t="s">
        <v>26</v>
      </c>
      <c r="C238" s="70"/>
      <c r="D238" s="75" t="s">
        <v>183</v>
      </c>
      <c r="E238" s="179">
        <v>41347</v>
      </c>
      <c r="F238" s="110" t="s">
        <v>770</v>
      </c>
    </row>
    <row r="239" spans="1:6" ht="30" outlineLevel="1">
      <c r="A239" s="69" t="s">
        <v>24</v>
      </c>
      <c r="B239" s="68" t="s">
        <v>26</v>
      </c>
      <c r="C239" s="70"/>
      <c r="D239" s="75" t="s">
        <v>185</v>
      </c>
      <c r="E239" s="179">
        <v>41347</v>
      </c>
      <c r="F239" s="110" t="s">
        <v>770</v>
      </c>
    </row>
    <row r="240" spans="1:6" outlineLevel="1">
      <c r="A240" s="69" t="s">
        <v>24</v>
      </c>
      <c r="B240" s="68" t="s">
        <v>26</v>
      </c>
      <c r="C240" s="70"/>
      <c r="D240" s="75" t="s">
        <v>186</v>
      </c>
      <c r="E240" s="179">
        <v>41347</v>
      </c>
      <c r="F240" s="110" t="s">
        <v>770</v>
      </c>
    </row>
    <row r="241" spans="1:6" outlineLevel="1">
      <c r="A241" s="69" t="s">
        <v>24</v>
      </c>
      <c r="B241" s="68" t="s">
        <v>26</v>
      </c>
      <c r="C241" s="70"/>
      <c r="D241" s="75" t="s">
        <v>187</v>
      </c>
      <c r="E241" s="179">
        <v>41347</v>
      </c>
      <c r="F241" s="110" t="s">
        <v>770</v>
      </c>
    </row>
    <row r="242" spans="1:6" outlineLevel="1">
      <c r="A242" s="69" t="s">
        <v>24</v>
      </c>
      <c r="B242" s="68" t="s">
        <v>26</v>
      </c>
      <c r="C242" s="70"/>
      <c r="D242" s="75" t="s">
        <v>188</v>
      </c>
      <c r="E242" s="179">
        <v>41347</v>
      </c>
      <c r="F242" s="110" t="s">
        <v>770</v>
      </c>
    </row>
    <row r="243" spans="1:6" ht="30" outlineLevel="1">
      <c r="A243" s="69" t="s">
        <v>24</v>
      </c>
      <c r="B243" s="68" t="s">
        <v>26</v>
      </c>
      <c r="C243" s="70"/>
      <c r="D243" s="75" t="s">
        <v>189</v>
      </c>
      <c r="E243" s="179">
        <v>41361</v>
      </c>
      <c r="F243" s="110" t="s">
        <v>770</v>
      </c>
    </row>
    <row r="244" spans="1:6" ht="30" outlineLevel="1">
      <c r="A244" s="69" t="s">
        <v>24</v>
      </c>
      <c r="B244" s="68" t="s">
        <v>26</v>
      </c>
      <c r="C244" s="70"/>
      <c r="D244" s="75" t="s">
        <v>190</v>
      </c>
      <c r="E244" s="179">
        <v>41361</v>
      </c>
      <c r="F244" s="110" t="s">
        <v>770</v>
      </c>
    </row>
    <row r="245" spans="1:6" ht="30" outlineLevel="1">
      <c r="A245" s="69" t="s">
        <v>24</v>
      </c>
      <c r="B245" s="68" t="s">
        <v>26</v>
      </c>
      <c r="C245" s="70"/>
      <c r="D245" s="75" t="s">
        <v>191</v>
      </c>
      <c r="E245" s="179">
        <v>41361</v>
      </c>
      <c r="F245" s="110" t="s">
        <v>770</v>
      </c>
    </row>
    <row r="246" spans="1:6" outlineLevel="1">
      <c r="A246" s="69" t="s">
        <v>24</v>
      </c>
      <c r="B246" s="68" t="s">
        <v>26</v>
      </c>
      <c r="C246" s="70"/>
      <c r="D246" s="75" t="s">
        <v>192</v>
      </c>
      <c r="E246" s="179">
        <v>41333</v>
      </c>
      <c r="F246" s="110" t="s">
        <v>770</v>
      </c>
    </row>
    <row r="247" spans="1:6" outlineLevel="1">
      <c r="A247" s="69" t="s">
        <v>24</v>
      </c>
      <c r="B247" s="68" t="s">
        <v>26</v>
      </c>
      <c r="C247" s="70"/>
      <c r="D247" s="75" t="s">
        <v>193</v>
      </c>
      <c r="E247" s="179">
        <v>41333</v>
      </c>
      <c r="F247" s="110" t="s">
        <v>770</v>
      </c>
    </row>
    <row r="248" spans="1:6" outlineLevel="1">
      <c r="A248" s="69" t="s">
        <v>24</v>
      </c>
      <c r="B248" s="68" t="s">
        <v>26</v>
      </c>
      <c r="C248" s="70"/>
      <c r="D248" s="75" t="s">
        <v>194</v>
      </c>
      <c r="E248" s="179">
        <v>41333</v>
      </c>
      <c r="F248" s="110" t="s">
        <v>770</v>
      </c>
    </row>
    <row r="249" spans="1:6" outlineLevel="1">
      <c r="A249" s="69" t="s">
        <v>24</v>
      </c>
      <c r="B249" s="68" t="s">
        <v>26</v>
      </c>
      <c r="C249" s="70"/>
      <c r="D249" s="75" t="s">
        <v>195</v>
      </c>
      <c r="E249" s="179">
        <v>41333</v>
      </c>
      <c r="F249" s="110" t="s">
        <v>770</v>
      </c>
    </row>
    <row r="250" spans="1:6" ht="30" outlineLevel="1">
      <c r="A250" s="69" t="s">
        <v>24</v>
      </c>
      <c r="B250" s="68" t="s">
        <v>26</v>
      </c>
      <c r="C250" s="70"/>
      <c r="D250" s="75" t="s">
        <v>196</v>
      </c>
      <c r="E250" s="179">
        <v>41333</v>
      </c>
      <c r="F250" s="110" t="s">
        <v>770</v>
      </c>
    </row>
    <row r="251" spans="1:6" ht="30" outlineLevel="1">
      <c r="A251" s="69" t="s">
        <v>24</v>
      </c>
      <c r="B251" s="68" t="s">
        <v>26</v>
      </c>
      <c r="C251" s="70"/>
      <c r="D251" s="75" t="s">
        <v>197</v>
      </c>
      <c r="E251" s="179">
        <v>41333</v>
      </c>
      <c r="F251" s="110" t="s">
        <v>770</v>
      </c>
    </row>
    <row r="252" spans="1:6" ht="30" outlineLevel="1">
      <c r="A252" s="69" t="s">
        <v>24</v>
      </c>
      <c r="B252" s="68" t="s">
        <v>26</v>
      </c>
      <c r="C252" s="70"/>
      <c r="D252" s="75" t="s">
        <v>198</v>
      </c>
      <c r="E252" s="179">
        <v>41333</v>
      </c>
      <c r="F252" s="110" t="s">
        <v>770</v>
      </c>
    </row>
    <row r="253" spans="1:6" outlineLevel="1">
      <c r="A253" s="69" t="s">
        <v>24</v>
      </c>
      <c r="B253" s="68" t="s">
        <v>26</v>
      </c>
      <c r="C253" s="70"/>
      <c r="D253" s="75" t="s">
        <v>199</v>
      </c>
      <c r="E253" s="179">
        <v>41333</v>
      </c>
      <c r="F253" s="110" t="s">
        <v>770</v>
      </c>
    </row>
    <row r="254" spans="1:6" ht="30" outlineLevel="1">
      <c r="A254" s="69" t="s">
        <v>24</v>
      </c>
      <c r="B254" s="68" t="s">
        <v>26</v>
      </c>
      <c r="C254" s="70"/>
      <c r="D254" s="75" t="s">
        <v>200</v>
      </c>
      <c r="E254" s="179">
        <v>41361</v>
      </c>
      <c r="F254" s="110" t="s">
        <v>770</v>
      </c>
    </row>
    <row r="255" spans="1:6" ht="30" outlineLevel="1">
      <c r="A255" s="69" t="s">
        <v>24</v>
      </c>
      <c r="B255" s="68" t="s">
        <v>26</v>
      </c>
      <c r="C255" s="70"/>
      <c r="D255" s="75" t="s">
        <v>201</v>
      </c>
      <c r="E255" s="179">
        <v>41361</v>
      </c>
      <c r="F255" s="110" t="s">
        <v>770</v>
      </c>
    </row>
    <row r="256" spans="1:6" ht="30" outlineLevel="1">
      <c r="A256" s="69" t="s">
        <v>24</v>
      </c>
      <c r="B256" s="68" t="s">
        <v>26</v>
      </c>
      <c r="C256" s="70"/>
      <c r="D256" s="75" t="s">
        <v>202</v>
      </c>
      <c r="E256" s="179">
        <v>41361</v>
      </c>
      <c r="F256" s="110" t="s">
        <v>770</v>
      </c>
    </row>
    <row r="257" spans="1:6" ht="30" outlineLevel="1">
      <c r="A257" s="69" t="s">
        <v>24</v>
      </c>
      <c r="B257" s="68" t="s">
        <v>26</v>
      </c>
      <c r="C257" s="70"/>
      <c r="D257" s="75" t="s">
        <v>203</v>
      </c>
      <c r="E257" s="179">
        <v>41361</v>
      </c>
      <c r="F257" s="110" t="s">
        <v>770</v>
      </c>
    </row>
    <row r="258" spans="1:6" ht="30" outlineLevel="1">
      <c r="A258" s="69" t="s">
        <v>24</v>
      </c>
      <c r="B258" s="68" t="s">
        <v>26</v>
      </c>
      <c r="C258" s="70"/>
      <c r="D258" s="75" t="s">
        <v>204</v>
      </c>
      <c r="E258" s="179">
        <v>41361</v>
      </c>
      <c r="F258" s="110" t="s">
        <v>770</v>
      </c>
    </row>
    <row r="259" spans="1:6" outlineLevel="1">
      <c r="A259" s="69" t="s">
        <v>24</v>
      </c>
      <c r="B259" s="68" t="s">
        <v>26</v>
      </c>
      <c r="C259" s="235"/>
      <c r="D259" s="244" t="s">
        <v>1091</v>
      </c>
      <c r="E259" s="179">
        <v>41361</v>
      </c>
      <c r="F259" s="110" t="s">
        <v>770</v>
      </c>
    </row>
    <row r="260" spans="1:6" ht="30" outlineLevel="1">
      <c r="A260" s="69" t="s">
        <v>24</v>
      </c>
      <c r="B260" s="68" t="s">
        <v>26</v>
      </c>
      <c r="C260" s="235"/>
      <c r="D260" s="244" t="s">
        <v>1092</v>
      </c>
      <c r="E260" s="179">
        <v>41361</v>
      </c>
      <c r="F260" s="110" t="s">
        <v>770</v>
      </c>
    </row>
    <row r="261" spans="1:6" ht="30" outlineLevel="1">
      <c r="A261" s="69" t="s">
        <v>24</v>
      </c>
      <c r="B261" s="68" t="s">
        <v>26</v>
      </c>
      <c r="C261" s="235"/>
      <c r="D261" s="244" t="s">
        <v>1093</v>
      </c>
      <c r="E261" s="179">
        <v>41361</v>
      </c>
      <c r="F261" s="110" t="s">
        <v>770</v>
      </c>
    </row>
    <row r="262" spans="1:6" ht="30" outlineLevel="1">
      <c r="A262" s="69" t="s">
        <v>24</v>
      </c>
      <c r="B262" s="68" t="s">
        <v>26</v>
      </c>
      <c r="C262" s="70"/>
      <c r="D262" s="75" t="s">
        <v>205</v>
      </c>
      <c r="E262" s="179">
        <v>41361</v>
      </c>
      <c r="F262" s="110" t="s">
        <v>770</v>
      </c>
    </row>
    <row r="263" spans="1:6" outlineLevel="1">
      <c r="A263" s="69" t="s">
        <v>24</v>
      </c>
      <c r="B263" s="68" t="s">
        <v>26</v>
      </c>
      <c r="C263" s="70"/>
      <c r="D263" s="75" t="s">
        <v>206</v>
      </c>
      <c r="E263" s="178" t="s">
        <v>1098</v>
      </c>
      <c r="F263" s="110" t="s">
        <v>770</v>
      </c>
    </row>
    <row r="264" spans="1:6" outlineLevel="1">
      <c r="A264" s="69" t="s">
        <v>24</v>
      </c>
      <c r="B264" s="68" t="s">
        <v>26</v>
      </c>
      <c r="C264" s="70"/>
      <c r="D264" s="75" t="s">
        <v>207</v>
      </c>
      <c r="E264" s="178" t="s">
        <v>1098</v>
      </c>
      <c r="F264" s="110" t="s">
        <v>770</v>
      </c>
    </row>
    <row r="265" spans="1:6" outlineLevel="1">
      <c r="A265" s="69" t="s">
        <v>24</v>
      </c>
      <c r="B265" s="68" t="s">
        <v>26</v>
      </c>
      <c r="C265" s="70"/>
      <c r="D265" s="75" t="s">
        <v>208</v>
      </c>
      <c r="E265" s="178" t="s">
        <v>1098</v>
      </c>
      <c r="F265" s="110" t="s">
        <v>770</v>
      </c>
    </row>
    <row r="266" spans="1:6" outlineLevel="1">
      <c r="A266" s="69" t="s">
        <v>24</v>
      </c>
      <c r="B266" s="68" t="s">
        <v>26</v>
      </c>
      <c r="C266" s="70"/>
      <c r="D266" s="75" t="s">
        <v>209</v>
      </c>
      <c r="E266" s="178" t="s">
        <v>1098</v>
      </c>
      <c r="F266" s="110" t="s">
        <v>770</v>
      </c>
    </row>
    <row r="267" spans="1:6" outlineLevel="1">
      <c r="A267" s="69" t="s">
        <v>24</v>
      </c>
      <c r="B267" s="68" t="s">
        <v>26</v>
      </c>
      <c r="C267" s="70"/>
      <c r="D267" s="75" t="s">
        <v>210</v>
      </c>
      <c r="E267" s="178" t="s">
        <v>1098</v>
      </c>
      <c r="F267" s="110" t="s">
        <v>770</v>
      </c>
    </row>
    <row r="268" spans="1:6" outlineLevel="1">
      <c r="A268" s="69" t="s">
        <v>24</v>
      </c>
      <c r="B268" s="68" t="s">
        <v>26</v>
      </c>
      <c r="C268" s="70"/>
      <c r="D268" s="75" t="s">
        <v>211</v>
      </c>
      <c r="E268" s="178" t="s">
        <v>1098</v>
      </c>
      <c r="F268" s="110" t="s">
        <v>770</v>
      </c>
    </row>
    <row r="269" spans="1:6" outlineLevel="1">
      <c r="A269" s="69" t="s">
        <v>24</v>
      </c>
      <c r="B269" s="68" t="s">
        <v>26</v>
      </c>
      <c r="C269" s="70"/>
      <c r="D269" s="75" t="s">
        <v>212</v>
      </c>
      <c r="E269" s="178" t="s">
        <v>1098</v>
      </c>
      <c r="F269" s="110" t="s">
        <v>770</v>
      </c>
    </row>
    <row r="270" spans="1:6" ht="30" outlineLevel="1">
      <c r="A270" s="69" t="s">
        <v>24</v>
      </c>
      <c r="B270" s="68" t="s">
        <v>26</v>
      </c>
      <c r="C270" s="70"/>
      <c r="D270" s="75" t="s">
        <v>213</v>
      </c>
      <c r="E270" s="178" t="s">
        <v>1098</v>
      </c>
      <c r="F270" s="110" t="s">
        <v>770</v>
      </c>
    </row>
    <row r="271" spans="1:6" outlineLevel="1">
      <c r="A271" s="69" t="s">
        <v>24</v>
      </c>
      <c r="B271" s="68" t="s">
        <v>26</v>
      </c>
      <c r="C271" s="70"/>
      <c r="D271" s="75" t="s">
        <v>214</v>
      </c>
      <c r="E271" s="178" t="s">
        <v>1098</v>
      </c>
      <c r="F271" s="110" t="s">
        <v>770</v>
      </c>
    </row>
    <row r="272" spans="1:6" outlineLevel="1">
      <c r="A272" s="69" t="s">
        <v>24</v>
      </c>
      <c r="B272" s="68" t="s">
        <v>26</v>
      </c>
      <c r="C272" s="70"/>
      <c r="D272" s="75" t="s">
        <v>215</v>
      </c>
      <c r="E272" s="178" t="s">
        <v>1098</v>
      </c>
      <c r="F272" s="110" t="s">
        <v>770</v>
      </c>
    </row>
    <row r="273" spans="1:6" ht="30" outlineLevel="1">
      <c r="A273" s="69" t="s">
        <v>24</v>
      </c>
      <c r="B273" s="68" t="s">
        <v>26</v>
      </c>
      <c r="C273" s="70"/>
      <c r="D273" s="75" t="s">
        <v>216</v>
      </c>
      <c r="E273" s="178" t="s">
        <v>1098</v>
      </c>
      <c r="F273" s="110" t="s">
        <v>770</v>
      </c>
    </row>
    <row r="274" spans="1:6" ht="30" outlineLevel="1">
      <c r="A274" s="69" t="s">
        <v>24</v>
      </c>
      <c r="B274" s="68" t="s">
        <v>26</v>
      </c>
      <c r="C274" s="70"/>
      <c r="D274" s="75" t="s">
        <v>217</v>
      </c>
      <c r="E274" s="178" t="s">
        <v>1098</v>
      </c>
      <c r="F274" s="110" t="s">
        <v>770</v>
      </c>
    </row>
    <row r="275" spans="1:6" ht="30" outlineLevel="1">
      <c r="A275" s="69" t="s">
        <v>24</v>
      </c>
      <c r="B275" s="68" t="s">
        <v>26</v>
      </c>
      <c r="C275" s="70"/>
      <c r="D275" s="75" t="s">
        <v>220</v>
      </c>
      <c r="E275" s="178" t="s">
        <v>1098</v>
      </c>
      <c r="F275" s="110" t="s">
        <v>770</v>
      </c>
    </row>
    <row r="276" spans="1:6" outlineLevel="1">
      <c r="A276" s="69" t="s">
        <v>24</v>
      </c>
      <c r="B276" s="68" t="s">
        <v>26</v>
      </c>
      <c r="C276" s="70"/>
      <c r="D276" s="75" t="s">
        <v>221</v>
      </c>
      <c r="E276" s="178" t="s">
        <v>1098</v>
      </c>
      <c r="F276" s="110" t="s">
        <v>770</v>
      </c>
    </row>
    <row r="277" spans="1:6" ht="30" outlineLevel="1">
      <c r="A277" s="69" t="s">
        <v>24</v>
      </c>
      <c r="B277" s="68" t="s">
        <v>26</v>
      </c>
      <c r="C277" s="70"/>
      <c r="D277" s="75" t="s">
        <v>222</v>
      </c>
      <c r="E277" s="178" t="s">
        <v>1098</v>
      </c>
      <c r="F277" s="110" t="s">
        <v>770</v>
      </c>
    </row>
    <row r="278" spans="1:6" ht="30" outlineLevel="1">
      <c r="A278" s="69" t="s">
        <v>24</v>
      </c>
      <c r="B278" s="68" t="s">
        <v>26</v>
      </c>
      <c r="C278" s="70"/>
      <c r="D278" s="75" t="s">
        <v>223</v>
      </c>
      <c r="E278" s="178" t="s">
        <v>1098</v>
      </c>
      <c r="F278" s="110" t="s">
        <v>770</v>
      </c>
    </row>
    <row r="279" spans="1:6" ht="13.5" customHeight="1" outlineLevel="1">
      <c r="A279" s="69" t="s">
        <v>24</v>
      </c>
      <c r="B279" s="76" t="s">
        <v>26</v>
      </c>
      <c r="C279" s="72">
        <v>72</v>
      </c>
      <c r="D279" s="77" t="s">
        <v>751</v>
      </c>
      <c r="E279" s="179">
        <v>41347</v>
      </c>
      <c r="F279" s="111" t="s">
        <v>770</v>
      </c>
    </row>
    <row r="280" spans="1:6" ht="30" outlineLevel="1">
      <c r="A280" s="69" t="s">
        <v>24</v>
      </c>
      <c r="B280" s="68" t="s">
        <v>27</v>
      </c>
      <c r="C280" s="70"/>
      <c r="D280" s="74" t="s">
        <v>309</v>
      </c>
      <c r="E280" s="219" t="s">
        <v>985</v>
      </c>
      <c r="F280" s="110" t="s">
        <v>770</v>
      </c>
    </row>
    <row r="281" spans="1:6" outlineLevel="1">
      <c r="A281" s="69" t="s">
        <v>24</v>
      </c>
      <c r="B281" s="68" t="s">
        <v>27</v>
      </c>
      <c r="C281" s="70"/>
      <c r="D281" s="74" t="s">
        <v>310</v>
      </c>
      <c r="E281" s="219" t="s">
        <v>985</v>
      </c>
      <c r="F281" s="110" t="s">
        <v>770</v>
      </c>
    </row>
    <row r="282" spans="1:6" ht="30" outlineLevel="1">
      <c r="A282" s="69" t="s">
        <v>24</v>
      </c>
      <c r="B282" s="68" t="s">
        <v>27</v>
      </c>
      <c r="C282" s="70"/>
      <c r="D282" s="74" t="s">
        <v>311</v>
      </c>
      <c r="E282" s="219" t="s">
        <v>985</v>
      </c>
      <c r="F282" s="110" t="s">
        <v>770</v>
      </c>
    </row>
    <row r="283" spans="1:6" outlineLevel="1">
      <c r="A283" s="69" t="s">
        <v>24</v>
      </c>
      <c r="B283" s="68" t="s">
        <v>27</v>
      </c>
      <c r="C283" s="70"/>
      <c r="D283" s="74" t="s">
        <v>312</v>
      </c>
      <c r="E283" s="219" t="s">
        <v>985</v>
      </c>
      <c r="F283" s="110" t="s">
        <v>770</v>
      </c>
    </row>
    <row r="284" spans="1:6" outlineLevel="1">
      <c r="A284" s="69" t="s">
        <v>24</v>
      </c>
      <c r="B284" s="68" t="s">
        <v>27</v>
      </c>
      <c r="C284" s="70"/>
      <c r="D284" s="74" t="s">
        <v>313</v>
      </c>
      <c r="E284" s="219" t="s">
        <v>985</v>
      </c>
      <c r="F284" s="110" t="s">
        <v>770</v>
      </c>
    </row>
    <row r="285" spans="1:6" outlineLevel="1">
      <c r="A285" s="69" t="s">
        <v>24</v>
      </c>
      <c r="B285" s="68" t="s">
        <v>27</v>
      </c>
      <c r="C285" s="70"/>
      <c r="D285" s="74" t="s">
        <v>314</v>
      </c>
      <c r="E285" s="219" t="s">
        <v>985</v>
      </c>
      <c r="F285" s="110" t="s">
        <v>770</v>
      </c>
    </row>
    <row r="286" spans="1:6" outlineLevel="1">
      <c r="A286" s="69" t="s">
        <v>24</v>
      </c>
      <c r="B286" s="68" t="s">
        <v>27</v>
      </c>
      <c r="C286" s="70"/>
      <c r="D286" s="74" t="s">
        <v>315</v>
      </c>
      <c r="E286" s="219" t="s">
        <v>985</v>
      </c>
      <c r="F286" s="110" t="s">
        <v>770</v>
      </c>
    </row>
    <row r="287" spans="1:6" ht="30" outlineLevel="1">
      <c r="A287" s="69" t="s">
        <v>24</v>
      </c>
      <c r="B287" s="68" t="s">
        <v>27</v>
      </c>
      <c r="C287" s="70"/>
      <c r="D287" s="74" t="s">
        <v>316</v>
      </c>
      <c r="E287" s="219" t="s">
        <v>985</v>
      </c>
      <c r="F287" s="110" t="s">
        <v>770</v>
      </c>
    </row>
    <row r="288" spans="1:6" ht="30" outlineLevel="1">
      <c r="A288" s="69" t="s">
        <v>24</v>
      </c>
      <c r="B288" s="68" t="s">
        <v>27</v>
      </c>
      <c r="C288" s="70">
        <v>9</v>
      </c>
      <c r="D288" s="74" t="s">
        <v>317</v>
      </c>
      <c r="E288" s="219" t="s">
        <v>985</v>
      </c>
      <c r="F288" s="111" t="s">
        <v>770</v>
      </c>
    </row>
    <row r="289" spans="1:6" outlineLevel="1">
      <c r="A289" s="69" t="s">
        <v>24</v>
      </c>
      <c r="B289" s="68" t="s">
        <v>28</v>
      </c>
      <c r="C289" s="70"/>
      <c r="D289" s="71" t="s">
        <v>297</v>
      </c>
      <c r="E289" s="219" t="s">
        <v>985</v>
      </c>
      <c r="F289" s="110" t="s">
        <v>770</v>
      </c>
    </row>
    <row r="290" spans="1:6" ht="30" outlineLevel="1">
      <c r="A290" s="69" t="s">
        <v>24</v>
      </c>
      <c r="B290" s="68" t="s">
        <v>28</v>
      </c>
      <c r="C290" s="70"/>
      <c r="D290" s="71" t="s">
        <v>298</v>
      </c>
      <c r="E290" s="219" t="s">
        <v>985</v>
      </c>
      <c r="F290" s="110" t="s">
        <v>770</v>
      </c>
    </row>
    <row r="291" spans="1:6" ht="30" outlineLevel="1">
      <c r="A291" s="69" t="s">
        <v>24</v>
      </c>
      <c r="B291" s="68" t="s">
        <v>28</v>
      </c>
      <c r="C291" s="70"/>
      <c r="D291" s="71" t="s">
        <v>299</v>
      </c>
      <c r="E291" s="219" t="s">
        <v>985</v>
      </c>
      <c r="F291" s="110" t="s">
        <v>770</v>
      </c>
    </row>
    <row r="292" spans="1:6" ht="30" outlineLevel="1">
      <c r="A292" s="69" t="s">
        <v>24</v>
      </c>
      <c r="B292" s="68" t="s">
        <v>28</v>
      </c>
      <c r="C292" s="70"/>
      <c r="D292" s="71" t="s">
        <v>300</v>
      </c>
      <c r="E292" s="219" t="s">
        <v>985</v>
      </c>
      <c r="F292" s="110" t="s">
        <v>770</v>
      </c>
    </row>
    <row r="293" spans="1:6" outlineLevel="1">
      <c r="A293" s="69" t="s">
        <v>24</v>
      </c>
      <c r="B293" s="68" t="s">
        <v>28</v>
      </c>
      <c r="C293" s="70"/>
      <c r="D293" s="71" t="s">
        <v>301</v>
      </c>
      <c r="E293" s="219" t="s">
        <v>985</v>
      </c>
      <c r="F293" s="110" t="s">
        <v>770</v>
      </c>
    </row>
    <row r="294" spans="1:6" ht="30" outlineLevel="1">
      <c r="A294" s="69" t="s">
        <v>24</v>
      </c>
      <c r="B294" s="68" t="s">
        <v>28</v>
      </c>
      <c r="C294" s="70"/>
      <c r="D294" s="71" t="s">
        <v>302</v>
      </c>
      <c r="E294" s="219" t="s">
        <v>985</v>
      </c>
      <c r="F294" s="110" t="s">
        <v>770</v>
      </c>
    </row>
    <row r="295" spans="1:6" outlineLevel="1">
      <c r="A295" s="69" t="s">
        <v>24</v>
      </c>
      <c r="B295" s="68" t="s">
        <v>28</v>
      </c>
      <c r="C295" s="70"/>
      <c r="D295" s="71" t="s">
        <v>303</v>
      </c>
      <c r="E295" s="219" t="s">
        <v>985</v>
      </c>
      <c r="F295" s="110" t="s">
        <v>770</v>
      </c>
    </row>
    <row r="296" spans="1:6" outlineLevel="1">
      <c r="A296" s="69" t="s">
        <v>24</v>
      </c>
      <c r="B296" s="68" t="s">
        <v>28</v>
      </c>
      <c r="C296" s="70"/>
      <c r="D296" s="71" t="s">
        <v>304</v>
      </c>
      <c r="E296" s="219" t="s">
        <v>985</v>
      </c>
      <c r="F296" s="110" t="s">
        <v>770</v>
      </c>
    </row>
    <row r="297" spans="1:6" outlineLevel="1">
      <c r="A297" s="69" t="s">
        <v>24</v>
      </c>
      <c r="B297" s="68" t="s">
        <v>28</v>
      </c>
      <c r="C297" s="70"/>
      <c r="D297" s="71" t="s">
        <v>305</v>
      </c>
      <c r="E297" s="219" t="s">
        <v>985</v>
      </c>
      <c r="F297" s="110" t="s">
        <v>770</v>
      </c>
    </row>
    <row r="298" spans="1:6" ht="30" outlineLevel="1">
      <c r="A298" s="69" t="s">
        <v>24</v>
      </c>
      <c r="B298" s="68" t="s">
        <v>28</v>
      </c>
      <c r="C298" s="70"/>
      <c r="D298" s="71" t="s">
        <v>306</v>
      </c>
      <c r="E298" s="219" t="s">
        <v>985</v>
      </c>
      <c r="F298" s="110" t="s">
        <v>770</v>
      </c>
    </row>
    <row r="299" spans="1:6" ht="30" outlineLevel="1">
      <c r="A299" s="69" t="s">
        <v>24</v>
      </c>
      <c r="B299" s="68" t="s">
        <v>28</v>
      </c>
      <c r="C299" s="70"/>
      <c r="D299" s="71" t="s">
        <v>307</v>
      </c>
      <c r="E299" s="219" t="s">
        <v>985</v>
      </c>
      <c r="F299" s="110" t="s">
        <v>770</v>
      </c>
    </row>
    <row r="300" spans="1:6" outlineLevel="1">
      <c r="A300" s="69" t="s">
        <v>24</v>
      </c>
      <c r="B300" s="68" t="s">
        <v>28</v>
      </c>
      <c r="C300" s="70">
        <v>12</v>
      </c>
      <c r="D300" s="71" t="s">
        <v>308</v>
      </c>
      <c r="E300" s="219" t="s">
        <v>985</v>
      </c>
      <c r="F300" s="111" t="s">
        <v>770</v>
      </c>
    </row>
    <row r="301" spans="1:6" outlineLevel="1">
      <c r="A301" s="69" t="s">
        <v>24</v>
      </c>
      <c r="B301" s="68" t="s">
        <v>318</v>
      </c>
      <c r="C301" s="70"/>
      <c r="D301" s="73" t="s">
        <v>283</v>
      </c>
      <c r="E301" s="179">
        <v>41312</v>
      </c>
      <c r="F301" s="110" t="s">
        <v>770</v>
      </c>
    </row>
    <row r="302" spans="1:6" ht="30" outlineLevel="1">
      <c r="A302" s="69" t="s">
        <v>24</v>
      </c>
      <c r="B302" s="68" t="s">
        <v>318</v>
      </c>
      <c r="C302" s="70"/>
      <c r="D302" s="73" t="s">
        <v>284</v>
      </c>
      <c r="E302" s="179">
        <v>41312</v>
      </c>
      <c r="F302" s="110" t="s">
        <v>770</v>
      </c>
    </row>
    <row r="303" spans="1:6" outlineLevel="1">
      <c r="A303" s="69" t="s">
        <v>24</v>
      </c>
      <c r="B303" s="68" t="s">
        <v>318</v>
      </c>
      <c r="C303" s="70"/>
      <c r="D303" s="73" t="s">
        <v>285</v>
      </c>
      <c r="E303" s="179">
        <v>41312</v>
      </c>
      <c r="F303" s="110" t="s">
        <v>770</v>
      </c>
    </row>
    <row r="304" spans="1:6" outlineLevel="1">
      <c r="A304" s="69" t="s">
        <v>24</v>
      </c>
      <c r="B304" s="68" t="s">
        <v>318</v>
      </c>
      <c r="C304" s="70"/>
      <c r="D304" s="73" t="s">
        <v>286</v>
      </c>
      <c r="E304" s="179">
        <v>41312</v>
      </c>
      <c r="F304" s="110" t="s">
        <v>770</v>
      </c>
    </row>
    <row r="305" spans="1:6" outlineLevel="1">
      <c r="A305" s="69" t="s">
        <v>24</v>
      </c>
      <c r="B305" s="68" t="s">
        <v>318</v>
      </c>
      <c r="C305" s="70"/>
      <c r="D305" s="73" t="s">
        <v>287</v>
      </c>
      <c r="E305" s="179">
        <v>41312</v>
      </c>
      <c r="F305" s="110" t="s">
        <v>770</v>
      </c>
    </row>
    <row r="306" spans="1:6" outlineLevel="1">
      <c r="A306" s="69" t="s">
        <v>24</v>
      </c>
      <c r="B306" s="68" t="s">
        <v>318</v>
      </c>
      <c r="C306" s="70"/>
      <c r="D306" s="73" t="s">
        <v>288</v>
      </c>
      <c r="E306" s="179">
        <v>41312</v>
      </c>
      <c r="F306" s="110" t="s">
        <v>770</v>
      </c>
    </row>
    <row r="307" spans="1:6" outlineLevel="1">
      <c r="A307" s="69" t="s">
        <v>24</v>
      </c>
      <c r="B307" s="68" t="s">
        <v>318</v>
      </c>
      <c r="C307" s="70"/>
      <c r="D307" s="73" t="s">
        <v>289</v>
      </c>
      <c r="E307" s="179">
        <v>41312</v>
      </c>
      <c r="F307" s="110" t="s">
        <v>770</v>
      </c>
    </row>
    <row r="308" spans="1:6" outlineLevel="1">
      <c r="A308" s="69" t="s">
        <v>24</v>
      </c>
      <c r="B308" s="68" t="s">
        <v>318</v>
      </c>
      <c r="C308" s="70"/>
      <c r="D308" s="73" t="s">
        <v>290</v>
      </c>
      <c r="E308" s="179">
        <v>41312</v>
      </c>
      <c r="F308" s="110" t="s">
        <v>770</v>
      </c>
    </row>
    <row r="309" spans="1:6" outlineLevel="1">
      <c r="A309" s="69" t="s">
        <v>24</v>
      </c>
      <c r="B309" s="68" t="s">
        <v>318</v>
      </c>
      <c r="C309" s="70"/>
      <c r="D309" s="73" t="s">
        <v>291</v>
      </c>
      <c r="E309" s="179">
        <v>41312</v>
      </c>
      <c r="F309" s="110" t="s">
        <v>770</v>
      </c>
    </row>
    <row r="310" spans="1:6" outlineLevel="1">
      <c r="A310" s="69" t="s">
        <v>24</v>
      </c>
      <c r="B310" s="68" t="s">
        <v>318</v>
      </c>
      <c r="C310" s="70"/>
      <c r="D310" s="73" t="s">
        <v>292</v>
      </c>
      <c r="E310" s="179">
        <v>41312</v>
      </c>
      <c r="F310" s="110" t="s">
        <v>770</v>
      </c>
    </row>
    <row r="311" spans="1:6" outlineLevel="1">
      <c r="A311" s="69" t="s">
        <v>24</v>
      </c>
      <c r="B311" s="68" t="s">
        <v>318</v>
      </c>
      <c r="C311" s="70"/>
      <c r="D311" s="73" t="s">
        <v>293</v>
      </c>
      <c r="E311" s="179">
        <v>41312</v>
      </c>
      <c r="F311" s="110" t="s">
        <v>770</v>
      </c>
    </row>
    <row r="312" spans="1:6" ht="30" outlineLevel="1">
      <c r="A312" s="69" t="s">
        <v>24</v>
      </c>
      <c r="B312" s="68" t="s">
        <v>318</v>
      </c>
      <c r="C312" s="70"/>
      <c r="D312" s="73" t="s">
        <v>294</v>
      </c>
      <c r="E312" s="179">
        <v>41312</v>
      </c>
      <c r="F312" s="110" t="s">
        <v>770</v>
      </c>
    </row>
    <row r="313" spans="1:6" ht="30">
      <c r="A313" s="69" t="s">
        <v>24</v>
      </c>
      <c r="B313" s="68" t="s">
        <v>318</v>
      </c>
      <c r="C313" s="70"/>
      <c r="D313" s="73" t="s">
        <v>295</v>
      </c>
      <c r="E313" s="179">
        <v>41312</v>
      </c>
      <c r="F313" s="110" t="s">
        <v>770</v>
      </c>
    </row>
    <row r="314" spans="1:6" ht="30">
      <c r="A314" s="69" t="s">
        <v>24</v>
      </c>
      <c r="B314" s="68" t="s">
        <v>318</v>
      </c>
      <c r="C314" s="72">
        <v>14</v>
      </c>
      <c r="D314" s="73" t="s">
        <v>296</v>
      </c>
      <c r="E314" s="179">
        <v>41312</v>
      </c>
      <c r="F314" s="111" t="s">
        <v>770</v>
      </c>
    </row>
    <row r="315" spans="1:6" outlineLevel="1">
      <c r="A315" s="69" t="s">
        <v>30</v>
      </c>
      <c r="B315" s="68" t="s">
        <v>31</v>
      </c>
      <c r="C315" s="70"/>
      <c r="D315" s="236" t="s">
        <v>1037</v>
      </c>
      <c r="E315" s="179">
        <v>41312</v>
      </c>
      <c r="F315" s="110" t="s">
        <v>770</v>
      </c>
    </row>
    <row r="316" spans="1:6" outlineLevel="1">
      <c r="A316" s="69" t="s">
        <v>30</v>
      </c>
      <c r="B316" s="68" t="s">
        <v>31</v>
      </c>
      <c r="C316" s="70"/>
      <c r="D316" s="74" t="s">
        <v>319</v>
      </c>
      <c r="E316" s="179">
        <v>41312</v>
      </c>
      <c r="F316" s="110" t="s">
        <v>770</v>
      </c>
    </row>
    <row r="317" spans="1:6" outlineLevel="1">
      <c r="A317" s="69" t="s">
        <v>30</v>
      </c>
      <c r="B317" s="68" t="s">
        <v>31</v>
      </c>
      <c r="C317" s="70"/>
      <c r="D317" s="236" t="s">
        <v>1036</v>
      </c>
      <c r="E317" s="179">
        <v>41312</v>
      </c>
      <c r="F317" s="110" t="s">
        <v>770</v>
      </c>
    </row>
    <row r="318" spans="1:6" outlineLevel="1">
      <c r="A318" s="69" t="s">
        <v>30</v>
      </c>
      <c r="B318" s="68" t="s">
        <v>31</v>
      </c>
      <c r="C318" s="70"/>
      <c r="D318" s="236" t="s">
        <v>1034</v>
      </c>
      <c r="E318" s="179">
        <v>41312</v>
      </c>
      <c r="F318" s="110" t="s">
        <v>770</v>
      </c>
    </row>
    <row r="319" spans="1:6" ht="30" outlineLevel="1">
      <c r="A319" s="69" t="s">
        <v>30</v>
      </c>
      <c r="B319" s="68" t="s">
        <v>31</v>
      </c>
      <c r="C319" s="70"/>
      <c r="D319" s="74" t="s">
        <v>320</v>
      </c>
      <c r="E319" s="179">
        <v>41312</v>
      </c>
      <c r="F319" s="110" t="s">
        <v>770</v>
      </c>
    </row>
    <row r="320" spans="1:6" outlineLevel="1">
      <c r="A320" s="69" t="s">
        <v>30</v>
      </c>
      <c r="B320" s="68" t="s">
        <v>31</v>
      </c>
      <c r="C320" s="70"/>
      <c r="D320" s="236" t="s">
        <v>1035</v>
      </c>
      <c r="E320" s="179">
        <v>41312</v>
      </c>
      <c r="F320" s="110" t="s">
        <v>770</v>
      </c>
    </row>
    <row r="321" spans="1:6" ht="30" outlineLevel="1">
      <c r="A321" s="69" t="s">
        <v>30</v>
      </c>
      <c r="B321" s="68" t="s">
        <v>31</v>
      </c>
      <c r="C321" s="70"/>
      <c r="D321" s="74" t="s">
        <v>321</v>
      </c>
      <c r="E321" s="179">
        <v>41312</v>
      </c>
      <c r="F321" s="110" t="s">
        <v>770</v>
      </c>
    </row>
    <row r="322" spans="1:6" ht="30" outlineLevel="1">
      <c r="A322" s="69" t="s">
        <v>30</v>
      </c>
      <c r="B322" s="68" t="s">
        <v>31</v>
      </c>
      <c r="C322" s="70"/>
      <c r="D322" s="74" t="s">
        <v>322</v>
      </c>
      <c r="E322" s="179">
        <v>41312</v>
      </c>
      <c r="F322" s="110" t="s">
        <v>770</v>
      </c>
    </row>
    <row r="323" spans="1:6" outlineLevel="1">
      <c r="A323" s="69" t="s">
        <v>30</v>
      </c>
      <c r="B323" s="68" t="s">
        <v>31</v>
      </c>
      <c r="C323" s="70"/>
      <c r="D323" s="71" t="s">
        <v>323</v>
      </c>
      <c r="E323" s="179">
        <v>41312</v>
      </c>
      <c r="F323" s="110" t="s">
        <v>770</v>
      </c>
    </row>
    <row r="324" spans="1:6" outlineLevel="1">
      <c r="A324" s="69" t="s">
        <v>30</v>
      </c>
      <c r="B324" s="68" t="s">
        <v>31</v>
      </c>
      <c r="C324" s="70"/>
      <c r="D324" s="74" t="s">
        <v>324</v>
      </c>
      <c r="E324" s="179">
        <v>41312</v>
      </c>
      <c r="F324" s="110" t="s">
        <v>770</v>
      </c>
    </row>
    <row r="325" spans="1:6" outlineLevel="1">
      <c r="A325" s="69" t="s">
        <v>30</v>
      </c>
      <c r="B325" s="68" t="s">
        <v>31</v>
      </c>
      <c r="C325" s="70"/>
      <c r="D325" s="74" t="s">
        <v>325</v>
      </c>
      <c r="E325" s="179">
        <v>41312</v>
      </c>
      <c r="F325" s="110" t="s">
        <v>770</v>
      </c>
    </row>
    <row r="326" spans="1:6" outlineLevel="1">
      <c r="A326" s="69" t="s">
        <v>30</v>
      </c>
      <c r="B326" s="68" t="s">
        <v>31</v>
      </c>
      <c r="C326" s="70"/>
      <c r="D326" s="74" t="s">
        <v>326</v>
      </c>
      <c r="E326" s="179">
        <v>41312</v>
      </c>
      <c r="F326" s="110" t="s">
        <v>770</v>
      </c>
    </row>
    <row r="327" spans="1:6" outlineLevel="1">
      <c r="A327" s="69" t="s">
        <v>30</v>
      </c>
      <c r="B327" s="68" t="s">
        <v>31</v>
      </c>
      <c r="C327" s="72"/>
      <c r="D327" s="137" t="s">
        <v>752</v>
      </c>
      <c r="E327" s="179">
        <v>41312</v>
      </c>
      <c r="F327" s="110" t="s">
        <v>770</v>
      </c>
    </row>
    <row r="328" spans="1:6" outlineLevel="1">
      <c r="A328" s="69" t="s">
        <v>30</v>
      </c>
      <c r="B328" s="68" t="s">
        <v>31</v>
      </c>
      <c r="C328" s="72">
        <v>14</v>
      </c>
      <c r="D328" s="137" t="s">
        <v>1033</v>
      </c>
      <c r="E328" s="179">
        <v>41312</v>
      </c>
      <c r="F328" s="110" t="s">
        <v>770</v>
      </c>
    </row>
    <row r="329" spans="1:6" outlineLevel="1">
      <c r="A329" s="69" t="s">
        <v>30</v>
      </c>
      <c r="B329" s="68" t="s">
        <v>32</v>
      </c>
      <c r="C329" s="70"/>
      <c r="D329" s="74" t="s">
        <v>327</v>
      </c>
      <c r="E329" s="179">
        <v>41312</v>
      </c>
      <c r="F329" s="110" t="s">
        <v>770</v>
      </c>
    </row>
    <row r="330" spans="1:6" outlineLevel="1">
      <c r="A330" s="69" t="s">
        <v>30</v>
      </c>
      <c r="B330" s="68" t="s">
        <v>32</v>
      </c>
      <c r="C330" s="70"/>
      <c r="D330" s="74" t="s">
        <v>328</v>
      </c>
      <c r="E330" s="179">
        <v>41312</v>
      </c>
      <c r="F330" s="110" t="s">
        <v>770</v>
      </c>
    </row>
    <row r="331" spans="1:6" ht="30" outlineLevel="1">
      <c r="A331" s="69" t="s">
        <v>30</v>
      </c>
      <c r="B331" s="68" t="s">
        <v>32</v>
      </c>
      <c r="C331" s="70"/>
      <c r="D331" s="74" t="s">
        <v>329</v>
      </c>
      <c r="E331" s="179">
        <v>41312</v>
      </c>
      <c r="F331" s="110" t="s">
        <v>770</v>
      </c>
    </row>
    <row r="332" spans="1:6" outlineLevel="1">
      <c r="A332" s="69" t="s">
        <v>30</v>
      </c>
      <c r="B332" s="68" t="s">
        <v>32</v>
      </c>
      <c r="C332" s="70"/>
      <c r="D332" s="74" t="s">
        <v>330</v>
      </c>
      <c r="E332" s="179">
        <v>41312</v>
      </c>
      <c r="F332" s="110" t="s">
        <v>770</v>
      </c>
    </row>
    <row r="333" spans="1:6" outlineLevel="1">
      <c r="A333" s="69" t="s">
        <v>30</v>
      </c>
      <c r="B333" s="68" t="s">
        <v>32</v>
      </c>
      <c r="C333" s="70"/>
      <c r="D333" s="74" t="s">
        <v>331</v>
      </c>
      <c r="E333" s="179">
        <v>41312</v>
      </c>
      <c r="F333" s="110" t="s">
        <v>770</v>
      </c>
    </row>
    <row r="334" spans="1:6" outlineLevel="1">
      <c r="A334" s="69" t="s">
        <v>30</v>
      </c>
      <c r="B334" s="68" t="s">
        <v>32</v>
      </c>
      <c r="C334" s="70"/>
      <c r="D334" s="74" t="s">
        <v>332</v>
      </c>
      <c r="E334" s="179">
        <v>41312</v>
      </c>
      <c r="F334" s="110" t="s">
        <v>770</v>
      </c>
    </row>
    <row r="335" spans="1:6" outlineLevel="1">
      <c r="A335" s="69" t="s">
        <v>30</v>
      </c>
      <c r="B335" s="68" t="s">
        <v>32</v>
      </c>
      <c r="C335" s="70"/>
      <c r="D335" s="74" t="s">
        <v>333</v>
      </c>
      <c r="E335" s="179">
        <v>41312</v>
      </c>
      <c r="F335" s="110" t="s">
        <v>770</v>
      </c>
    </row>
    <row r="336" spans="1:6" outlineLevel="1">
      <c r="A336" s="69" t="s">
        <v>30</v>
      </c>
      <c r="B336" s="68" t="s">
        <v>32</v>
      </c>
      <c r="C336" s="70"/>
      <c r="D336" s="74" t="s">
        <v>334</v>
      </c>
      <c r="E336" s="179">
        <v>41312</v>
      </c>
      <c r="F336" s="110" t="s">
        <v>770</v>
      </c>
    </row>
    <row r="337" spans="1:6" ht="30" outlineLevel="1">
      <c r="A337" s="69" t="s">
        <v>30</v>
      </c>
      <c r="B337" s="68" t="s">
        <v>32</v>
      </c>
      <c r="C337" s="70"/>
      <c r="D337" s="74" t="s">
        <v>335</v>
      </c>
      <c r="E337" s="179">
        <v>41312</v>
      </c>
      <c r="F337" s="110" t="s">
        <v>770</v>
      </c>
    </row>
    <row r="338" spans="1:6" ht="30" outlineLevel="1">
      <c r="A338" s="69" t="s">
        <v>30</v>
      </c>
      <c r="B338" s="68" t="s">
        <v>32</v>
      </c>
      <c r="C338" s="72">
        <v>10</v>
      </c>
      <c r="D338" s="74" t="s">
        <v>336</v>
      </c>
      <c r="E338" s="179">
        <v>41312</v>
      </c>
      <c r="F338" s="110" t="s">
        <v>770</v>
      </c>
    </row>
    <row r="339" spans="1:6" outlineLevel="1">
      <c r="A339" s="69" t="s">
        <v>30</v>
      </c>
      <c r="B339" s="76" t="s">
        <v>33</v>
      </c>
      <c r="C339" s="70"/>
      <c r="D339" s="74" t="s">
        <v>337</v>
      </c>
      <c r="E339" s="179">
        <v>41312</v>
      </c>
      <c r="F339" s="110" t="s">
        <v>770</v>
      </c>
    </row>
    <row r="340" spans="1:6" outlineLevel="1">
      <c r="A340" s="69" t="s">
        <v>30</v>
      </c>
      <c r="B340" s="76" t="s">
        <v>33</v>
      </c>
      <c r="C340" s="70"/>
      <c r="D340" s="74" t="s">
        <v>338</v>
      </c>
      <c r="E340" s="179">
        <v>41312</v>
      </c>
      <c r="F340" s="110" t="s">
        <v>770</v>
      </c>
    </row>
    <row r="341" spans="1:6" outlineLevel="1">
      <c r="A341" s="69" t="s">
        <v>30</v>
      </c>
      <c r="B341" s="76" t="s">
        <v>33</v>
      </c>
      <c r="C341" s="70"/>
      <c r="D341" s="74" t="s">
        <v>339</v>
      </c>
      <c r="E341" s="179">
        <v>41312</v>
      </c>
      <c r="F341" s="110" t="s">
        <v>770</v>
      </c>
    </row>
    <row r="342" spans="1:6" outlineLevel="1">
      <c r="A342" s="69" t="s">
        <v>30</v>
      </c>
      <c r="B342" s="76" t="s">
        <v>33</v>
      </c>
      <c r="C342" s="70"/>
      <c r="D342" s="74" t="s">
        <v>340</v>
      </c>
      <c r="E342" s="179">
        <v>41312</v>
      </c>
      <c r="F342" s="110" t="s">
        <v>770</v>
      </c>
    </row>
    <row r="343" spans="1:6" ht="30" outlineLevel="1">
      <c r="A343" s="69" t="s">
        <v>30</v>
      </c>
      <c r="B343" s="76" t="s">
        <v>33</v>
      </c>
      <c r="C343" s="70"/>
      <c r="D343" s="74" t="s">
        <v>341</v>
      </c>
      <c r="E343" s="179">
        <v>41312</v>
      </c>
      <c r="F343" s="110" t="s">
        <v>770</v>
      </c>
    </row>
    <row r="344" spans="1:6" ht="30" outlineLevel="1">
      <c r="A344" s="69" t="s">
        <v>30</v>
      </c>
      <c r="B344" s="76" t="s">
        <v>33</v>
      </c>
      <c r="C344" s="70"/>
      <c r="D344" s="74" t="s">
        <v>342</v>
      </c>
      <c r="E344" s="179">
        <v>41312</v>
      </c>
      <c r="F344" s="110" t="s">
        <v>770</v>
      </c>
    </row>
    <row r="345" spans="1:6" outlineLevel="1">
      <c r="A345" s="69" t="s">
        <v>30</v>
      </c>
      <c r="B345" s="76" t="s">
        <v>33</v>
      </c>
      <c r="C345" s="72"/>
      <c r="D345" s="74" t="s">
        <v>343</v>
      </c>
      <c r="E345" s="179">
        <v>41312</v>
      </c>
      <c r="F345" s="110" t="s">
        <v>770</v>
      </c>
    </row>
    <row r="346" spans="1:6" ht="30" outlineLevel="1">
      <c r="A346" s="234"/>
      <c r="B346" s="76" t="s">
        <v>33</v>
      </c>
      <c r="C346" s="237"/>
      <c r="D346" s="238" t="s">
        <v>1042</v>
      </c>
      <c r="E346" s="179">
        <v>41318</v>
      </c>
      <c r="F346" s="110" t="s">
        <v>770</v>
      </c>
    </row>
    <row r="347" spans="1:6" ht="30" outlineLevel="1">
      <c r="A347" s="234"/>
      <c r="B347" s="76" t="s">
        <v>33</v>
      </c>
      <c r="C347" s="237"/>
      <c r="D347" s="238" t="s">
        <v>1043</v>
      </c>
      <c r="E347" s="179">
        <v>41318</v>
      </c>
      <c r="F347" s="110" t="s">
        <v>770</v>
      </c>
    </row>
    <row r="348" spans="1:6" outlineLevel="1">
      <c r="A348" s="234"/>
      <c r="B348" s="76" t="s">
        <v>33</v>
      </c>
      <c r="C348" s="237"/>
      <c r="D348" s="238" t="s">
        <v>1044</v>
      </c>
      <c r="E348" s="179">
        <v>41318</v>
      </c>
      <c r="F348" s="110" t="s">
        <v>770</v>
      </c>
    </row>
    <row r="349" spans="1:6" ht="30" outlineLevel="1">
      <c r="A349" s="234"/>
      <c r="B349" s="76" t="s">
        <v>33</v>
      </c>
      <c r="C349" s="237"/>
      <c r="D349" s="238" t="s">
        <v>1045</v>
      </c>
      <c r="E349" s="179">
        <v>41318</v>
      </c>
      <c r="F349" s="110" t="s">
        <v>770</v>
      </c>
    </row>
    <row r="350" spans="1:6" outlineLevel="1">
      <c r="A350" s="234"/>
      <c r="B350" s="76" t="s">
        <v>33</v>
      </c>
      <c r="C350" s="237">
        <v>12</v>
      </c>
      <c r="D350" s="238" t="s">
        <v>1046</v>
      </c>
      <c r="E350" s="179">
        <v>41318</v>
      </c>
      <c r="F350" s="110" t="s">
        <v>770</v>
      </c>
    </row>
    <row r="351" spans="1:6" ht="30" outlineLevel="1">
      <c r="A351" s="87" t="s">
        <v>30</v>
      </c>
      <c r="B351" s="76" t="s">
        <v>34</v>
      </c>
      <c r="C351" s="72"/>
      <c r="D351" s="137" t="s">
        <v>344</v>
      </c>
      <c r="E351" s="179">
        <v>41317</v>
      </c>
      <c r="F351" s="110" t="s">
        <v>770</v>
      </c>
    </row>
    <row r="352" spans="1:6" ht="30" outlineLevel="1">
      <c r="A352" s="87" t="s">
        <v>30</v>
      </c>
      <c r="B352" s="76" t="s">
        <v>34</v>
      </c>
      <c r="C352" s="72"/>
      <c r="D352" s="137" t="s">
        <v>345</v>
      </c>
      <c r="E352" s="179">
        <v>41317</v>
      </c>
      <c r="F352" s="110" t="s">
        <v>770</v>
      </c>
    </row>
    <row r="353" spans="1:6" ht="30" outlineLevel="1">
      <c r="A353" s="87" t="s">
        <v>30</v>
      </c>
      <c r="B353" s="76" t="s">
        <v>34</v>
      </c>
      <c r="C353" s="72"/>
      <c r="D353" s="137" t="s">
        <v>346</v>
      </c>
      <c r="E353" s="179">
        <v>41317</v>
      </c>
      <c r="F353" s="110" t="s">
        <v>770</v>
      </c>
    </row>
    <row r="354" spans="1:6" outlineLevel="1">
      <c r="A354" s="87" t="s">
        <v>30</v>
      </c>
      <c r="B354" s="76" t="s">
        <v>34</v>
      </c>
      <c r="C354" s="72"/>
      <c r="D354" s="137" t="s">
        <v>347</v>
      </c>
      <c r="E354" s="179">
        <v>41317</v>
      </c>
      <c r="F354" s="110" t="s">
        <v>770</v>
      </c>
    </row>
    <row r="355" spans="1:6" ht="30" outlineLevel="1">
      <c r="A355" s="87" t="s">
        <v>30</v>
      </c>
      <c r="B355" s="76" t="s">
        <v>34</v>
      </c>
      <c r="C355" s="72"/>
      <c r="D355" s="137" t="s">
        <v>348</v>
      </c>
      <c r="E355" s="179">
        <v>41317</v>
      </c>
      <c r="F355" s="110" t="s">
        <v>770</v>
      </c>
    </row>
    <row r="356" spans="1:6" ht="30" outlineLevel="1">
      <c r="A356" s="87" t="s">
        <v>30</v>
      </c>
      <c r="B356" s="76" t="s">
        <v>34</v>
      </c>
      <c r="C356" s="72"/>
      <c r="D356" s="137" t="s">
        <v>349</v>
      </c>
      <c r="E356" s="179">
        <v>41317</v>
      </c>
      <c r="F356" s="110" t="s">
        <v>770</v>
      </c>
    </row>
    <row r="357" spans="1:6" outlineLevel="1">
      <c r="A357" s="87" t="s">
        <v>30</v>
      </c>
      <c r="B357" s="76" t="s">
        <v>34</v>
      </c>
      <c r="C357" s="72"/>
      <c r="D357" s="137" t="s">
        <v>350</v>
      </c>
      <c r="E357" s="179">
        <v>41317</v>
      </c>
      <c r="F357" s="110" t="s">
        <v>770</v>
      </c>
    </row>
    <row r="358" spans="1:6" ht="30" outlineLevel="1">
      <c r="A358" s="87" t="s">
        <v>30</v>
      </c>
      <c r="B358" s="76" t="s">
        <v>34</v>
      </c>
      <c r="C358" s="72"/>
      <c r="D358" s="137" t="s">
        <v>351</v>
      </c>
      <c r="E358" s="179">
        <v>41317</v>
      </c>
      <c r="F358" s="110" t="s">
        <v>770</v>
      </c>
    </row>
    <row r="359" spans="1:6" ht="30" outlineLevel="1">
      <c r="A359" s="69" t="s">
        <v>30</v>
      </c>
      <c r="B359" s="68" t="s">
        <v>34</v>
      </c>
      <c r="C359" s="70"/>
      <c r="D359" s="236" t="s">
        <v>1038</v>
      </c>
      <c r="E359" s="179">
        <v>41317</v>
      </c>
      <c r="F359" s="110" t="s">
        <v>770</v>
      </c>
    </row>
    <row r="360" spans="1:6" outlineLevel="1">
      <c r="A360" s="69" t="s">
        <v>30</v>
      </c>
      <c r="B360" s="68" t="s">
        <v>34</v>
      </c>
      <c r="C360" s="70"/>
      <c r="D360" s="74" t="s">
        <v>352</v>
      </c>
      <c r="E360" s="179">
        <v>41317</v>
      </c>
      <c r="F360" s="110" t="s">
        <v>770</v>
      </c>
    </row>
    <row r="361" spans="1:6" ht="30" outlineLevel="1">
      <c r="A361" s="69" t="s">
        <v>30</v>
      </c>
      <c r="B361" s="68" t="s">
        <v>34</v>
      </c>
      <c r="C361" s="70"/>
      <c r="D361" s="74" t="s">
        <v>353</v>
      </c>
      <c r="E361" s="179">
        <v>41317</v>
      </c>
      <c r="F361" s="110" t="s">
        <v>770</v>
      </c>
    </row>
    <row r="362" spans="1:6" ht="30" outlineLevel="1">
      <c r="A362" s="69" t="s">
        <v>30</v>
      </c>
      <c r="B362" s="68" t="s">
        <v>34</v>
      </c>
      <c r="C362" s="70"/>
      <c r="D362" s="74" t="s">
        <v>354</v>
      </c>
      <c r="E362" s="179">
        <v>41317</v>
      </c>
      <c r="F362" s="110" t="s">
        <v>770</v>
      </c>
    </row>
    <row r="363" spans="1:6" ht="30" outlineLevel="1">
      <c r="A363" s="69" t="s">
        <v>30</v>
      </c>
      <c r="B363" s="68" t="s">
        <v>34</v>
      </c>
      <c r="C363" s="70"/>
      <c r="D363" s="74" t="s">
        <v>355</v>
      </c>
      <c r="E363" s="179">
        <v>41317</v>
      </c>
      <c r="F363" s="110" t="s">
        <v>770</v>
      </c>
    </row>
    <row r="364" spans="1:6" ht="30" outlineLevel="1">
      <c r="A364" s="69" t="s">
        <v>30</v>
      </c>
      <c r="B364" s="68" t="s">
        <v>34</v>
      </c>
      <c r="C364" s="70"/>
      <c r="D364" s="74" t="s">
        <v>356</v>
      </c>
      <c r="E364" s="179">
        <v>41317</v>
      </c>
      <c r="F364" s="110" t="s">
        <v>770</v>
      </c>
    </row>
    <row r="365" spans="1:6" outlineLevel="1">
      <c r="A365" s="69" t="s">
        <v>30</v>
      </c>
      <c r="B365" s="68" t="s">
        <v>34</v>
      </c>
      <c r="C365" s="70"/>
      <c r="D365" s="74" t="s">
        <v>357</v>
      </c>
      <c r="E365" s="179">
        <v>41317</v>
      </c>
      <c r="F365" s="110" t="s">
        <v>770</v>
      </c>
    </row>
    <row r="366" spans="1:6" ht="30" outlineLevel="1">
      <c r="A366" s="69" t="s">
        <v>30</v>
      </c>
      <c r="B366" s="68" t="s">
        <v>34</v>
      </c>
      <c r="C366" s="70"/>
      <c r="D366" s="74" t="s">
        <v>358</v>
      </c>
      <c r="E366" s="179">
        <v>41317</v>
      </c>
      <c r="F366" s="110" t="s">
        <v>770</v>
      </c>
    </row>
    <row r="367" spans="1:6" ht="30" outlineLevel="1">
      <c r="A367" s="69" t="s">
        <v>30</v>
      </c>
      <c r="B367" s="68" t="s">
        <v>34</v>
      </c>
      <c r="C367" s="70"/>
      <c r="D367" s="236" t="s">
        <v>1039</v>
      </c>
      <c r="E367" s="179">
        <v>41317</v>
      </c>
      <c r="F367" s="110" t="s">
        <v>770</v>
      </c>
    </row>
    <row r="368" spans="1:6" ht="30" outlineLevel="1">
      <c r="A368" s="69" t="s">
        <v>30</v>
      </c>
      <c r="B368" s="68" t="s">
        <v>34</v>
      </c>
      <c r="C368" s="70"/>
      <c r="D368" s="236" t="s">
        <v>1040</v>
      </c>
      <c r="E368" s="179">
        <v>41317</v>
      </c>
      <c r="F368" s="110" t="s">
        <v>770</v>
      </c>
    </row>
    <row r="369" spans="1:6" ht="30" outlineLevel="1">
      <c r="A369" s="69" t="s">
        <v>30</v>
      </c>
      <c r="B369" s="68" t="s">
        <v>34</v>
      </c>
      <c r="C369" s="72">
        <v>19</v>
      </c>
      <c r="D369" s="74" t="s">
        <v>359</v>
      </c>
      <c r="E369" s="179">
        <v>41318</v>
      </c>
      <c r="F369" s="110" t="s">
        <v>770</v>
      </c>
    </row>
    <row r="370" spans="1:6" outlineLevel="1">
      <c r="A370" s="69" t="s">
        <v>30</v>
      </c>
      <c r="B370" s="68" t="s">
        <v>35</v>
      </c>
      <c r="C370" s="70"/>
      <c r="D370" s="74" t="s">
        <v>360</v>
      </c>
      <c r="E370" s="179">
        <v>41318</v>
      </c>
      <c r="F370" s="110" t="s">
        <v>629</v>
      </c>
    </row>
    <row r="371" spans="1:6" ht="30" outlineLevel="1">
      <c r="A371" s="69" t="s">
        <v>30</v>
      </c>
      <c r="B371" s="68" t="s">
        <v>35</v>
      </c>
      <c r="C371" s="70"/>
      <c r="D371" s="236" t="s">
        <v>1041</v>
      </c>
      <c r="E371" s="179">
        <v>41318</v>
      </c>
      <c r="F371" s="110" t="s">
        <v>629</v>
      </c>
    </row>
    <row r="372" spans="1:6" outlineLevel="1">
      <c r="A372" s="69" t="s">
        <v>30</v>
      </c>
      <c r="B372" s="68" t="s">
        <v>35</v>
      </c>
      <c r="C372" s="70"/>
      <c r="D372" s="74" t="s">
        <v>361</v>
      </c>
      <c r="E372" s="179">
        <v>41318</v>
      </c>
      <c r="F372" s="110" t="s">
        <v>629</v>
      </c>
    </row>
    <row r="373" spans="1:6" ht="30" outlineLevel="1">
      <c r="A373" s="69" t="s">
        <v>30</v>
      </c>
      <c r="B373" s="68" t="s">
        <v>35</v>
      </c>
      <c r="C373" s="70"/>
      <c r="D373" s="74" t="s">
        <v>362</v>
      </c>
      <c r="E373" s="179">
        <v>41318</v>
      </c>
      <c r="F373" s="110" t="s">
        <v>629</v>
      </c>
    </row>
    <row r="374" spans="1:6" outlineLevel="1">
      <c r="A374" s="69" t="s">
        <v>30</v>
      </c>
      <c r="B374" s="68" t="s">
        <v>35</v>
      </c>
      <c r="C374" s="70"/>
      <c r="D374" s="74" t="s">
        <v>363</v>
      </c>
      <c r="E374" s="179">
        <v>41318</v>
      </c>
      <c r="F374" s="110" t="s">
        <v>629</v>
      </c>
    </row>
    <row r="375" spans="1:6" ht="30" outlineLevel="1">
      <c r="A375" s="69" t="s">
        <v>30</v>
      </c>
      <c r="B375" s="68" t="s">
        <v>35</v>
      </c>
      <c r="C375" s="70"/>
      <c r="D375" s="236" t="s">
        <v>1051</v>
      </c>
      <c r="E375" s="179">
        <v>41318</v>
      </c>
      <c r="F375" s="110" t="s">
        <v>629</v>
      </c>
    </row>
    <row r="376" spans="1:6" ht="30" outlineLevel="1">
      <c r="A376" s="69" t="s">
        <v>30</v>
      </c>
      <c r="B376" s="68" t="s">
        <v>35</v>
      </c>
      <c r="C376" s="70"/>
      <c r="D376" s="74" t="s">
        <v>364</v>
      </c>
      <c r="E376" s="179">
        <v>41318</v>
      </c>
      <c r="F376" s="110" t="s">
        <v>629</v>
      </c>
    </row>
    <row r="377" spans="1:6" ht="30" outlineLevel="1">
      <c r="A377" s="69" t="s">
        <v>30</v>
      </c>
      <c r="B377" s="68" t="s">
        <v>35</v>
      </c>
      <c r="C377" s="70"/>
      <c r="D377" s="74" t="s">
        <v>365</v>
      </c>
      <c r="E377" s="179">
        <v>41318</v>
      </c>
      <c r="F377" s="110" t="s">
        <v>629</v>
      </c>
    </row>
    <row r="378" spans="1:6" ht="30" outlineLevel="1">
      <c r="A378" s="69" t="s">
        <v>30</v>
      </c>
      <c r="B378" s="68" t="s">
        <v>35</v>
      </c>
      <c r="C378" s="70"/>
      <c r="D378" s="74" t="s">
        <v>366</v>
      </c>
      <c r="E378" s="179">
        <v>41318</v>
      </c>
      <c r="F378" s="110" t="s">
        <v>629</v>
      </c>
    </row>
    <row r="379" spans="1:6" outlineLevel="1">
      <c r="A379" s="69" t="s">
        <v>30</v>
      </c>
      <c r="B379" s="68" t="s">
        <v>35</v>
      </c>
      <c r="C379" s="70"/>
      <c r="D379" s="74" t="s">
        <v>367</v>
      </c>
      <c r="E379" s="179">
        <v>41318</v>
      </c>
      <c r="F379" s="110" t="s">
        <v>629</v>
      </c>
    </row>
    <row r="380" spans="1:6" outlineLevel="1">
      <c r="A380" s="69" t="s">
        <v>30</v>
      </c>
      <c r="B380" s="68" t="s">
        <v>35</v>
      </c>
      <c r="C380" s="70"/>
      <c r="D380" s="74" t="s">
        <v>360</v>
      </c>
      <c r="E380" s="179">
        <v>41318</v>
      </c>
      <c r="F380" s="110" t="s">
        <v>629</v>
      </c>
    </row>
    <row r="381" spans="1:6" outlineLevel="1">
      <c r="A381" s="69" t="s">
        <v>30</v>
      </c>
      <c r="B381" s="68" t="s">
        <v>35</v>
      </c>
      <c r="C381" s="70"/>
      <c r="D381" s="74" t="s">
        <v>361</v>
      </c>
      <c r="E381" s="179">
        <v>41318</v>
      </c>
      <c r="F381" s="110" t="s">
        <v>629</v>
      </c>
    </row>
    <row r="382" spans="1:6" ht="30" outlineLevel="1">
      <c r="A382" s="234"/>
      <c r="B382" s="68" t="s">
        <v>35</v>
      </c>
      <c r="C382" s="235"/>
      <c r="D382" s="238" t="s">
        <v>1047</v>
      </c>
      <c r="E382" s="179">
        <v>41318</v>
      </c>
      <c r="F382" s="205" t="s">
        <v>770</v>
      </c>
    </row>
    <row r="383" spans="1:6" ht="30" outlineLevel="1">
      <c r="A383" s="234"/>
      <c r="B383" s="68" t="s">
        <v>35</v>
      </c>
      <c r="C383" s="235"/>
      <c r="D383" s="238" t="s">
        <v>1048</v>
      </c>
      <c r="E383" s="179">
        <v>41318</v>
      </c>
      <c r="F383" s="205" t="s">
        <v>770</v>
      </c>
    </row>
    <row r="384" spans="1:6" ht="30" outlineLevel="1">
      <c r="A384" s="234"/>
      <c r="B384" s="68" t="s">
        <v>35</v>
      </c>
      <c r="C384" s="235"/>
      <c r="D384" s="238" t="s">
        <v>1049</v>
      </c>
      <c r="E384" s="179">
        <v>41318</v>
      </c>
      <c r="F384" s="205" t="s">
        <v>770</v>
      </c>
    </row>
    <row r="385" spans="1:6" ht="30" outlineLevel="1">
      <c r="A385" s="234"/>
      <c r="B385" s="68" t="s">
        <v>35</v>
      </c>
      <c r="C385" s="235">
        <v>16</v>
      </c>
      <c r="D385" s="238" t="s">
        <v>1050</v>
      </c>
      <c r="E385" s="179">
        <v>41318</v>
      </c>
      <c r="F385" s="205" t="s">
        <v>770</v>
      </c>
    </row>
    <row r="386" spans="1:6" ht="30" outlineLevel="1">
      <c r="A386" s="69" t="s">
        <v>30</v>
      </c>
      <c r="B386" s="68" t="s">
        <v>36</v>
      </c>
      <c r="C386" s="70"/>
      <c r="D386" s="74" t="s">
        <v>362</v>
      </c>
      <c r="E386" s="179">
        <v>41318</v>
      </c>
      <c r="F386" s="110" t="s">
        <v>629</v>
      </c>
    </row>
    <row r="387" spans="1:6" outlineLevel="1">
      <c r="A387" s="69" t="s">
        <v>30</v>
      </c>
      <c r="B387" s="68" t="s">
        <v>36</v>
      </c>
      <c r="C387" s="70"/>
      <c r="D387" s="74" t="s">
        <v>363</v>
      </c>
      <c r="E387" s="179">
        <v>41318</v>
      </c>
      <c r="F387" s="110" t="s">
        <v>629</v>
      </c>
    </row>
    <row r="388" spans="1:6" ht="30" outlineLevel="1">
      <c r="A388" s="69" t="s">
        <v>30</v>
      </c>
      <c r="B388" s="68" t="s">
        <v>36</v>
      </c>
      <c r="C388" s="70"/>
      <c r="D388" s="74" t="s">
        <v>364</v>
      </c>
      <c r="E388" s="179">
        <v>41318</v>
      </c>
      <c r="F388" s="110" t="s">
        <v>629</v>
      </c>
    </row>
    <row r="389" spans="1:6" ht="30" outlineLevel="1">
      <c r="A389" s="69" t="s">
        <v>30</v>
      </c>
      <c r="B389" s="68" t="s">
        <v>36</v>
      </c>
      <c r="C389" s="70"/>
      <c r="D389" s="74" t="s">
        <v>365</v>
      </c>
      <c r="E389" s="179">
        <v>41318</v>
      </c>
      <c r="F389" s="110" t="s">
        <v>629</v>
      </c>
    </row>
    <row r="390" spans="1:6" ht="30" outlineLevel="1">
      <c r="A390" s="69" t="s">
        <v>30</v>
      </c>
      <c r="B390" s="68" t="s">
        <v>36</v>
      </c>
      <c r="C390" s="70"/>
      <c r="D390" s="74" t="s">
        <v>366</v>
      </c>
      <c r="E390" s="179">
        <v>41318</v>
      </c>
      <c r="F390" s="110" t="s">
        <v>629</v>
      </c>
    </row>
    <row r="391" spans="1:6" outlineLevel="1">
      <c r="A391" s="69" t="s">
        <v>30</v>
      </c>
      <c r="B391" s="68" t="s">
        <v>36</v>
      </c>
      <c r="C391" s="70">
        <v>8</v>
      </c>
      <c r="D391" s="74" t="s">
        <v>367</v>
      </c>
      <c r="E391" s="179">
        <v>41318</v>
      </c>
      <c r="F391" s="110" t="s">
        <v>629</v>
      </c>
    </row>
    <row r="392" spans="1:6" ht="30" outlineLevel="1">
      <c r="A392" s="69" t="s">
        <v>30</v>
      </c>
      <c r="B392" s="68" t="s">
        <v>37</v>
      </c>
      <c r="C392" s="70"/>
      <c r="D392" s="74" t="s">
        <v>368</v>
      </c>
      <c r="E392" s="179">
        <v>41312</v>
      </c>
      <c r="F392" s="110" t="s">
        <v>770</v>
      </c>
    </row>
    <row r="393" spans="1:6" ht="30" outlineLevel="1">
      <c r="A393" s="69" t="s">
        <v>30</v>
      </c>
      <c r="B393" s="68" t="s">
        <v>37</v>
      </c>
      <c r="C393" s="70"/>
      <c r="D393" s="74" t="s">
        <v>369</v>
      </c>
      <c r="E393" s="179">
        <v>41312</v>
      </c>
      <c r="F393" s="110" t="s">
        <v>770</v>
      </c>
    </row>
    <row r="394" spans="1:6" outlineLevel="1">
      <c r="A394" s="69" t="s">
        <v>30</v>
      </c>
      <c r="B394" s="68" t="s">
        <v>37</v>
      </c>
      <c r="C394" s="70"/>
      <c r="D394" s="74" t="s">
        <v>370</v>
      </c>
      <c r="E394" s="179">
        <v>41312</v>
      </c>
      <c r="F394" s="110" t="s">
        <v>770</v>
      </c>
    </row>
    <row r="395" spans="1:6" outlineLevel="1">
      <c r="A395" s="69" t="s">
        <v>30</v>
      </c>
      <c r="B395" s="68" t="s">
        <v>37</v>
      </c>
      <c r="C395" s="70"/>
      <c r="D395" s="74" t="s">
        <v>371</v>
      </c>
      <c r="E395" s="179">
        <v>41312</v>
      </c>
      <c r="F395" s="110" t="s">
        <v>770</v>
      </c>
    </row>
    <row r="396" spans="1:6" ht="30" outlineLevel="1">
      <c r="A396" s="69" t="s">
        <v>30</v>
      </c>
      <c r="B396" s="68" t="s">
        <v>37</v>
      </c>
      <c r="C396" s="70"/>
      <c r="D396" s="74" t="s">
        <v>372</v>
      </c>
      <c r="E396" s="179">
        <v>41312</v>
      </c>
      <c r="F396" s="110" t="s">
        <v>770</v>
      </c>
    </row>
    <row r="397" spans="1:6" outlineLevel="1">
      <c r="A397" s="69" t="s">
        <v>30</v>
      </c>
      <c r="B397" s="68" t="s">
        <v>37</v>
      </c>
      <c r="C397" s="70"/>
      <c r="D397" s="74" t="s">
        <v>373</v>
      </c>
      <c r="E397" s="179">
        <v>41312</v>
      </c>
      <c r="F397" s="110" t="s">
        <v>770</v>
      </c>
    </row>
    <row r="398" spans="1:6" outlineLevel="1">
      <c r="A398" s="69" t="s">
        <v>30</v>
      </c>
      <c r="B398" s="68" t="s">
        <v>37</v>
      </c>
      <c r="C398" s="70"/>
      <c r="D398" s="74" t="s">
        <v>374</v>
      </c>
      <c r="E398" s="179">
        <v>41312</v>
      </c>
      <c r="F398" s="110" t="s">
        <v>770</v>
      </c>
    </row>
    <row r="399" spans="1:6" outlineLevel="1">
      <c r="A399" s="69" t="s">
        <v>30</v>
      </c>
      <c r="B399" s="68" t="s">
        <v>37</v>
      </c>
      <c r="C399" s="70"/>
      <c r="D399" s="74" t="s">
        <v>375</v>
      </c>
      <c r="E399" s="179">
        <v>41312</v>
      </c>
      <c r="F399" s="110" t="s">
        <v>770</v>
      </c>
    </row>
    <row r="400" spans="1:6" outlineLevel="1">
      <c r="A400" s="69" t="s">
        <v>30</v>
      </c>
      <c r="B400" s="68" t="s">
        <v>37</v>
      </c>
      <c r="C400" s="70"/>
      <c r="D400" s="74" t="s">
        <v>376</v>
      </c>
      <c r="E400" s="179">
        <v>41312</v>
      </c>
      <c r="F400" s="110" t="s">
        <v>770</v>
      </c>
    </row>
    <row r="401" spans="1:6" outlineLevel="1">
      <c r="A401" s="69" t="s">
        <v>30</v>
      </c>
      <c r="B401" s="68" t="s">
        <v>37</v>
      </c>
      <c r="C401" s="70"/>
      <c r="D401" s="74" t="s">
        <v>377</v>
      </c>
      <c r="E401" s="179">
        <v>41312</v>
      </c>
      <c r="F401" s="110" t="s">
        <v>770</v>
      </c>
    </row>
    <row r="402" spans="1:6" ht="30" outlineLevel="1">
      <c r="A402" s="69" t="s">
        <v>30</v>
      </c>
      <c r="B402" s="68" t="s">
        <v>37</v>
      </c>
      <c r="C402" s="70"/>
      <c r="D402" s="74" t="s">
        <v>378</v>
      </c>
      <c r="E402" s="179">
        <v>41312</v>
      </c>
      <c r="F402" s="110" t="s">
        <v>770</v>
      </c>
    </row>
    <row r="403" spans="1:6">
      <c r="A403" s="69" t="s">
        <v>30</v>
      </c>
      <c r="B403" s="68" t="s">
        <v>37</v>
      </c>
      <c r="C403" s="70"/>
      <c r="D403" s="74" t="s">
        <v>379</v>
      </c>
      <c r="E403" s="179">
        <v>41312</v>
      </c>
      <c r="F403" s="110" t="s">
        <v>770</v>
      </c>
    </row>
    <row r="404" spans="1:6">
      <c r="A404" s="69" t="s">
        <v>30</v>
      </c>
      <c r="B404" s="68" t="s">
        <v>37</v>
      </c>
      <c r="C404" s="70">
        <v>13</v>
      </c>
      <c r="D404" s="74" t="s">
        <v>380</v>
      </c>
      <c r="E404" s="179">
        <v>41312</v>
      </c>
      <c r="F404" s="110" t="s">
        <v>770</v>
      </c>
    </row>
    <row r="405" spans="1:6" outlineLevel="1">
      <c r="A405" s="69" t="s">
        <v>38</v>
      </c>
      <c r="B405" s="68" t="s">
        <v>39</v>
      </c>
      <c r="C405" s="70"/>
      <c r="D405" s="78" t="s">
        <v>381</v>
      </c>
      <c r="E405" s="179">
        <v>41333</v>
      </c>
      <c r="F405" s="110" t="s">
        <v>770</v>
      </c>
    </row>
    <row r="406" spans="1:6" ht="30" outlineLevel="1">
      <c r="A406" s="69" t="s">
        <v>38</v>
      </c>
      <c r="B406" s="68" t="s">
        <v>39</v>
      </c>
      <c r="C406" s="70"/>
      <c r="D406" s="239" t="s">
        <v>1052</v>
      </c>
      <c r="E406" s="179">
        <v>41333</v>
      </c>
      <c r="F406" s="110" t="s">
        <v>770</v>
      </c>
    </row>
    <row r="407" spans="1:6" outlineLevel="1">
      <c r="A407" s="69" t="s">
        <v>38</v>
      </c>
      <c r="B407" s="68" t="s">
        <v>39</v>
      </c>
      <c r="C407" s="70"/>
      <c r="D407" s="78" t="s">
        <v>382</v>
      </c>
      <c r="E407" s="179">
        <v>41333</v>
      </c>
      <c r="F407" s="110" t="s">
        <v>770</v>
      </c>
    </row>
    <row r="408" spans="1:6" ht="30" outlineLevel="1">
      <c r="A408" s="69" t="s">
        <v>38</v>
      </c>
      <c r="B408" s="68" t="s">
        <v>39</v>
      </c>
      <c r="C408" s="70"/>
      <c r="D408" s="78" t="s">
        <v>383</v>
      </c>
      <c r="E408" s="179">
        <v>41333</v>
      </c>
      <c r="F408" s="110" t="s">
        <v>770</v>
      </c>
    </row>
    <row r="409" spans="1:6" ht="30" outlineLevel="1">
      <c r="A409" s="69" t="s">
        <v>38</v>
      </c>
      <c r="B409" s="68" t="s">
        <v>39</v>
      </c>
      <c r="C409" s="70"/>
      <c r="D409" s="78" t="s">
        <v>384</v>
      </c>
      <c r="E409" s="179">
        <v>41333</v>
      </c>
      <c r="F409" s="110" t="s">
        <v>770</v>
      </c>
    </row>
    <row r="410" spans="1:6" outlineLevel="1">
      <c r="A410" s="69" t="s">
        <v>38</v>
      </c>
      <c r="B410" s="68" t="s">
        <v>39</v>
      </c>
      <c r="C410" s="70"/>
      <c r="D410" s="78" t="s">
        <v>385</v>
      </c>
      <c r="E410" s="179">
        <v>41333</v>
      </c>
      <c r="F410" s="110" t="s">
        <v>770</v>
      </c>
    </row>
    <row r="411" spans="1:6" outlineLevel="1">
      <c r="A411" s="69" t="s">
        <v>38</v>
      </c>
      <c r="B411" s="68" t="s">
        <v>39</v>
      </c>
      <c r="C411" s="70"/>
      <c r="D411" s="78" t="s">
        <v>386</v>
      </c>
      <c r="E411" s="179">
        <v>41333</v>
      </c>
      <c r="F411" s="110" t="s">
        <v>770</v>
      </c>
    </row>
    <row r="412" spans="1:6" outlineLevel="1">
      <c r="A412" s="69" t="s">
        <v>38</v>
      </c>
      <c r="B412" s="68" t="s">
        <v>39</v>
      </c>
      <c r="C412" s="70"/>
      <c r="D412" s="79" t="s">
        <v>387</v>
      </c>
      <c r="E412" s="179">
        <v>41333</v>
      </c>
      <c r="F412" s="110" t="s">
        <v>770</v>
      </c>
    </row>
    <row r="413" spans="1:6" ht="30" outlineLevel="1">
      <c r="A413" s="69" t="s">
        <v>38</v>
      </c>
      <c r="B413" s="68" t="s">
        <v>39</v>
      </c>
      <c r="C413" s="70"/>
      <c r="D413" s="79" t="s">
        <v>1053</v>
      </c>
      <c r="E413" s="179">
        <v>41333</v>
      </c>
      <c r="F413" s="110" t="s">
        <v>770</v>
      </c>
    </row>
    <row r="414" spans="1:6" outlineLevel="1">
      <c r="A414" s="69" t="s">
        <v>38</v>
      </c>
      <c r="B414" s="68" t="s">
        <v>39</v>
      </c>
      <c r="C414" s="70"/>
      <c r="D414" s="79" t="s">
        <v>388</v>
      </c>
      <c r="E414" s="179">
        <v>41333</v>
      </c>
      <c r="F414" s="110" t="s">
        <v>770</v>
      </c>
    </row>
    <row r="415" spans="1:6" ht="30" outlineLevel="1">
      <c r="A415" s="69" t="s">
        <v>38</v>
      </c>
      <c r="B415" s="68" t="s">
        <v>39</v>
      </c>
      <c r="C415" s="70"/>
      <c r="D415" s="79" t="s">
        <v>389</v>
      </c>
      <c r="E415" s="179">
        <v>41333</v>
      </c>
      <c r="F415" s="110" t="s">
        <v>770</v>
      </c>
    </row>
    <row r="416" spans="1:6" ht="30" outlineLevel="1">
      <c r="A416" s="69" t="s">
        <v>38</v>
      </c>
      <c r="B416" s="68" t="s">
        <v>39</v>
      </c>
      <c r="C416" s="70"/>
      <c r="D416" s="78" t="s">
        <v>390</v>
      </c>
      <c r="E416" s="179">
        <v>41333</v>
      </c>
      <c r="F416" s="110" t="s">
        <v>770</v>
      </c>
    </row>
    <row r="417" spans="1:6" outlineLevel="1">
      <c r="A417" s="69" t="s">
        <v>38</v>
      </c>
      <c r="B417" s="68" t="s">
        <v>39</v>
      </c>
      <c r="C417" s="70"/>
      <c r="D417" s="78" t="s">
        <v>391</v>
      </c>
      <c r="E417" s="179">
        <v>41333</v>
      </c>
      <c r="F417" s="110" t="s">
        <v>770</v>
      </c>
    </row>
    <row r="418" spans="1:6" outlineLevel="1">
      <c r="A418" s="69" t="s">
        <v>38</v>
      </c>
      <c r="B418" s="76" t="s">
        <v>39</v>
      </c>
      <c r="C418" s="72">
        <v>14</v>
      </c>
      <c r="D418" s="80" t="s">
        <v>392</v>
      </c>
      <c r="E418" s="179">
        <v>41333</v>
      </c>
      <c r="F418" s="110" t="s">
        <v>770</v>
      </c>
    </row>
    <row r="419" spans="1:6" ht="30" outlineLevel="1">
      <c r="A419" s="69" t="s">
        <v>38</v>
      </c>
      <c r="B419" s="68" t="s">
        <v>40</v>
      </c>
      <c r="C419" s="70"/>
      <c r="D419" s="81" t="s">
        <v>393</v>
      </c>
      <c r="E419" s="179">
        <v>41333</v>
      </c>
      <c r="F419" s="110" t="s">
        <v>770</v>
      </c>
    </row>
    <row r="420" spans="1:6" outlineLevel="1">
      <c r="A420" s="69" t="s">
        <v>38</v>
      </c>
      <c r="B420" s="68" t="s">
        <v>40</v>
      </c>
      <c r="C420" s="70"/>
      <c r="D420" s="81" t="s">
        <v>394</v>
      </c>
      <c r="E420" s="179">
        <v>41333</v>
      </c>
      <c r="F420" s="110" t="s">
        <v>770</v>
      </c>
    </row>
    <row r="421" spans="1:6" outlineLevel="1">
      <c r="A421" s="69" t="s">
        <v>38</v>
      </c>
      <c r="B421" s="68" t="s">
        <v>40</v>
      </c>
      <c r="C421" s="70"/>
      <c r="D421" s="81" t="s">
        <v>395</v>
      </c>
      <c r="E421" s="179">
        <v>41333</v>
      </c>
      <c r="F421" s="110" t="s">
        <v>770</v>
      </c>
    </row>
    <row r="422" spans="1:6" ht="45" outlineLevel="1">
      <c r="A422" s="69" t="s">
        <v>38</v>
      </c>
      <c r="B422" s="68" t="s">
        <v>40</v>
      </c>
      <c r="C422" s="70"/>
      <c r="D422" s="81" t="s">
        <v>396</v>
      </c>
      <c r="E422" s="179">
        <v>41333</v>
      </c>
      <c r="F422" s="110" t="s">
        <v>770</v>
      </c>
    </row>
    <row r="423" spans="1:6" ht="30" outlineLevel="1">
      <c r="A423" s="69" t="s">
        <v>38</v>
      </c>
      <c r="B423" s="68" t="s">
        <v>40</v>
      </c>
      <c r="C423" s="70"/>
      <c r="D423" s="81" t="s">
        <v>397</v>
      </c>
      <c r="E423" s="179">
        <v>41333</v>
      </c>
      <c r="F423" s="110" t="s">
        <v>770</v>
      </c>
    </row>
    <row r="424" spans="1:6" ht="30" outlineLevel="1">
      <c r="A424" s="69" t="s">
        <v>38</v>
      </c>
      <c r="B424" s="68" t="s">
        <v>40</v>
      </c>
      <c r="C424" s="70"/>
      <c r="D424" s="81" t="s">
        <v>398</v>
      </c>
      <c r="E424" s="179">
        <v>41333</v>
      </c>
      <c r="F424" s="110" t="s">
        <v>770</v>
      </c>
    </row>
    <row r="425" spans="1:6" outlineLevel="1">
      <c r="A425" s="69" t="s">
        <v>38</v>
      </c>
      <c r="B425" s="68" t="s">
        <v>40</v>
      </c>
      <c r="C425" s="70"/>
      <c r="D425" s="81" t="s">
        <v>399</v>
      </c>
      <c r="E425" s="179">
        <v>41333</v>
      </c>
      <c r="F425" s="110" t="s">
        <v>770</v>
      </c>
    </row>
    <row r="426" spans="1:6" outlineLevel="1">
      <c r="A426" s="69" t="s">
        <v>38</v>
      </c>
      <c r="B426" s="68" t="s">
        <v>40</v>
      </c>
      <c r="C426" s="70"/>
      <c r="D426" s="81" t="s">
        <v>400</v>
      </c>
      <c r="E426" s="179">
        <v>41333</v>
      </c>
      <c r="F426" s="110" t="s">
        <v>770</v>
      </c>
    </row>
    <row r="427" spans="1:6" outlineLevel="1">
      <c r="A427" s="69" t="s">
        <v>38</v>
      </c>
      <c r="B427" s="68" t="s">
        <v>40</v>
      </c>
      <c r="C427" s="70"/>
      <c r="D427" s="81" t="s">
        <v>401</v>
      </c>
      <c r="E427" s="179">
        <v>41333</v>
      </c>
      <c r="F427" s="110" t="s">
        <v>770</v>
      </c>
    </row>
    <row r="428" spans="1:6" outlineLevel="1">
      <c r="A428" s="69" t="s">
        <v>38</v>
      </c>
      <c r="B428" s="68" t="s">
        <v>40</v>
      </c>
      <c r="C428" s="70"/>
      <c r="D428" s="81" t="s">
        <v>402</v>
      </c>
      <c r="E428" s="179">
        <v>41333</v>
      </c>
      <c r="F428" s="110" t="s">
        <v>770</v>
      </c>
    </row>
    <row r="429" spans="1:6" ht="30" outlineLevel="1">
      <c r="A429" s="69" t="s">
        <v>38</v>
      </c>
      <c r="B429" s="68" t="s">
        <v>40</v>
      </c>
      <c r="C429" s="70"/>
      <c r="D429" s="80" t="s">
        <v>403</v>
      </c>
      <c r="E429" s="179">
        <v>41333</v>
      </c>
      <c r="F429" s="110" t="s">
        <v>770</v>
      </c>
    </row>
    <row r="430" spans="1:6" ht="45" outlineLevel="1">
      <c r="A430" s="69" t="s">
        <v>38</v>
      </c>
      <c r="B430" s="68" t="s">
        <v>40</v>
      </c>
      <c r="C430" s="70"/>
      <c r="D430" s="81" t="s">
        <v>404</v>
      </c>
      <c r="E430" s="179">
        <v>41333</v>
      </c>
      <c r="F430" s="110" t="s">
        <v>770</v>
      </c>
    </row>
    <row r="431" spans="1:6" ht="30" outlineLevel="1">
      <c r="A431" s="69" t="s">
        <v>38</v>
      </c>
      <c r="B431" s="76" t="s">
        <v>40</v>
      </c>
      <c r="C431" s="72">
        <v>13</v>
      </c>
      <c r="D431" s="82" t="s">
        <v>542</v>
      </c>
      <c r="E431" s="179">
        <v>41333</v>
      </c>
      <c r="F431" s="110" t="s">
        <v>770</v>
      </c>
    </row>
    <row r="432" spans="1:6" ht="30" outlineLevel="1">
      <c r="A432" s="69" t="s">
        <v>38</v>
      </c>
      <c r="B432" s="68" t="s">
        <v>41</v>
      </c>
      <c r="C432" s="70"/>
      <c r="D432" s="81" t="s">
        <v>405</v>
      </c>
      <c r="E432" s="179">
        <v>41333</v>
      </c>
      <c r="F432" s="110" t="s">
        <v>770</v>
      </c>
    </row>
    <row r="433" spans="1:6" ht="30" outlineLevel="1">
      <c r="A433" s="69" t="s">
        <v>38</v>
      </c>
      <c r="B433" s="68" t="s">
        <v>41</v>
      </c>
      <c r="C433" s="70"/>
      <c r="D433" s="81" t="s">
        <v>406</v>
      </c>
      <c r="E433" s="179">
        <v>41333</v>
      </c>
      <c r="F433" s="110" t="s">
        <v>770</v>
      </c>
    </row>
    <row r="434" spans="1:6" ht="45" outlineLevel="1">
      <c r="A434" s="69" t="s">
        <v>38</v>
      </c>
      <c r="B434" s="68" t="s">
        <v>41</v>
      </c>
      <c r="C434" s="70"/>
      <c r="D434" s="80" t="s">
        <v>407</v>
      </c>
      <c r="E434" s="179">
        <v>41333</v>
      </c>
      <c r="F434" s="110" t="s">
        <v>770</v>
      </c>
    </row>
    <row r="435" spans="1:6" outlineLevel="1">
      <c r="A435" s="69" t="s">
        <v>38</v>
      </c>
      <c r="B435" s="76" t="s">
        <v>41</v>
      </c>
      <c r="C435" s="72">
        <v>4</v>
      </c>
      <c r="D435" s="83" t="s">
        <v>408</v>
      </c>
      <c r="E435" s="179">
        <v>41333</v>
      </c>
      <c r="F435" s="110" t="s">
        <v>770</v>
      </c>
    </row>
    <row r="436" spans="1:6" ht="45" outlineLevel="1">
      <c r="A436" s="69" t="s">
        <v>38</v>
      </c>
      <c r="B436" s="68" t="s">
        <v>42</v>
      </c>
      <c r="C436" s="70"/>
      <c r="D436" s="81" t="s">
        <v>409</v>
      </c>
      <c r="E436" s="179">
        <v>41333</v>
      </c>
      <c r="F436" s="110" t="s">
        <v>770</v>
      </c>
    </row>
    <row r="437" spans="1:6" ht="30.75" outlineLevel="1" thickBot="1">
      <c r="A437" s="84" t="s">
        <v>38</v>
      </c>
      <c r="B437" s="84" t="s">
        <v>42</v>
      </c>
      <c r="C437" s="85"/>
      <c r="D437" s="86" t="s">
        <v>753</v>
      </c>
      <c r="E437" s="179">
        <v>41333</v>
      </c>
      <c r="F437" s="110" t="s">
        <v>770</v>
      </c>
    </row>
    <row r="438" spans="1:6" ht="45.75" outlineLevel="1" thickTop="1">
      <c r="A438" s="69" t="s">
        <v>38</v>
      </c>
      <c r="B438" s="68" t="s">
        <v>42</v>
      </c>
      <c r="C438" s="70"/>
      <c r="D438" s="81" t="s">
        <v>410</v>
      </c>
      <c r="E438" s="179">
        <v>41333</v>
      </c>
      <c r="F438" s="110" t="s">
        <v>770</v>
      </c>
    </row>
    <row r="439" spans="1:6" outlineLevel="1">
      <c r="A439" s="87" t="s">
        <v>38</v>
      </c>
      <c r="B439" s="76" t="s">
        <v>42</v>
      </c>
      <c r="C439" s="72"/>
      <c r="D439" s="82" t="s">
        <v>754</v>
      </c>
      <c r="E439" s="179">
        <v>41333</v>
      </c>
      <c r="F439" s="110" t="s">
        <v>770</v>
      </c>
    </row>
    <row r="440" spans="1:6" ht="45" outlineLevel="1">
      <c r="A440" s="69" t="s">
        <v>38</v>
      </c>
      <c r="B440" s="68" t="s">
        <v>42</v>
      </c>
      <c r="C440" s="70"/>
      <c r="D440" s="81" t="s">
        <v>411</v>
      </c>
      <c r="E440" s="179">
        <v>41333</v>
      </c>
      <c r="F440" s="110" t="s">
        <v>770</v>
      </c>
    </row>
    <row r="441" spans="1:6" ht="45" outlineLevel="1">
      <c r="A441" s="69" t="s">
        <v>38</v>
      </c>
      <c r="B441" s="68" t="s">
        <v>42</v>
      </c>
      <c r="C441" s="70"/>
      <c r="D441" s="81" t="s">
        <v>412</v>
      </c>
      <c r="E441" s="179">
        <v>41333</v>
      </c>
      <c r="F441" s="110" t="s">
        <v>770</v>
      </c>
    </row>
    <row r="442" spans="1:6" ht="45" outlineLevel="1">
      <c r="A442" s="69" t="s">
        <v>38</v>
      </c>
      <c r="B442" s="68" t="s">
        <v>42</v>
      </c>
      <c r="C442" s="70"/>
      <c r="D442" s="81" t="s">
        <v>1054</v>
      </c>
      <c r="E442" s="179">
        <v>41333</v>
      </c>
      <c r="F442" s="110" t="s">
        <v>770</v>
      </c>
    </row>
    <row r="443" spans="1:6" ht="30" outlineLevel="1">
      <c r="A443" s="69" t="s">
        <v>38</v>
      </c>
      <c r="B443" s="68" t="s">
        <v>42</v>
      </c>
      <c r="C443" s="70"/>
      <c r="D443" s="81" t="s">
        <v>413</v>
      </c>
      <c r="E443" s="179">
        <v>41333</v>
      </c>
      <c r="F443" s="110" t="s">
        <v>770</v>
      </c>
    </row>
    <row r="444" spans="1:6" ht="60" outlineLevel="1">
      <c r="A444" s="69" t="s">
        <v>38</v>
      </c>
      <c r="B444" s="68" t="s">
        <v>42</v>
      </c>
      <c r="C444" s="70"/>
      <c r="D444" s="81" t="s">
        <v>414</v>
      </c>
      <c r="E444" s="179">
        <v>41333</v>
      </c>
      <c r="F444" s="110" t="s">
        <v>770</v>
      </c>
    </row>
    <row r="445" spans="1:6" ht="45" outlineLevel="1">
      <c r="A445" s="69" t="s">
        <v>38</v>
      </c>
      <c r="B445" s="68" t="s">
        <v>42</v>
      </c>
      <c r="C445" s="70"/>
      <c r="D445" s="81" t="s">
        <v>415</v>
      </c>
      <c r="E445" s="179">
        <v>41333</v>
      </c>
      <c r="F445" s="110" t="s">
        <v>770</v>
      </c>
    </row>
    <row r="446" spans="1:6" outlineLevel="1">
      <c r="A446" s="69" t="s">
        <v>38</v>
      </c>
      <c r="B446" s="68" t="s">
        <v>42</v>
      </c>
      <c r="C446" s="70"/>
      <c r="D446" s="80" t="s">
        <v>416</v>
      </c>
      <c r="E446" s="179">
        <v>41333</v>
      </c>
      <c r="F446" s="110" t="s">
        <v>770</v>
      </c>
    </row>
    <row r="447" spans="1:6" outlineLevel="1">
      <c r="A447" s="69" t="s">
        <v>38</v>
      </c>
      <c r="B447" s="76" t="s">
        <v>42</v>
      </c>
      <c r="C447" s="72"/>
      <c r="D447" s="83" t="s">
        <v>421</v>
      </c>
      <c r="E447" s="179">
        <v>41353</v>
      </c>
      <c r="F447" s="110" t="s">
        <v>629</v>
      </c>
    </row>
    <row r="448" spans="1:6" ht="30" outlineLevel="1">
      <c r="A448" s="69" t="s">
        <v>38</v>
      </c>
      <c r="B448" s="68" t="s">
        <v>42</v>
      </c>
      <c r="C448" s="70"/>
      <c r="D448" s="80" t="s">
        <v>417</v>
      </c>
      <c r="E448" s="179">
        <v>41353</v>
      </c>
      <c r="F448" s="110" t="s">
        <v>629</v>
      </c>
    </row>
    <row r="449" spans="1:6" outlineLevel="1">
      <c r="A449" s="69" t="s">
        <v>38</v>
      </c>
      <c r="B449" s="68" t="s">
        <v>42</v>
      </c>
      <c r="C449" s="70"/>
      <c r="D449" s="80" t="s">
        <v>418</v>
      </c>
      <c r="E449" s="179">
        <v>41353</v>
      </c>
      <c r="F449" s="110" t="s">
        <v>629</v>
      </c>
    </row>
    <row r="450" spans="1:6" ht="30" outlineLevel="1">
      <c r="A450" s="69" t="s">
        <v>38</v>
      </c>
      <c r="B450" s="68" t="s">
        <v>42</v>
      </c>
      <c r="C450" s="70"/>
      <c r="D450" s="80" t="s">
        <v>419</v>
      </c>
      <c r="E450" s="179">
        <v>41353</v>
      </c>
      <c r="F450" s="110" t="s">
        <v>629</v>
      </c>
    </row>
    <row r="451" spans="1:6" ht="30" outlineLevel="1">
      <c r="A451" s="69" t="s">
        <v>38</v>
      </c>
      <c r="B451" s="68" t="s">
        <v>42</v>
      </c>
      <c r="C451" s="70"/>
      <c r="D451" s="80" t="s">
        <v>420</v>
      </c>
      <c r="E451" s="179">
        <v>41353</v>
      </c>
      <c r="F451" s="110" t="s">
        <v>629</v>
      </c>
    </row>
    <row r="452" spans="1:6" ht="30" outlineLevel="1">
      <c r="A452" s="87" t="s">
        <v>38</v>
      </c>
      <c r="B452" s="76" t="s">
        <v>42</v>
      </c>
      <c r="C452" s="72"/>
      <c r="D452" s="83" t="s">
        <v>755</v>
      </c>
      <c r="E452" s="179">
        <v>41353</v>
      </c>
      <c r="F452" s="110" t="s">
        <v>629</v>
      </c>
    </row>
    <row r="453" spans="1:6" outlineLevel="1">
      <c r="A453" s="87" t="s">
        <v>38</v>
      </c>
      <c r="B453" s="76" t="s">
        <v>42</v>
      </c>
      <c r="C453" s="72"/>
      <c r="D453" s="83" t="s">
        <v>756</v>
      </c>
      <c r="E453" s="179">
        <v>41353</v>
      </c>
      <c r="F453" s="110" t="s">
        <v>629</v>
      </c>
    </row>
    <row r="454" spans="1:6" ht="30" outlineLevel="1">
      <c r="A454" s="87" t="s">
        <v>38</v>
      </c>
      <c r="B454" s="76" t="s">
        <v>42</v>
      </c>
      <c r="C454" s="72"/>
      <c r="D454" s="83" t="s">
        <v>757</v>
      </c>
      <c r="E454" s="179">
        <v>41353</v>
      </c>
      <c r="F454" s="110" t="s">
        <v>629</v>
      </c>
    </row>
    <row r="455" spans="1:6" ht="30" outlineLevel="1">
      <c r="A455" s="69" t="s">
        <v>38</v>
      </c>
      <c r="B455" s="68" t="s">
        <v>42</v>
      </c>
      <c r="C455" s="70"/>
      <c r="D455" s="80" t="s">
        <v>422</v>
      </c>
      <c r="E455" s="179">
        <v>41368</v>
      </c>
      <c r="F455" s="110" t="s">
        <v>629</v>
      </c>
    </row>
    <row r="456" spans="1:6" ht="45" outlineLevel="1">
      <c r="A456" s="69" t="s">
        <v>38</v>
      </c>
      <c r="B456" s="68" t="s">
        <v>42</v>
      </c>
      <c r="C456" s="70"/>
      <c r="D456" s="80" t="s">
        <v>423</v>
      </c>
      <c r="E456" s="179">
        <v>41368</v>
      </c>
      <c r="F456" s="110" t="s">
        <v>629</v>
      </c>
    </row>
    <row r="457" spans="1:6" ht="45" outlineLevel="1">
      <c r="A457" s="69" t="s">
        <v>38</v>
      </c>
      <c r="B457" s="68" t="s">
        <v>42</v>
      </c>
      <c r="C457" s="70"/>
      <c r="D457" s="80" t="s">
        <v>424</v>
      </c>
      <c r="E457" s="179">
        <v>41368</v>
      </c>
      <c r="F457" s="110" t="s">
        <v>629</v>
      </c>
    </row>
    <row r="458" spans="1:6" ht="30" outlineLevel="1">
      <c r="A458" s="69" t="s">
        <v>38</v>
      </c>
      <c r="B458" s="68" t="s">
        <v>42</v>
      </c>
      <c r="C458" s="70"/>
      <c r="D458" s="80" t="s">
        <v>425</v>
      </c>
      <c r="E458" s="179">
        <v>41368</v>
      </c>
      <c r="F458" s="110" t="s">
        <v>629</v>
      </c>
    </row>
    <row r="459" spans="1:6" ht="45" outlineLevel="1">
      <c r="A459" s="69" t="s">
        <v>38</v>
      </c>
      <c r="B459" s="68" t="s">
        <v>42</v>
      </c>
      <c r="C459" s="70"/>
      <c r="D459" s="80" t="s">
        <v>426</v>
      </c>
      <c r="E459" s="179">
        <v>41368</v>
      </c>
      <c r="F459" s="110" t="s">
        <v>629</v>
      </c>
    </row>
    <row r="460" spans="1:6" ht="30" outlineLevel="1">
      <c r="A460" s="87" t="s">
        <v>38</v>
      </c>
      <c r="B460" s="76" t="s">
        <v>42</v>
      </c>
      <c r="C460" s="72">
        <v>25</v>
      </c>
      <c r="D460" s="88" t="s">
        <v>758</v>
      </c>
      <c r="E460" s="179">
        <v>41368</v>
      </c>
      <c r="F460" s="110" t="s">
        <v>629</v>
      </c>
    </row>
    <row r="461" spans="1:6" ht="30" outlineLevel="1">
      <c r="A461" s="69" t="s">
        <v>38</v>
      </c>
      <c r="B461" s="68" t="s">
        <v>43</v>
      </c>
      <c r="C461" s="70"/>
      <c r="D461" s="89" t="s">
        <v>427</v>
      </c>
      <c r="E461" s="179">
        <v>41368</v>
      </c>
      <c r="F461" s="110" t="s">
        <v>629</v>
      </c>
    </row>
    <row r="462" spans="1:6" outlineLevel="1">
      <c r="A462" s="69" t="s">
        <v>38</v>
      </c>
      <c r="B462" s="68" t="s">
        <v>43</v>
      </c>
      <c r="C462" s="70"/>
      <c r="D462" s="80" t="s">
        <v>428</v>
      </c>
      <c r="E462" s="179">
        <v>41368</v>
      </c>
      <c r="F462" s="110" t="s">
        <v>629</v>
      </c>
    </row>
    <row r="463" spans="1:6" outlineLevel="1">
      <c r="A463" s="69" t="s">
        <v>38</v>
      </c>
      <c r="B463" s="68" t="s">
        <v>43</v>
      </c>
      <c r="C463" s="70"/>
      <c r="D463" s="80" t="s">
        <v>429</v>
      </c>
      <c r="E463" s="179">
        <v>41368</v>
      </c>
      <c r="F463" s="110" t="s">
        <v>629</v>
      </c>
    </row>
    <row r="464" spans="1:6" outlineLevel="1">
      <c r="A464" s="87" t="s">
        <v>38</v>
      </c>
      <c r="B464" s="76" t="s">
        <v>43</v>
      </c>
      <c r="C464" s="72"/>
      <c r="D464" s="83" t="s">
        <v>759</v>
      </c>
      <c r="E464" s="179">
        <v>41368</v>
      </c>
      <c r="F464" s="110" t="s">
        <v>629</v>
      </c>
    </row>
    <row r="465" spans="1:6" ht="30" outlineLevel="1">
      <c r="A465" s="69" t="s">
        <v>38</v>
      </c>
      <c r="B465" s="68" t="s">
        <v>43</v>
      </c>
      <c r="C465" s="70"/>
      <c r="D465" s="80" t="s">
        <v>430</v>
      </c>
      <c r="E465" s="179">
        <v>41368</v>
      </c>
      <c r="F465" s="110" t="s">
        <v>629</v>
      </c>
    </row>
    <row r="466" spans="1:6" ht="45" outlineLevel="1">
      <c r="A466" s="69" t="s">
        <v>38</v>
      </c>
      <c r="B466" s="68" t="s">
        <v>43</v>
      </c>
      <c r="C466" s="70"/>
      <c r="D466" s="80" t="s">
        <v>431</v>
      </c>
      <c r="E466" s="179">
        <v>41368</v>
      </c>
      <c r="F466" s="110" t="s">
        <v>629</v>
      </c>
    </row>
    <row r="467" spans="1:6" ht="30" outlineLevel="1">
      <c r="A467" s="87" t="s">
        <v>38</v>
      </c>
      <c r="B467" s="76" t="s">
        <v>43</v>
      </c>
      <c r="C467" s="72"/>
      <c r="D467" s="83" t="s">
        <v>760</v>
      </c>
      <c r="E467" s="179">
        <v>41368</v>
      </c>
      <c r="F467" s="110" t="s">
        <v>629</v>
      </c>
    </row>
    <row r="468" spans="1:6" ht="30" outlineLevel="1">
      <c r="A468" s="87" t="s">
        <v>38</v>
      </c>
      <c r="B468" s="76" t="s">
        <v>43</v>
      </c>
      <c r="C468" s="72"/>
      <c r="D468" s="83" t="s">
        <v>761</v>
      </c>
      <c r="E468" s="179">
        <v>41368</v>
      </c>
      <c r="F468" s="110" t="s">
        <v>629</v>
      </c>
    </row>
    <row r="469" spans="1:6" ht="30" outlineLevel="1">
      <c r="A469" s="69" t="s">
        <v>38</v>
      </c>
      <c r="B469" s="68" t="s">
        <v>43</v>
      </c>
      <c r="C469" s="70"/>
      <c r="D469" s="80" t="s">
        <v>432</v>
      </c>
      <c r="E469" s="179">
        <v>41368</v>
      </c>
      <c r="F469" s="110" t="s">
        <v>629</v>
      </c>
    </row>
    <row r="470" spans="1:6" ht="45" outlineLevel="1">
      <c r="A470" s="69" t="s">
        <v>38</v>
      </c>
      <c r="B470" s="68" t="s">
        <v>43</v>
      </c>
      <c r="C470" s="70"/>
      <c r="D470" s="80" t="s">
        <v>433</v>
      </c>
      <c r="E470" s="179">
        <v>41368</v>
      </c>
      <c r="F470" s="110" t="s">
        <v>629</v>
      </c>
    </row>
    <row r="471" spans="1:6" ht="45" outlineLevel="1">
      <c r="A471" s="69" t="s">
        <v>38</v>
      </c>
      <c r="B471" s="68" t="s">
        <v>43</v>
      </c>
      <c r="C471" s="70"/>
      <c r="D471" s="80" t="s">
        <v>434</v>
      </c>
      <c r="E471" s="179">
        <v>41368</v>
      </c>
      <c r="F471" s="110" t="s">
        <v>629</v>
      </c>
    </row>
    <row r="472" spans="1:6" ht="45" outlineLevel="1">
      <c r="A472" s="69" t="s">
        <v>38</v>
      </c>
      <c r="B472" s="68" t="s">
        <v>43</v>
      </c>
      <c r="C472" s="70"/>
      <c r="D472" s="90" t="s">
        <v>435</v>
      </c>
      <c r="E472" s="179">
        <v>41368</v>
      </c>
      <c r="F472" s="110" t="s">
        <v>629</v>
      </c>
    </row>
    <row r="473" spans="1:6" outlineLevel="1">
      <c r="A473" s="87" t="s">
        <v>38</v>
      </c>
      <c r="B473" s="76" t="s">
        <v>43</v>
      </c>
      <c r="C473" s="72"/>
      <c r="D473" s="91" t="s">
        <v>762</v>
      </c>
      <c r="E473" s="179">
        <v>41368</v>
      </c>
      <c r="F473" s="110" t="s">
        <v>629</v>
      </c>
    </row>
    <row r="474" spans="1:6" ht="30" outlineLevel="1">
      <c r="A474" s="69" t="s">
        <v>38</v>
      </c>
      <c r="B474" s="68" t="s">
        <v>43</v>
      </c>
      <c r="C474" s="69"/>
      <c r="D474" s="78" t="s">
        <v>436</v>
      </c>
      <c r="E474" s="179">
        <v>41368</v>
      </c>
      <c r="F474" s="110" t="s">
        <v>629</v>
      </c>
    </row>
    <row r="475" spans="1:6" outlineLevel="1">
      <c r="A475" s="69" t="s">
        <v>38</v>
      </c>
      <c r="B475" s="68" t="s">
        <v>43</v>
      </c>
      <c r="C475" s="69"/>
      <c r="D475" s="78" t="s">
        <v>437</v>
      </c>
      <c r="E475" s="179">
        <v>41368</v>
      </c>
      <c r="F475" s="110" t="s">
        <v>629</v>
      </c>
    </row>
    <row r="476" spans="1:6" outlineLevel="1">
      <c r="A476" s="87" t="s">
        <v>38</v>
      </c>
      <c r="B476" s="76" t="s">
        <v>43</v>
      </c>
      <c r="C476" s="87"/>
      <c r="D476" s="92" t="s">
        <v>763</v>
      </c>
      <c r="E476" s="179">
        <v>41368</v>
      </c>
      <c r="F476" s="110" t="s">
        <v>629</v>
      </c>
    </row>
    <row r="477" spans="1:6" ht="45" outlineLevel="1">
      <c r="A477" s="69" t="s">
        <v>38</v>
      </c>
      <c r="B477" s="68" t="s">
        <v>43</v>
      </c>
      <c r="C477" s="69"/>
      <c r="D477" s="78" t="s">
        <v>438</v>
      </c>
      <c r="E477" s="179">
        <v>41368</v>
      </c>
      <c r="F477" s="110" t="s">
        <v>629</v>
      </c>
    </row>
    <row r="478" spans="1:6" ht="45" outlineLevel="1">
      <c r="A478" s="69" t="s">
        <v>38</v>
      </c>
      <c r="B478" s="68" t="s">
        <v>43</v>
      </c>
      <c r="C478" s="69"/>
      <c r="D478" s="78" t="s">
        <v>439</v>
      </c>
      <c r="E478" s="179">
        <v>41368</v>
      </c>
      <c r="F478" s="110" t="s">
        <v>629</v>
      </c>
    </row>
    <row r="479" spans="1:6" ht="30" outlineLevel="1">
      <c r="A479" s="69" t="s">
        <v>38</v>
      </c>
      <c r="B479" s="68" t="s">
        <v>43</v>
      </c>
      <c r="C479" s="69"/>
      <c r="D479" s="239" t="s">
        <v>1055</v>
      </c>
      <c r="E479" s="179">
        <v>41368</v>
      </c>
      <c r="F479" s="110" t="s">
        <v>629</v>
      </c>
    </row>
    <row r="480" spans="1:6" ht="60" outlineLevel="1">
      <c r="A480" s="69" t="s">
        <v>38</v>
      </c>
      <c r="B480" s="68" t="s">
        <v>43</v>
      </c>
      <c r="C480" s="69"/>
      <c r="D480" s="78" t="s">
        <v>440</v>
      </c>
      <c r="E480" s="179">
        <v>41368</v>
      </c>
      <c r="F480" s="110" t="s">
        <v>629</v>
      </c>
    </row>
    <row r="481" spans="1:6" ht="30" outlineLevel="1">
      <c r="A481" s="69" t="s">
        <v>38</v>
      </c>
      <c r="B481" s="68" t="s">
        <v>43</v>
      </c>
      <c r="C481" s="69"/>
      <c r="D481" s="78" t="s">
        <v>441</v>
      </c>
      <c r="E481" s="179">
        <v>41368</v>
      </c>
      <c r="F481" s="110" t="s">
        <v>629</v>
      </c>
    </row>
    <row r="482" spans="1:6" outlineLevel="1">
      <c r="A482" s="87" t="s">
        <v>38</v>
      </c>
      <c r="B482" s="76" t="s">
        <v>43</v>
      </c>
      <c r="C482" s="72">
        <v>22</v>
      </c>
      <c r="D482" s="88" t="s">
        <v>764</v>
      </c>
      <c r="E482" s="179">
        <v>41368</v>
      </c>
      <c r="F482" s="110" t="s">
        <v>629</v>
      </c>
    </row>
    <row r="483" spans="1:6">
      <c r="A483" s="69" t="s">
        <v>38</v>
      </c>
      <c r="B483" s="68" t="s">
        <v>44</v>
      </c>
      <c r="C483" s="70"/>
      <c r="D483" s="80" t="s">
        <v>442</v>
      </c>
      <c r="E483" s="179">
        <v>41353</v>
      </c>
      <c r="F483" s="110" t="s">
        <v>629</v>
      </c>
    </row>
    <row r="484" spans="1:6">
      <c r="A484" s="69" t="s">
        <v>38</v>
      </c>
      <c r="B484" s="68" t="s">
        <v>44</v>
      </c>
      <c r="C484" s="70">
        <v>2</v>
      </c>
      <c r="D484" s="75" t="s">
        <v>443</v>
      </c>
      <c r="E484" s="179">
        <v>41353</v>
      </c>
      <c r="F484" s="110" t="s">
        <v>629</v>
      </c>
    </row>
    <row r="485" spans="1:6">
      <c r="A485" s="93" t="s">
        <v>767</v>
      </c>
      <c r="B485" s="93" t="s">
        <v>630</v>
      </c>
      <c r="C485" s="94"/>
      <c r="D485" s="95"/>
      <c r="E485" s="178" t="s">
        <v>1096</v>
      </c>
      <c r="F485" s="112" t="s">
        <v>770</v>
      </c>
    </row>
  </sheetData>
  <autoFilter ref="A2:F485">
    <filterColumn colId="4"/>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1:M12"/>
  <sheetViews>
    <sheetView workbookViewId="0">
      <selection activeCell="C22" sqref="C22"/>
    </sheetView>
  </sheetViews>
  <sheetFormatPr defaultRowHeight="15"/>
  <cols>
    <col min="1" max="1" width="59.28515625" bestFit="1" customWidth="1"/>
    <col min="2" max="2" width="48.140625" bestFit="1" customWidth="1"/>
    <col min="3" max="3" width="35.42578125" customWidth="1"/>
    <col min="4" max="4" width="11.28515625" customWidth="1"/>
    <col min="6" max="6" width="10.7109375" bestFit="1" customWidth="1"/>
    <col min="7" max="9" width="9.7109375" bestFit="1" customWidth="1"/>
    <col min="11" max="11" width="9.7109375" bestFit="1" customWidth="1"/>
  </cols>
  <sheetData>
    <row r="1" spans="1:13" ht="60.75">
      <c r="A1" s="18" t="s">
        <v>540</v>
      </c>
      <c r="B1" s="19"/>
      <c r="C1" s="20"/>
      <c r="D1" s="27"/>
      <c r="E1" s="12" t="s">
        <v>83</v>
      </c>
      <c r="F1" s="250" t="s">
        <v>5</v>
      </c>
      <c r="G1" s="250"/>
      <c r="H1" s="250"/>
      <c r="I1" s="250"/>
      <c r="J1" s="250" t="s">
        <v>6</v>
      </c>
      <c r="K1" s="250"/>
      <c r="L1" s="250"/>
      <c r="M1" s="250"/>
    </row>
    <row r="2" spans="1:13" ht="30">
      <c r="A2" s="4" t="s">
        <v>0</v>
      </c>
      <c r="B2" s="4" t="s">
        <v>7</v>
      </c>
      <c r="C2" s="5" t="s">
        <v>8</v>
      </c>
      <c r="D2" s="22" t="s">
        <v>9</v>
      </c>
      <c r="E2" s="5" t="s">
        <v>3</v>
      </c>
      <c r="F2" s="23">
        <v>41262</v>
      </c>
      <c r="G2" s="23">
        <v>41304</v>
      </c>
      <c r="H2" s="23">
        <v>41353</v>
      </c>
      <c r="I2" s="23">
        <v>41387</v>
      </c>
      <c r="J2" s="23">
        <v>41518</v>
      </c>
      <c r="K2" s="23">
        <v>41548</v>
      </c>
      <c r="L2" s="23">
        <v>41640</v>
      </c>
      <c r="M2" s="23">
        <v>41791</v>
      </c>
    </row>
    <row r="3" spans="1:13">
      <c r="A3" s="6" t="s">
        <v>631</v>
      </c>
      <c r="B3" s="6" t="s">
        <v>632</v>
      </c>
      <c r="C3" s="6"/>
      <c r="D3" s="6"/>
      <c r="E3" s="6"/>
      <c r="F3" s="6"/>
      <c r="G3" s="6"/>
      <c r="H3" s="6"/>
      <c r="I3" s="6"/>
      <c r="J3" s="6"/>
      <c r="K3" s="6"/>
      <c r="L3" s="6"/>
      <c r="M3" s="6"/>
    </row>
    <row r="4" spans="1:13">
      <c r="A4" s="6" t="s">
        <v>631</v>
      </c>
      <c r="B4" s="6" t="s">
        <v>633</v>
      </c>
      <c r="C4" s="6"/>
      <c r="D4" s="6"/>
      <c r="E4" s="6"/>
      <c r="F4" s="6"/>
      <c r="G4" s="6"/>
      <c r="H4" s="6"/>
      <c r="I4" s="6"/>
      <c r="J4" s="6"/>
      <c r="K4" s="6"/>
      <c r="L4" s="6"/>
      <c r="M4" s="6"/>
    </row>
    <row r="5" spans="1:13">
      <c r="A5" s="6" t="s">
        <v>75</v>
      </c>
      <c r="B5" s="6"/>
      <c r="C5" s="6"/>
      <c r="D5" s="6"/>
      <c r="E5" s="6"/>
      <c r="F5" s="6"/>
      <c r="G5" s="6"/>
      <c r="H5" s="6"/>
      <c r="I5" s="6"/>
      <c r="J5" s="6"/>
      <c r="K5" s="6"/>
      <c r="L5" s="6"/>
      <c r="M5" s="6"/>
    </row>
    <row r="6" spans="1:13">
      <c r="A6" s="6" t="s">
        <v>76</v>
      </c>
      <c r="B6" s="6"/>
      <c r="C6" s="6"/>
      <c r="D6" s="6"/>
      <c r="E6" s="6"/>
      <c r="F6" s="6"/>
      <c r="G6" s="6"/>
      <c r="H6" s="6"/>
      <c r="I6" s="6"/>
      <c r="J6" s="6"/>
      <c r="K6" s="6"/>
      <c r="L6" s="6"/>
      <c r="M6" s="6"/>
    </row>
    <row r="7" spans="1:13">
      <c r="A7" s="6" t="s">
        <v>77</v>
      </c>
      <c r="B7" s="6"/>
      <c r="C7" s="6"/>
      <c r="D7" s="6"/>
      <c r="E7" s="6"/>
      <c r="F7" s="6"/>
      <c r="G7" s="6"/>
      <c r="H7" s="6"/>
      <c r="I7" s="6"/>
      <c r="J7" s="6"/>
      <c r="K7" s="6"/>
      <c r="L7" s="6"/>
      <c r="M7" s="6"/>
    </row>
    <row r="8" spans="1:13">
      <c r="A8" s="6" t="s">
        <v>634</v>
      </c>
      <c r="B8" s="6"/>
      <c r="C8" s="6"/>
      <c r="D8" s="6"/>
      <c r="E8" s="6"/>
      <c r="F8" s="6"/>
      <c r="G8" s="6"/>
      <c r="H8" s="6"/>
      <c r="I8" s="6"/>
      <c r="J8" s="6"/>
      <c r="K8" s="6"/>
      <c r="L8" s="6"/>
      <c r="M8" s="6"/>
    </row>
    <row r="9" spans="1:13">
      <c r="A9" s="6" t="s">
        <v>635</v>
      </c>
      <c r="B9" s="6"/>
      <c r="C9" s="6"/>
      <c r="D9" s="6"/>
      <c r="E9" s="6"/>
      <c r="F9" s="6"/>
      <c r="G9" s="6"/>
      <c r="H9" s="6"/>
      <c r="I9" s="6"/>
      <c r="J9" s="6"/>
      <c r="K9" s="6"/>
      <c r="L9" s="6"/>
      <c r="M9" s="6"/>
    </row>
    <row r="10" spans="1:13">
      <c r="A10" s="6" t="s">
        <v>636</v>
      </c>
      <c r="B10" s="6"/>
      <c r="C10" s="6"/>
      <c r="D10" s="6"/>
      <c r="E10" s="6"/>
      <c r="F10" s="6"/>
      <c r="G10" s="6"/>
      <c r="H10" s="6"/>
      <c r="I10" s="6"/>
      <c r="J10" s="6"/>
      <c r="K10" s="6"/>
      <c r="L10" s="6"/>
      <c r="M10" s="6"/>
    </row>
    <row r="12" spans="1:13">
      <c r="A12" t="s">
        <v>765</v>
      </c>
    </row>
  </sheetData>
  <mergeCells count="2">
    <mergeCell ref="F1:I1"/>
    <mergeCell ref="J1:M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M7"/>
  <sheetViews>
    <sheetView workbookViewId="0">
      <selection activeCell="A3" sqref="A3:A5"/>
    </sheetView>
  </sheetViews>
  <sheetFormatPr defaultRowHeight="15"/>
  <cols>
    <col min="1" max="1" width="59.28515625" bestFit="1" customWidth="1"/>
    <col min="2" max="2" width="54" bestFit="1" customWidth="1"/>
    <col min="3" max="3" width="15.28515625" bestFit="1" customWidth="1"/>
    <col min="6" max="6" width="10.7109375" bestFit="1" customWidth="1"/>
    <col min="7" max="9" width="9.7109375" bestFit="1" customWidth="1"/>
    <col min="11" max="11" width="9.7109375" bestFit="1" customWidth="1"/>
  </cols>
  <sheetData>
    <row r="1" spans="1:13" ht="60.75">
      <c r="A1" s="18" t="s">
        <v>541</v>
      </c>
      <c r="B1" s="19"/>
      <c r="C1" s="20"/>
      <c r="D1" s="27"/>
      <c r="E1" s="12" t="s">
        <v>83</v>
      </c>
      <c r="F1" s="250" t="s">
        <v>5</v>
      </c>
      <c r="G1" s="250"/>
      <c r="H1" s="250"/>
      <c r="I1" s="250"/>
      <c r="J1" s="250" t="s">
        <v>6</v>
      </c>
      <c r="K1" s="250"/>
      <c r="L1" s="250"/>
      <c r="M1" s="250"/>
    </row>
    <row r="2" spans="1:13" ht="45">
      <c r="A2" s="4" t="s">
        <v>0</v>
      </c>
      <c r="B2" s="4" t="s">
        <v>7</v>
      </c>
      <c r="C2" s="5" t="s">
        <v>8</v>
      </c>
      <c r="D2" s="22" t="s">
        <v>9</v>
      </c>
      <c r="E2" s="5" t="s">
        <v>3</v>
      </c>
      <c r="F2" s="23">
        <v>41262</v>
      </c>
      <c r="G2" s="23">
        <v>41304</v>
      </c>
      <c r="H2" s="23">
        <v>41353</v>
      </c>
      <c r="I2" s="23">
        <v>41387</v>
      </c>
      <c r="J2" s="23">
        <v>41518</v>
      </c>
      <c r="K2" s="23">
        <v>41548</v>
      </c>
      <c r="L2" s="23">
        <v>41640</v>
      </c>
      <c r="M2" s="23">
        <v>41791</v>
      </c>
    </row>
    <row r="3" spans="1:13">
      <c r="A3" s="6" t="s">
        <v>79</v>
      </c>
      <c r="B3" s="6" t="s">
        <v>637</v>
      </c>
      <c r="C3" s="6"/>
      <c r="D3" s="6"/>
      <c r="E3" s="6"/>
      <c r="F3" s="6"/>
      <c r="G3" s="6"/>
      <c r="H3" s="6"/>
      <c r="I3" s="6"/>
      <c r="J3" s="6"/>
      <c r="K3" s="6"/>
      <c r="L3" s="6"/>
      <c r="M3" s="6"/>
    </row>
    <row r="4" spans="1:13">
      <c r="A4" s="6" t="s">
        <v>80</v>
      </c>
      <c r="B4" s="6" t="s">
        <v>638</v>
      </c>
      <c r="C4" s="6"/>
      <c r="D4" s="6"/>
      <c r="E4" s="6"/>
      <c r="F4" s="6"/>
      <c r="G4" s="6"/>
      <c r="H4" s="6"/>
      <c r="I4" s="6"/>
      <c r="J4" s="6"/>
      <c r="K4" s="6"/>
      <c r="L4" s="6"/>
      <c r="M4" s="6"/>
    </row>
    <row r="5" spans="1:13">
      <c r="A5" s="6" t="s">
        <v>81</v>
      </c>
      <c r="B5" s="6"/>
      <c r="C5" s="6"/>
      <c r="D5" s="6"/>
      <c r="E5" s="6"/>
      <c r="F5" s="6"/>
      <c r="G5" s="6"/>
      <c r="H5" s="6"/>
      <c r="I5" s="6"/>
      <c r="J5" s="6"/>
      <c r="K5" s="6"/>
      <c r="L5" s="6"/>
      <c r="M5" s="6"/>
    </row>
    <row r="7" spans="1:13">
      <c r="A7" t="s">
        <v>766</v>
      </c>
    </row>
  </sheetData>
  <mergeCells count="2">
    <mergeCell ref="F1:I1"/>
    <mergeCell ref="J1:M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G11"/>
  <sheetViews>
    <sheetView workbookViewId="0">
      <selection activeCell="A11" sqref="A11"/>
    </sheetView>
  </sheetViews>
  <sheetFormatPr defaultColWidth="9.140625" defaultRowHeight="15"/>
  <cols>
    <col min="1" max="1" width="23" style="9" customWidth="1"/>
    <col min="2" max="2" width="12.42578125" style="9" customWidth="1"/>
    <col min="3" max="3" width="30" style="9" customWidth="1"/>
    <col min="4" max="4" width="12.28515625" style="9" customWidth="1"/>
    <col min="5" max="5" width="5.7109375" style="9" customWidth="1"/>
    <col min="6" max="6" width="16.140625" style="9" customWidth="1"/>
    <col min="7" max="7" width="16.85546875" style="9" customWidth="1"/>
    <col min="8" max="16384" width="9.140625" style="9"/>
  </cols>
  <sheetData>
    <row r="1" spans="1:7" ht="18.75">
      <c r="A1" s="121" t="s">
        <v>778</v>
      </c>
      <c r="B1" s="122"/>
      <c r="C1" s="122"/>
      <c r="D1" s="122"/>
      <c r="E1" s="251" t="s">
        <v>779</v>
      </c>
      <c r="F1" s="252"/>
      <c r="G1" s="253"/>
    </row>
    <row r="2" spans="1:7" ht="49.5" customHeight="1">
      <c r="A2" s="123" t="s">
        <v>780</v>
      </c>
      <c r="B2" s="123" t="s">
        <v>781</v>
      </c>
      <c r="C2" s="124" t="s">
        <v>782</v>
      </c>
      <c r="D2" s="125" t="s">
        <v>783</v>
      </c>
      <c r="E2" s="126" t="s">
        <v>784</v>
      </c>
      <c r="F2" s="124" t="s">
        <v>785</v>
      </c>
      <c r="G2" s="127" t="s">
        <v>786</v>
      </c>
    </row>
    <row r="3" spans="1:7" ht="30.75" customHeight="1">
      <c r="A3" s="128" t="s">
        <v>1</v>
      </c>
      <c r="B3" s="128" t="s">
        <v>787</v>
      </c>
      <c r="C3" s="129" t="s">
        <v>788</v>
      </c>
      <c r="D3" s="128" t="s">
        <v>770</v>
      </c>
      <c r="E3" s="128">
        <v>5</v>
      </c>
      <c r="F3" s="128">
        <v>65</v>
      </c>
      <c r="G3" s="128"/>
    </row>
    <row r="4" spans="1:7" ht="46.5" customHeight="1">
      <c r="A4" s="130" t="s">
        <v>845</v>
      </c>
      <c r="B4" s="128" t="s">
        <v>789</v>
      </c>
      <c r="C4" s="131" t="s">
        <v>790</v>
      </c>
      <c r="D4" s="128" t="s">
        <v>791</v>
      </c>
      <c r="E4" s="128">
        <v>3</v>
      </c>
      <c r="F4" s="128">
        <v>52</v>
      </c>
      <c r="G4" s="128"/>
    </row>
    <row r="5" spans="1:7" ht="60">
      <c r="A5" s="128" t="s">
        <v>792</v>
      </c>
      <c r="B5" s="128" t="s">
        <v>793</v>
      </c>
      <c r="C5" s="131" t="s">
        <v>794</v>
      </c>
      <c r="D5" s="128" t="s">
        <v>791</v>
      </c>
      <c r="E5" s="128">
        <v>1</v>
      </c>
      <c r="F5" s="128">
        <v>39</v>
      </c>
      <c r="G5" s="128"/>
    </row>
    <row r="6" spans="1:7" ht="52.5" customHeight="1">
      <c r="A6" s="130" t="s">
        <v>795</v>
      </c>
      <c r="B6" s="130" t="s">
        <v>796</v>
      </c>
      <c r="C6" s="131" t="s">
        <v>797</v>
      </c>
      <c r="D6" s="128" t="s">
        <v>629</v>
      </c>
      <c r="E6" s="128">
        <v>2</v>
      </c>
      <c r="F6" s="128">
        <v>11</v>
      </c>
      <c r="G6" s="128"/>
    </row>
    <row r="7" spans="1:7" ht="30">
      <c r="A7" s="128" t="s">
        <v>774</v>
      </c>
      <c r="B7" s="128" t="s">
        <v>798</v>
      </c>
      <c r="C7" s="131" t="s">
        <v>799</v>
      </c>
      <c r="D7" s="128" t="s">
        <v>629</v>
      </c>
      <c r="E7" s="128">
        <v>4</v>
      </c>
      <c r="F7" s="128">
        <v>6</v>
      </c>
      <c r="G7" s="128"/>
    </row>
    <row r="8" spans="1:7">
      <c r="A8" s="130" t="s">
        <v>800</v>
      </c>
      <c r="B8" s="128" t="s">
        <v>801</v>
      </c>
      <c r="C8" s="129" t="s">
        <v>802</v>
      </c>
      <c r="D8" s="128" t="s">
        <v>770</v>
      </c>
      <c r="E8" s="128" t="s">
        <v>803</v>
      </c>
      <c r="F8" s="128">
        <v>0</v>
      </c>
      <c r="G8" s="128"/>
    </row>
    <row r="9" spans="1:7">
      <c r="F9" s="9">
        <f>SUM(F3:F8)</f>
        <v>173</v>
      </c>
    </row>
    <row r="10" spans="1:7">
      <c r="F10" s="9" t="s">
        <v>804</v>
      </c>
    </row>
    <row r="11" spans="1:7">
      <c r="F11" s="132">
        <f>173/728</f>
        <v>0.23763736263736263</v>
      </c>
    </row>
  </sheetData>
  <mergeCells count="1">
    <mergeCell ref="E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BPM Burn Chart</vt:lpstr>
      <vt:lpstr>Biz Cap (Summary)</vt:lpstr>
      <vt:lpstr>PM Biz Cap</vt:lpstr>
      <vt:lpstr>CS Biz Cap</vt:lpstr>
      <vt:lpstr>FM Biz Cap</vt:lpstr>
      <vt:lpstr>EE Biz Cap</vt:lpstr>
      <vt:lpstr>Comm Biz Cap</vt:lpstr>
      <vt:lpstr>Over&amp;Rpt Biz Cap</vt:lpstr>
      <vt:lpstr>Carrier Involvement</vt:lpstr>
    </vt:vector>
  </TitlesOfParts>
  <Company>Oracle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Knollman</dc:creator>
  <cp:lastModifiedBy>pknollma</cp:lastModifiedBy>
  <dcterms:created xsi:type="dcterms:W3CDTF">2012-09-10T17:01:54Z</dcterms:created>
  <dcterms:modified xsi:type="dcterms:W3CDTF">2013-04-23T20:29:46Z</dcterms:modified>
</cp:coreProperties>
</file>