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G:\My Drive\E-Learning_M&amp;E_TB-C-203\Cascades and Illustrative Indicator Maps\Cascades-Excel-Files-Download-Only\"/>
    </mc:Choice>
  </mc:AlternateContent>
  <xr:revisionPtr revIDLastSave="0" documentId="13_ncr:1_{EA45D3E3-C702-4325-AD22-6C471BFB0385}" xr6:coauthVersionLast="47" xr6:coauthVersionMax="47" xr10:uidLastSave="{00000000-0000-0000-0000-000000000000}"/>
  <bookViews>
    <workbookView xWindow="-98" yWindow="-98" windowWidth="22695" windowHeight="14476" tabRatio="525" xr2:uid="{A5F42B1F-7091-494A-8EA7-0AA7DD4814D2}"/>
  </bookViews>
  <sheets>
    <sheet name="DR-TB Cascade Example" sheetId="7" r:id="rId1"/>
    <sheet name="DR-TB Cascade WS" sheetId="1" r:id="rId2"/>
    <sheet name="DR-TB Indicators" sheetId="5" r:id="rId3"/>
  </sheets>
  <definedNames>
    <definedName name="_xlnm.Print_Area" localSheetId="0">'DR-TB Cascade Example'!$A$1:$M$39</definedName>
    <definedName name="_xlnm.Print_Area" localSheetId="1">'DR-TB Cascade WS'!$A$1:$M$39</definedName>
    <definedName name="_xlnm.Print_Area" localSheetId="2">'DR-TB Indicators'!$A$2:$J$13</definedName>
    <definedName name="_xlnm.Print_Titles" localSheetId="2">'DR-TB Indicators'!$2:$2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7" l="1"/>
  <c r="Q6" i="7" s="1"/>
  <c r="Q7" i="7" s="1"/>
  <c r="Q8" i="7" s="1"/>
  <c r="Q9" i="7" s="1"/>
  <c r="Q10" i="7" s="1"/>
  <c r="Q11" i="7" s="1"/>
  <c r="Q12" i="7" s="1"/>
  <c r="Q13" i="7" s="1"/>
  <c r="Q14" i="7" s="1"/>
</calcChain>
</file>

<file path=xl/sharedStrings.xml><?xml version="1.0" encoding="utf-8"?>
<sst xmlns="http://schemas.openxmlformats.org/spreadsheetml/2006/main" count="142" uniqueCount="109">
  <si>
    <t>Category</t>
  </si>
  <si>
    <t>Previous #</t>
  </si>
  <si>
    <t>Indicator_ short</t>
  </si>
  <si>
    <t>Indicator
Name</t>
  </si>
  <si>
    <t>PBMEF Level</t>
  </si>
  <si>
    <t>Definition</t>
  </si>
  <si>
    <t>Numerator</t>
  </si>
  <si>
    <t>Denominator</t>
  </si>
  <si>
    <t>Disaggregation</t>
  </si>
  <si>
    <t>WHO variables</t>
  </si>
  <si>
    <t>Reach</t>
  </si>
  <si>
    <t>Core</t>
  </si>
  <si>
    <t>Age (&lt;15, 15+), sex</t>
  </si>
  <si>
    <t>DT-12</t>
  </si>
  <si>
    <t>BAC_CON</t>
  </si>
  <si>
    <t>Percent Bacteriologically Confirmed</t>
  </si>
  <si>
    <t>Number of new and relapse bacteriologically confirmed pulmonary TB notifications (smear positive or culture positive or positive by WRD during the reporting period)</t>
  </si>
  <si>
    <t>Number of people with new and relapse pulmonary TB (bacteriologically confirmed plus clinically diagnosed) during the reporting period</t>
  </si>
  <si>
    <t>Age (0–4, 5–14, 15+), sex, HIV status</t>
  </si>
  <si>
    <t>new_labconf plus ret_rel_labconf divided by new_clindx plus ret_rel_clindx plus new_labconf plus ret_rel_labconf</t>
  </si>
  <si>
    <t>Cure</t>
  </si>
  <si>
    <t>Age (&lt;15, 15+), sex, HIV status</t>
  </si>
  <si>
    <t>Core Plus</t>
  </si>
  <si>
    <t>N/A</t>
  </si>
  <si>
    <t>PS-1</t>
  </si>
  <si>
    <t>DT_SCRN</t>
  </si>
  <si>
    <t>Number of people screened for TB</t>
  </si>
  <si>
    <t>Project Level</t>
  </si>
  <si>
    <t>The number of people who are screened for signs or symptoms of active TB disease either by verbal screening or other methods including CXR.
“Screening” is defined as verbal screening for signs and symptoms of TB which identifies persons who are symptomatic, or radiologic screening using CXR and further referral for clinical evaluation and/or diagnostic testing. Screening may also include assessment for TB infection combined with or without testing by TST or IGRA.
Number of people with presumptive TB identified during the reporting period.
Presumptive TB: People who screened positive for any signs or symptoms of TB are considered to have suspected TB disease and are said to have presumptive TB; these people should receive diagnostic testing with WHO-recommended rapid diagnostics (WRD).</t>
  </si>
  <si>
    <t>Number of people screened for TB during the reporting period</t>
  </si>
  <si>
    <t>Age (0–4, 5–14, 15+), sex, screening method (symptoms only, CXR), location of screening (health facility, community)</t>
  </si>
  <si>
    <t>Age (0–4, 5–14, 15+), sex, diagnostic test type</t>
  </si>
  <si>
    <t>DT-14</t>
  </si>
  <si>
    <t>DT_WRD</t>
  </si>
  <si>
    <t>Number of people with presumptive TB who were tested with a rapid diagnostic test</t>
  </si>
  <si>
    <t>Number of people who screened positive with signs and symptoms of TB (i.e., presumptive TB) and who were tested with a rapid diagnostic test to confirm or exclude active TB disease during the reporting period.
Rapid diagnostic testing for active TB disease includes WHO- recommended rapid diagnostics (WRD): FluoroType® MTBDR (Hain), Loopamp™ MTBC detection kit (TB-LAMP), Xpert® MTB/RIF, Xpert® MTB/RIF Ultra, Truenat® MTB or MTB Plus, RealTime MTB (Abbott), BD MAX™ MDR- TB, cobas® MTB (Roche), or LF-LAM.</t>
  </si>
  <si>
    <t>Number of people with presumptive TB who were tested for TB with a WRD during the reporting period.</t>
  </si>
  <si>
    <r>
      <t xml:space="preserve">Percent of people with new and relapse pulmonary TB who are bacteriologically confirmed.
Bacteriologically confirmed: Smear positive for TB or culture positive for TB or positive for TB by a World Health Organization-recommended rapid diagnostics test (WRD): FluoroType® MTBDR (Hain), Loopamp™ MTBC detection kit (TB-LAMP), Xpert® MTB/RIF, Xpert® MTB/RIF Ultra, Truenat® MTB or MTB Plus, RealTime MTB (Abbott), BD MAX™ MDR-TB, cobas® MTB (Roche), or LF-LAM.
Note: LF-LAM is included as a recommended TB test for people living with HIV (PLHIV). LF- LAM is not recommended to confirm TB in all populations and notably should not be used in outpatient settings for adults, adolescents, and children without symptoms of TB or in those with a CD4 count &gt; 200 cells/mm3. At the time of this publication, Alere Determine™ TB LAM Ag is the only commercially available LF- LAM test. Full guidance on the use of LF-LAM can be found at: 
</t>
    </r>
    <r>
      <rPr>
        <sz val="10"/>
        <color theme="4"/>
        <rFont val="Arial"/>
        <family val="2"/>
      </rPr>
      <t xml:space="preserve">www.who.int/publications/i/item/9789241550604 </t>
    </r>
    <r>
      <rPr>
        <sz val="10"/>
        <color theme="1"/>
        <rFont val="Arial"/>
        <family val="2"/>
      </rPr>
      <t xml:space="preserve">
Calculation: (Numerator/Denominator) x 100</t>
    </r>
  </si>
  <si>
    <t>RN-1</t>
  </si>
  <si>
    <t>MDR_NOTIF</t>
  </si>
  <si>
    <t>RR/MDR-TB Notifications</t>
  </si>
  <si>
    <t>Number of people with rifampicin-resistant (RR) and multidrug-resistant (MDR) TB notified during the reporting period.
RR/MDR TB: RR-TB is TB caused by Mycobacterium Tuberculosis (M. tuberculosis) strains that are resistant to rifampicin; MDR-TB strains are resistant to at least both rifampicin and isoniazid.
Note: This indicator no longer includes pre-extensively drug-resistant tuberculosis (pre-XDR-TB) and extensively drug-resistant tuberculosis (XDR-TB); these data should be reported separately under the core plus indicator for XDR. Values for these indicators should not be added together. This indicator might include patients with polydrug resistant TB (PDR-TB), if they are part of the RR/MDR recording in the national database. However, if PDR-TB is reported separately, they should not be included in this analysis.</t>
  </si>
  <si>
    <t>Number of people with RR-TB and MDR-TB notified during the reporting period</t>
  </si>
  <si>
    <t>conf_rr_nfqr</t>
  </si>
  <si>
    <t>RS-1</t>
  </si>
  <si>
    <t>DR_TSR</t>
  </si>
  <si>
    <t>DR-TB Treatment Success Rate</t>
  </si>
  <si>
    <t>Percentage of people with drug-resistant tuberculosis (DR-TB) (rifampicin-resistant [RR]-TB/multidrug-resistant [MDR]-TB, pre-extensively drug-resistant [pre-XDR]-TB, and extensively drug-resistant [XDR]-TB) successfully treated (cured or treatment completed) among all people with DR-TB who were initiated on treatment during the reporting period.
Note: This indicator might include patients with polydrug resistant TB (PDR-TB) if they are part of the RR/MDR recording in the national database. However, if PDR-TB is reported separately, they should not be included in DR-TB TSR calculations.
Treatment outcomes are defined by the time period of initiation on treatment; e.g., “2018 cohort successfully treated” reflect those who were initiated on treatment in 2018, even though treatment may have extended into 2020. For this reason, reports of treatment outcome data lag by 2 years.
Calculation: (Numerator/Denominator) x 100</t>
  </si>
  <si>
    <t>Number of people with DR-TB (RR/MDR-TB and pre-XDR/XDR-TB) who were cured or treatment completed during the reporting period</t>
  </si>
  <si>
    <t>Number of people with DR-TB (RR/MDR-TB and pre-XDR/XDR-TB)who were initiated on DR-TB treatment during the same reporting period</t>
  </si>
  <si>
    <t>mdr_succ plus xdr_succ divided by mdr_coh plus xdr_coh</t>
  </si>
  <si>
    <t>NEWREL_DST</t>
  </si>
  <si>
    <t>Percent of people with new and relapse TB with drug susceptibility testing (DST)</t>
  </si>
  <si>
    <t xml:space="preserve">Percent of people with new and relapse pulmonary TB who have drug susceptibility testing (DST) results for 1) rifampicin, 2) isoniazid, 3) fluoroquinolones, 4) bedaquiline, and 5) linezolid
Calculation: (Numerator disaggregate: DST type (1,2,3,4 or 5*)/Denominator) x 100
*Note 5 separate proportions should be calculated, one for each drug type. </t>
  </si>
  <si>
    <t>Number of people with new and relapse pulmonary TB who have drug susceptibility test (DST) results for 1) rifampicin, 2) isoniazid, 3) fluoroquinolones, 4) bedaquiline, and 5) linezolid</t>
  </si>
  <si>
    <t>Number of people with bacteriologically confirmed new and relapse pulmonary TB</t>
  </si>
  <si>
    <t>DST type: rifampicin 
fluoroquinolones 
isoniazid-bedaquiline
linezolid 
Age (0–4, 5–14, 15+), sex, HIV status</t>
  </si>
  <si>
    <t>Components of this indicator found in WHO:
Numerator:
Rifampicin: r_rlt_new Isoniazid: dst_rlt_new Denominator: new_labconf plus ret_rel_labconf</t>
  </si>
  <si>
    <t>XDR_NOTIF</t>
  </si>
  <si>
    <t>Pre-XDR/XDR Notifications</t>
  </si>
  <si>
    <t xml:space="preserve">Number of people with pre-extensively drug-resistant (pre-XDR) and extensively drug-resistant (XDR) TB notified during the reporting period. 
Pre-XDR/XDR-TB: XDR-TB is caused by a strain of M. tuberculosis complex that is resistant to rifampicin (and may also be resistant to isoniazid), and that is also resistant to at least one fluoroquinolone (levofloxacin or moxifloxacin) and to at least one other “Group A” drug (bedaquiline or linezolid); pre-XDR-TB meets these qualifications but is resistant to a fluoroquinolone or a “Group A” drug, but not both.
Note: This indicator is reported separately from rifampicin-resistant (RR) and multidrug-resistant (MDR) notifications. Values for these indicators should not be added together. </t>
  </si>
  <si>
    <t>Number of people with laboratory-confirmed or clinically diagnosed drug-resistant (DR)-TB (RR/MDR-TB and pre-XDR/XDR-TB) who initiated treatment for DR-TB during the reporting period.</t>
  </si>
  <si>
    <t>RN-4</t>
  </si>
  <si>
    <t>TX_DR_ENROLL</t>
  </si>
  <si>
    <t>DR-TB treatment initiations</t>
  </si>
  <si>
    <t>Number of people with laboratory-confirmed or clinically diagnosed DR-TB (RR/MDR-TB and pre-XDR/XDR-TB) who initiated treatment for DR-TB during the reporting period.
RR/MDR-TB: RR-TB is TB caused by Mycobacterium Tuberculosis (M. tuberculosis) strains that are resistant to rifampicin; MDR-TB strains are resistant to at least both rifampicin and isoniazid.
Pre-XDR/XDR-TB: XDR-TB is caused by a strain of M. tuberculosis complex that is resistant to rifampicin (and may also be resistant to isoniazid), and that is also resistant to at least one fluoroquinolone (levofloxacin or moxifloxacin) and to at least one other “Group A” drug (bedaquiline or linezolid); pre-XDR-TB meets these qualifications but is resistant to a fluoroquinolone or a “Group A” drug, but not both.</t>
  </si>
  <si>
    <t>Number of people with laboratory-confirmed or clinically diagnosed DR-TB (RR/MDR-TB and pre-XDR/XDR-TB) who initiated treatment for DR-TB during the reporting period</t>
  </si>
  <si>
    <t>unconf_rr_nfqr_tx plus conf_rr_nfqr_tx plus conf_rr_fqr_tx</t>
  </si>
  <si>
    <t xml:space="preserve">Estimated incidence of  DR-TB </t>
  </si>
  <si>
    <t>RN-7</t>
  </si>
  <si>
    <t>TX_STR_ENROLL</t>
  </si>
  <si>
    <t>DR-TB "all oral" short treatment regimen initiations</t>
  </si>
  <si>
    <t>Number of people with DR-TB (RR/MDR-TB and pre-XDR/XDR-TB) initiated on “all oral” short treatment regimen during the reporting period.
"Short treatment regimens" refer to regimens with a duration of 12 months or less.</t>
  </si>
  <si>
    <t>Number of people with DR-TB (RR/MDR-TB and pre-XDR/XDR-TB) initiated on "all oral" short treatment regimen during the reporting period</t>
  </si>
  <si>
    <t>mdr_alloral_short_tx</t>
  </si>
  <si>
    <t>RN-8</t>
  </si>
  <si>
    <t>TX_LTR_ENROLL</t>
  </si>
  <si>
    <t>DR-TB "all oral" longer treatment regimen initiations</t>
  </si>
  <si>
    <t>Number of people with DR-TB (RR/MDR-TB and pre-XDR/XDR-TB) who initiated an “all oral” longer treatment regimen during the reporting period.
"Longer treatment regimens" refer to regimens with a duration of 14 months or more, usually lasting 18–24 months.</t>
  </si>
  <si>
    <t>Number of people with DR-TB (RR/MDR-TB and pre-XDR/XDR-TB) who initiated an “all oral” longer treatment regimen during the reporting period</t>
  </si>
  <si>
    <t>mdrxdr_alloral_tx</t>
  </si>
  <si>
    <t>RN-6</t>
  </si>
  <si>
    <t>TX_DR_ADR</t>
  </si>
  <si>
    <t>Number of people with adverse reactions to DR-TB treatment</t>
  </si>
  <si>
    <t>Number of people on DR-TB treatment  (RR/MDR-TB and pre-XDR/XDR-TB) who developed at least one ADR to DR-TB treatment during the reporting period; this includes all people on treatment during the specified reporting period and is not related to a cohort.</t>
  </si>
  <si>
    <t>Age (&lt;15, 15+), sex, type of adverse reaction (e.g., vomiting, dizziness, reduced appetite, gastritis)</t>
  </si>
  <si>
    <t>mdrtx_adverse_events</t>
  </si>
  <si>
    <t>DR-TB Indicators</t>
  </si>
  <si>
    <r>
      <t>Number of people on DR-TB treatment (RR/MDR-TB and pre-XDR/XDR-TB) who developed at least one adverse drug reaction (ADR) to DR-TB treatment during the reporting period; this includes all people on treatment during the specified reporting period and is not related to a cohort.
An ADR (sometimes referred to as an “adverse event”) is any negative medical occurrence that may present in a person with TB during treatment with a pharmaceutical product, but which does not necessarily have a causal relationship with this treatment. More information on monitoring of ADRs in DR-TB can be found here, and information on ADR grading can be found  at</t>
    </r>
    <r>
      <rPr>
        <i/>
        <sz val="10"/>
        <color theme="3"/>
        <rFont val="Arial"/>
        <family val="2"/>
      </rPr>
      <t xml:space="preserve"> https://rsc.niaid.nih.gov/sites/default/files/corrected-grading-table-v-2-1-with-all-changes-highlighted.pdf</t>
    </r>
    <r>
      <rPr>
        <i/>
        <sz val="10"/>
        <color theme="1"/>
        <rFont val="Arial"/>
        <family val="2"/>
      </rPr>
      <t>.</t>
    </r>
  </si>
  <si>
    <t># of people bacteriologically confirmed (BAC_CON)- numerator</t>
  </si>
  <si>
    <t># of people with DST
(NEWREL_DST)</t>
  </si>
  <si>
    <t># of people 
screened for TB 
(DT_SCRN)</t>
  </si>
  <si>
    <t># of people with RR/MDR-TB notified (MDR_NOTIF)</t>
  </si>
  <si>
    <t># of people tested 
with WRD
(DT_WRD)</t>
  </si>
  <si>
    <t># of people with pre-XDR/XDR-TB notified  (XDR_NOTIF)</t>
  </si>
  <si>
    <t xml:space="preserve"># of people who initiated treatment 
for DR-TB
(TX_DR_ENROLL) </t>
  </si>
  <si>
    <t># of people successfully treated
for DR-TB
(DR-TSR )</t>
  </si>
  <si>
    <t># of people resistance to both isoniazid and rifampicin (MDR-TB)
(DT-24)</t>
  </si>
  <si>
    <t># of people with second-line drug resistance detected (DT-28)</t>
  </si>
  <si>
    <t>DR-TB Cascade - Blank Worksheet</t>
  </si>
  <si>
    <t>DR-TB Cascade Example - DRAFT VERSION (April 2024)</t>
  </si>
  <si>
    <t># of people with second-line 
drug resistance detected (DT-28)</t>
  </si>
  <si>
    <t># of people resistance 
to both isoniazid and rifampicin (MDR-TB)
(DT-24)</t>
  </si>
  <si>
    <t xml:space="preserve">Estimated incidence
of  DR-TB </t>
  </si>
  <si>
    <t># of people bacteriologically 
confirmed (BAC_CON) - numerator</t>
  </si>
  <si>
    <t># of people with 
RR/MDR-TB notified (MDR_NOTIF)</t>
  </si>
  <si>
    <t># of people with
 pre-XDR/XDR-TB notified 
(XDR_NOTIF)</t>
  </si>
  <si>
    <t xml:space="preserve"># of people who
 initiated treatment 
for DR-TB
(TX_DR_ENROLL) </t>
  </si>
  <si>
    <t># of people 
successfully treated
for DR-TB
(DR-TSR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</si>
</sst>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10"/>
      <color theme="1"/>
      <name val="Arial"/>
      <family val="2"/>
    </font>
    <font>
      <sz val="10"/>
      <color rgb="FF000000"/>
      <name val="Arial"/>
      <family val="2"/>
    </font>
    <font>
      <sz val="9"/>
      <color theme="1"/>
      <name val="Aptos Display"/>
      <family val="2"/>
      <scheme val="major"/>
    </font>
    <font>
      <b/>
      <sz val="10"/>
      <color theme="0"/>
      <name val="Arial"/>
      <family val="2"/>
    </font>
    <font>
      <b/>
      <sz val="10"/>
      <color theme="1"/>
      <name val="Arial"/>
      <family val="2"/>
    </font>
    <font>
      <sz val="10"/>
      <color theme="4"/>
      <name val="Arial"/>
      <family val="2"/>
    </font>
    <font>
      <sz val="10"/>
      <color rgb="FF222222"/>
      <name val="Arial"/>
      <family val="2"/>
    </font>
    <font>
      <i/>
      <sz val="10"/>
      <color theme="1"/>
      <name val="Arial"/>
      <family val="2"/>
    </font>
    <font>
      <b/>
      <i/>
      <sz val="10"/>
      <color theme="0"/>
      <name val="Arial"/>
      <family val="2"/>
    </font>
    <font>
      <i/>
      <sz val="10"/>
      <color rgb="FF000000"/>
      <name val="Arial"/>
      <family val="2"/>
    </font>
    <font>
      <b/>
      <sz val="16"/>
      <color theme="1"/>
      <name val="Aptos Display"/>
      <family val="2"/>
      <scheme val="major"/>
    </font>
    <font>
      <sz val="10"/>
      <color theme="1"/>
      <name val="Aptos Narrow"/>
      <family val="2"/>
      <scheme val="minor"/>
    </font>
    <font>
      <b/>
      <i/>
      <sz val="10"/>
      <color theme="1"/>
      <name val="Aptos Narrow"/>
      <family val="2"/>
      <scheme val="minor"/>
    </font>
    <font>
      <i/>
      <sz val="10"/>
      <color theme="3"/>
      <name val="Arial"/>
      <family val="2"/>
    </font>
  </fonts>
  <fills count="7">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theme="9"/>
        <bgColor indexed="64"/>
      </patternFill>
    </fill>
    <fill>
      <patternFill patternType="solid">
        <fgColor theme="3"/>
        <bgColor indexed="64"/>
      </patternFill>
    </fill>
    <fill>
      <patternFill patternType="solid">
        <fgColor theme="6"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s>
  <cellStyleXfs count="1">
    <xf numFmtId="0" fontId="0" fillId="0" borderId="0"/>
  </cellStyleXfs>
  <cellXfs count="31">
    <xf numFmtId="0" fontId="0" fillId="0" borderId="0" xfId="0"/>
    <xf numFmtId="0" fontId="0" fillId="2" borderId="0" xfId="0" applyFill="1"/>
    <xf numFmtId="0" fontId="1" fillId="2" borderId="0" xfId="0" applyFont="1" applyFill="1"/>
    <xf numFmtId="0" fontId="1" fillId="2" borderId="2" xfId="0" applyFont="1" applyFill="1" applyBorder="1" applyAlignment="1">
      <alignment horizontal="left" vertical="top" wrapText="1" indent="1"/>
    </xf>
    <xf numFmtId="0" fontId="3" fillId="0" borderId="0" xfId="0" applyFont="1"/>
    <xf numFmtId="0" fontId="2" fillId="0" borderId="2" xfId="0" applyFont="1" applyBorder="1" applyAlignment="1">
      <alignment horizontal="center" vertical="top" wrapText="1"/>
    </xf>
    <xf numFmtId="0" fontId="1" fillId="2" borderId="1" xfId="0" applyFont="1" applyFill="1" applyBorder="1" applyAlignment="1">
      <alignment horizontal="center" vertical="top" wrapText="1"/>
    </xf>
    <xf numFmtId="0" fontId="1" fillId="2" borderId="1" xfId="0" applyFont="1" applyFill="1" applyBorder="1" applyAlignment="1">
      <alignment horizontal="left" vertical="top" wrapText="1" indent="1"/>
    </xf>
    <xf numFmtId="0" fontId="2" fillId="0" borderId="1" xfId="0" applyFont="1" applyBorder="1" applyAlignment="1">
      <alignment horizontal="left" vertical="top" wrapText="1" indent="1"/>
    </xf>
    <xf numFmtId="0" fontId="1" fillId="2" borderId="2" xfId="0" applyFont="1" applyFill="1" applyBorder="1" applyAlignment="1">
      <alignment horizontal="center" vertical="top" wrapText="1"/>
    </xf>
    <xf numFmtId="0" fontId="2" fillId="0" borderId="2" xfId="0" applyFont="1" applyBorder="1" applyAlignment="1">
      <alignment horizontal="left" vertical="top" wrapText="1" indent="1"/>
    </xf>
    <xf numFmtId="0" fontId="1" fillId="0" borderId="2" xfId="0" applyFont="1" applyBorder="1" applyAlignment="1">
      <alignment horizontal="left" vertical="top" wrapText="1" indent="1"/>
    </xf>
    <xf numFmtId="0" fontId="4" fillId="4" borderId="2" xfId="0" applyFont="1" applyFill="1" applyBorder="1" applyAlignment="1">
      <alignment horizontal="center" vertical="top" wrapText="1"/>
    </xf>
    <xf numFmtId="0" fontId="4" fillId="3" borderId="2" xfId="0" applyFont="1" applyFill="1" applyBorder="1" applyAlignment="1">
      <alignment horizontal="center" vertical="top" wrapText="1"/>
    </xf>
    <xf numFmtId="0" fontId="2" fillId="2" borderId="2" xfId="0" applyFont="1" applyFill="1" applyBorder="1" applyAlignment="1">
      <alignment horizontal="center" vertical="top" wrapText="1"/>
    </xf>
    <xf numFmtId="0" fontId="8" fillId="2" borderId="2" xfId="0" applyFont="1" applyFill="1" applyBorder="1" applyAlignment="1">
      <alignment horizontal="center" vertical="top" wrapText="1"/>
    </xf>
    <xf numFmtId="0" fontId="8" fillId="2" borderId="2" xfId="0" applyFont="1" applyFill="1" applyBorder="1" applyAlignment="1">
      <alignment horizontal="left" vertical="top" wrapText="1" indent="1"/>
    </xf>
    <xf numFmtId="0" fontId="9" fillId="4" borderId="2" xfId="0" applyFont="1" applyFill="1" applyBorder="1" applyAlignment="1">
      <alignment horizontal="center" vertical="top" wrapText="1"/>
    </xf>
    <xf numFmtId="0" fontId="10" fillId="0" borderId="2" xfId="0" applyFont="1" applyBorder="1" applyAlignment="1">
      <alignment horizontal="left" vertical="top" wrapText="1" indent="1"/>
    </xf>
    <xf numFmtId="0" fontId="10" fillId="0" borderId="2" xfId="0" applyFont="1" applyBorder="1" applyAlignment="1">
      <alignment horizontal="center" vertical="top"/>
    </xf>
    <xf numFmtId="0" fontId="10" fillId="0" borderId="2" xfId="0" applyFont="1" applyBorder="1" applyAlignment="1">
      <alignment horizontal="center" vertical="top" wrapText="1"/>
    </xf>
    <xf numFmtId="0" fontId="4" fillId="5"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1" fillId="0" borderId="2" xfId="0" applyFont="1" applyBorder="1" applyAlignment="1">
      <alignment vertical="center"/>
    </xf>
    <xf numFmtId="0" fontId="1" fillId="0" borderId="2" xfId="0" applyFont="1" applyBorder="1" applyAlignment="1">
      <alignment vertical="center" wrapText="1"/>
    </xf>
    <xf numFmtId="0" fontId="7" fillId="0" borderId="2" xfId="0" applyFont="1" applyBorder="1" applyAlignment="1">
      <alignment vertical="center" wrapText="1"/>
    </xf>
    <xf numFmtId="0" fontId="12" fillId="2" borderId="0" xfId="0" applyFont="1" applyFill="1" applyAlignment="1">
      <alignment wrapText="1"/>
    </xf>
    <xf numFmtId="0" fontId="13" fillId="2" borderId="0" xfId="0" applyFont="1" applyFill="1" applyAlignment="1">
      <alignment wrapText="1"/>
    </xf>
    <xf numFmtId="0" fontId="11" fillId="2" borderId="0" xfId="0" applyFont="1" applyFill="1" applyAlignment="1">
      <alignment horizontal="center" vertical="center"/>
    </xf>
    <xf numFmtId="0" fontId="11"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753035744522843E-2"/>
          <c:y val="6.2937074488753283E-2"/>
          <c:w val="0.94083780777424264"/>
          <c:h val="0.8436517525928735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EA5F-4C4E-8F79-E964F19C703F}"/>
              </c:ext>
            </c:extLst>
          </c:dPt>
          <c:dPt>
            <c:idx val="1"/>
            <c:invertIfNegative val="0"/>
            <c:bubble3D val="0"/>
            <c:spPr>
              <a:solidFill>
                <a:schemeClr val="tx2"/>
              </a:solidFill>
              <a:ln>
                <a:noFill/>
              </a:ln>
              <a:effectLst/>
            </c:spPr>
            <c:extLst>
              <c:ext xmlns:c16="http://schemas.microsoft.com/office/drawing/2014/chart" uri="{C3380CC4-5D6E-409C-BE32-E72D297353CC}">
                <c16:uniqueId val="{00000003-EA5F-4C4E-8F79-E964F19C703F}"/>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EA5F-4C4E-8F79-E964F19C703F}"/>
              </c:ext>
            </c:extLst>
          </c:dPt>
          <c:dPt>
            <c:idx val="3"/>
            <c:invertIfNegative val="0"/>
            <c:bubble3D val="0"/>
            <c:spPr>
              <a:solidFill>
                <a:schemeClr val="tx2"/>
              </a:solidFill>
              <a:ln>
                <a:noFill/>
              </a:ln>
              <a:effectLst/>
            </c:spPr>
            <c:extLst>
              <c:ext xmlns:c16="http://schemas.microsoft.com/office/drawing/2014/chart" uri="{C3380CC4-5D6E-409C-BE32-E72D297353CC}">
                <c16:uniqueId val="{00000007-EA5F-4C4E-8F79-E964F19C703F}"/>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9-EA5F-4C4E-8F79-E964F19C703F}"/>
              </c:ext>
            </c:extLst>
          </c:dPt>
          <c:dPt>
            <c:idx val="5"/>
            <c:invertIfNegative val="0"/>
            <c:bubble3D val="0"/>
            <c:spPr>
              <a:solidFill>
                <a:schemeClr val="accent3"/>
              </a:solidFill>
              <a:ln>
                <a:noFill/>
              </a:ln>
              <a:effectLst/>
            </c:spPr>
            <c:extLst>
              <c:ext xmlns:c16="http://schemas.microsoft.com/office/drawing/2014/chart" uri="{C3380CC4-5D6E-409C-BE32-E72D297353CC}">
                <c16:uniqueId val="{0000000B-EA5F-4C4E-8F79-E964F19C703F}"/>
              </c:ext>
            </c:extLst>
          </c:dPt>
          <c:dPt>
            <c:idx val="6"/>
            <c:invertIfNegative val="0"/>
            <c:bubble3D val="0"/>
            <c:spPr>
              <a:solidFill>
                <a:schemeClr val="accent3"/>
              </a:solidFill>
              <a:ln>
                <a:noFill/>
              </a:ln>
              <a:effectLst/>
            </c:spPr>
            <c:extLst>
              <c:ext xmlns:c16="http://schemas.microsoft.com/office/drawing/2014/chart" uri="{C3380CC4-5D6E-409C-BE32-E72D297353CC}">
                <c16:uniqueId val="{0000000D-EA5F-4C4E-8F79-E964F19C703F}"/>
              </c:ext>
            </c:extLst>
          </c:dPt>
          <c:dPt>
            <c:idx val="7"/>
            <c:invertIfNegative val="0"/>
            <c:bubble3D val="0"/>
            <c:spPr>
              <a:solidFill>
                <a:schemeClr val="accent5"/>
              </a:solidFill>
              <a:ln>
                <a:noFill/>
              </a:ln>
              <a:effectLst/>
            </c:spPr>
            <c:extLst>
              <c:ext xmlns:c16="http://schemas.microsoft.com/office/drawing/2014/chart" uri="{C3380CC4-5D6E-409C-BE32-E72D297353CC}">
                <c16:uniqueId val="{0000000F-EA5F-4C4E-8F79-E964F19C703F}"/>
              </c:ext>
            </c:extLst>
          </c:dPt>
          <c:dPt>
            <c:idx val="8"/>
            <c:invertIfNegative val="0"/>
            <c:bubble3D val="0"/>
            <c:spPr>
              <a:solidFill>
                <a:schemeClr val="accent6"/>
              </a:solidFill>
              <a:ln>
                <a:noFill/>
              </a:ln>
              <a:effectLst/>
            </c:spPr>
            <c:extLst>
              <c:ext xmlns:c16="http://schemas.microsoft.com/office/drawing/2014/chart" uri="{C3380CC4-5D6E-409C-BE32-E72D297353CC}">
                <c16:uniqueId val="{00000011-EA5F-4C4E-8F79-E964F19C703F}"/>
              </c:ext>
            </c:extLst>
          </c:dPt>
          <c:dPt>
            <c:idx val="9"/>
            <c:invertIfNegative val="0"/>
            <c:bubble3D val="0"/>
            <c:spPr>
              <a:solidFill>
                <a:schemeClr val="accent6"/>
              </a:solidFill>
              <a:ln>
                <a:noFill/>
              </a:ln>
              <a:effectLst/>
            </c:spPr>
            <c:extLst>
              <c:ext xmlns:c16="http://schemas.microsoft.com/office/drawing/2014/chart" uri="{C3380CC4-5D6E-409C-BE32-E72D297353CC}">
                <c16:uniqueId val="{00000013-EA5F-4C4E-8F79-E964F19C703F}"/>
              </c:ext>
            </c:extLst>
          </c:dPt>
          <c:dPt>
            <c:idx val="10"/>
            <c:invertIfNegative val="0"/>
            <c:bubble3D val="0"/>
            <c:spPr>
              <a:solidFill>
                <a:schemeClr val="accent5"/>
              </a:solidFill>
              <a:ln>
                <a:noFill/>
              </a:ln>
              <a:effectLst/>
            </c:spPr>
            <c:extLst>
              <c:ext xmlns:c16="http://schemas.microsoft.com/office/drawing/2014/chart" uri="{C3380CC4-5D6E-409C-BE32-E72D297353CC}">
                <c16:uniqueId val="{00000015-EA5F-4C4E-8F79-E964F19C703F}"/>
              </c:ext>
            </c:extLst>
          </c:dPt>
          <c:cat>
            <c:strRef>
              <c:f>'DR-TB Cascade Example'!$P$4:$P$14</c:f>
              <c:strCache>
                <c:ptCount val="11"/>
                <c:pt idx="0">
                  <c:v>Estimated incidence of  DR-TB </c:v>
                </c:pt>
                <c:pt idx="1">
                  <c:v># of people 
screened for TB 
(DT_SCRN)</c:v>
                </c:pt>
                <c:pt idx="2">
                  <c:v># of people bacteriologically confirmed (BAC_CON)- numerator</c:v>
                </c:pt>
                <c:pt idx="3">
                  <c:v># of people tested 
with WRD
(DT_WRD)</c:v>
                </c:pt>
                <c:pt idx="4">
                  <c:v># of people with DST
(NEWREL_DST)</c:v>
                </c:pt>
                <c:pt idx="5">
                  <c:v># of people resistance to both isoniazid and rifampicin (MDR-TB)
(DT-24)</c:v>
                </c:pt>
                <c:pt idx="6">
                  <c:v># of people with second-line drug resistance detected (DT-28)</c:v>
                </c:pt>
                <c:pt idx="7">
                  <c:v># of people with RR/MDR-TB notified (MDR_NOTIF)</c:v>
                </c:pt>
                <c:pt idx="8">
                  <c:v># of people with pre-XDR/XDR-TB notified  (XDR_NOTIF)</c:v>
                </c:pt>
                <c:pt idx="9">
                  <c:v># of people who initiated treatment 
for DR-TB
(TX_DR_ENROLL) </c:v>
                </c:pt>
                <c:pt idx="10">
                  <c:v># of people successfully treated
for DR-TB
(DR-TSR )</c:v>
                </c:pt>
              </c:strCache>
            </c:strRef>
          </c:cat>
          <c:val>
            <c:numRef>
              <c:f>'DR-TB Cascade Example'!$Q$4:$Q$14</c:f>
              <c:numCache>
                <c:formatCode>General</c:formatCode>
                <c:ptCount val="11"/>
                <c:pt idx="0">
                  <c:v>16000</c:v>
                </c:pt>
                <c:pt idx="1">
                  <c:v>11200</c:v>
                </c:pt>
                <c:pt idx="2">
                  <c:v>10080</c:v>
                </c:pt>
                <c:pt idx="3">
                  <c:v>9072</c:v>
                </c:pt>
                <c:pt idx="4">
                  <c:v>8164.8</c:v>
                </c:pt>
                <c:pt idx="5">
                  <c:v>7348.3200000000006</c:v>
                </c:pt>
                <c:pt idx="6">
                  <c:v>6613.4880000000003</c:v>
                </c:pt>
                <c:pt idx="7">
                  <c:v>5952.1392000000005</c:v>
                </c:pt>
                <c:pt idx="8">
                  <c:v>5356.9252800000004</c:v>
                </c:pt>
                <c:pt idx="9">
                  <c:v>4821.2327520000008</c:v>
                </c:pt>
                <c:pt idx="10">
                  <c:v>4580.171114400001</c:v>
                </c:pt>
              </c:numCache>
            </c:numRef>
          </c:val>
          <c:extLst>
            <c:ext xmlns:c16="http://schemas.microsoft.com/office/drawing/2014/chart" uri="{C3380CC4-5D6E-409C-BE32-E72D297353CC}">
              <c16:uniqueId val="{00000016-EA5F-4C4E-8F79-E964F19C703F}"/>
            </c:ext>
          </c:extLst>
        </c:ser>
        <c:dLbls>
          <c:showLegendKey val="0"/>
          <c:showVal val="0"/>
          <c:showCatName val="0"/>
          <c:showSerName val="0"/>
          <c:showPercent val="0"/>
          <c:showBubbleSize val="0"/>
        </c:dLbls>
        <c:gapWidth val="60"/>
        <c:overlap val="-27"/>
        <c:axId val="329386352"/>
        <c:axId val="1871709056"/>
      </c:barChart>
      <c:catAx>
        <c:axId val="32938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71709056"/>
        <c:crosses val="autoZero"/>
        <c:auto val="1"/>
        <c:lblAlgn val="ctr"/>
        <c:lblOffset val="100"/>
        <c:noMultiLvlLbl val="0"/>
      </c:catAx>
      <c:valAx>
        <c:axId val="1871709056"/>
        <c:scaling>
          <c:orientation val="minMax"/>
          <c:max val="16000"/>
        </c:scaling>
        <c:delete val="1"/>
        <c:axPos val="l"/>
        <c:numFmt formatCode="General" sourceLinked="1"/>
        <c:majorTickMark val="out"/>
        <c:minorTickMark val="none"/>
        <c:tickLblPos val="nextTo"/>
        <c:crossAx val="32938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960295356489566E-2"/>
          <c:y val="6.2937134777966183E-2"/>
          <c:w val="0.94083780777424264"/>
          <c:h val="0.8436517525928735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26F0-45E4-B8E9-C3DD9899CC8F}"/>
              </c:ext>
            </c:extLst>
          </c:dPt>
          <c:dPt>
            <c:idx val="1"/>
            <c:invertIfNegative val="0"/>
            <c:bubble3D val="0"/>
            <c:spPr>
              <a:solidFill>
                <a:schemeClr val="tx2"/>
              </a:solidFill>
              <a:ln>
                <a:noFill/>
              </a:ln>
              <a:effectLst/>
            </c:spPr>
            <c:extLst>
              <c:ext xmlns:c16="http://schemas.microsoft.com/office/drawing/2014/chart" uri="{C3380CC4-5D6E-409C-BE32-E72D297353CC}">
                <c16:uniqueId val="{00000002-26F0-45E4-B8E9-C3DD9899CC8F}"/>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3-26F0-45E4-B8E9-C3DD9899CC8F}"/>
              </c:ext>
            </c:extLst>
          </c:dPt>
          <c:dPt>
            <c:idx val="3"/>
            <c:invertIfNegative val="0"/>
            <c:bubble3D val="0"/>
            <c:spPr>
              <a:solidFill>
                <a:schemeClr val="tx2"/>
              </a:solidFill>
              <a:ln>
                <a:noFill/>
              </a:ln>
              <a:effectLst/>
            </c:spPr>
            <c:extLst>
              <c:ext xmlns:c16="http://schemas.microsoft.com/office/drawing/2014/chart" uri="{C3380CC4-5D6E-409C-BE32-E72D297353CC}">
                <c16:uniqueId val="{00000009-26F0-45E4-B8E9-C3DD9899CC8F}"/>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4-26F0-45E4-B8E9-C3DD9899CC8F}"/>
              </c:ext>
            </c:extLst>
          </c:dPt>
          <c:dPt>
            <c:idx val="5"/>
            <c:invertIfNegative val="0"/>
            <c:bubble3D val="0"/>
            <c:spPr>
              <a:solidFill>
                <a:schemeClr val="accent3"/>
              </a:solidFill>
              <a:ln>
                <a:noFill/>
              </a:ln>
              <a:effectLst/>
            </c:spPr>
            <c:extLst>
              <c:ext xmlns:c16="http://schemas.microsoft.com/office/drawing/2014/chart" uri="{C3380CC4-5D6E-409C-BE32-E72D297353CC}">
                <c16:uniqueId val="{00000005-26F0-45E4-B8E9-C3DD9899CC8F}"/>
              </c:ext>
            </c:extLst>
          </c:dPt>
          <c:dPt>
            <c:idx val="6"/>
            <c:invertIfNegative val="0"/>
            <c:bubble3D val="0"/>
            <c:spPr>
              <a:solidFill>
                <a:schemeClr val="accent3"/>
              </a:solidFill>
              <a:ln>
                <a:noFill/>
              </a:ln>
              <a:effectLst/>
            </c:spPr>
            <c:extLst>
              <c:ext xmlns:c16="http://schemas.microsoft.com/office/drawing/2014/chart" uri="{C3380CC4-5D6E-409C-BE32-E72D297353CC}">
                <c16:uniqueId val="{00000006-26F0-45E4-B8E9-C3DD9899CC8F}"/>
              </c:ext>
            </c:extLst>
          </c:dPt>
          <c:dPt>
            <c:idx val="7"/>
            <c:invertIfNegative val="0"/>
            <c:bubble3D val="0"/>
            <c:spPr>
              <a:solidFill>
                <a:schemeClr val="accent5"/>
              </a:solidFill>
              <a:ln>
                <a:noFill/>
              </a:ln>
              <a:effectLst/>
            </c:spPr>
            <c:extLst>
              <c:ext xmlns:c16="http://schemas.microsoft.com/office/drawing/2014/chart" uri="{C3380CC4-5D6E-409C-BE32-E72D297353CC}">
                <c16:uniqueId val="{00000007-26F0-45E4-B8E9-C3DD9899CC8F}"/>
              </c:ext>
            </c:extLst>
          </c:dPt>
          <c:dPt>
            <c:idx val="8"/>
            <c:invertIfNegative val="0"/>
            <c:bubble3D val="0"/>
            <c:spPr>
              <a:solidFill>
                <a:schemeClr val="accent6"/>
              </a:solidFill>
              <a:ln>
                <a:noFill/>
              </a:ln>
              <a:effectLst/>
            </c:spPr>
            <c:extLst>
              <c:ext xmlns:c16="http://schemas.microsoft.com/office/drawing/2014/chart" uri="{C3380CC4-5D6E-409C-BE32-E72D297353CC}">
                <c16:uniqueId val="{00000008-26F0-45E4-B8E9-C3DD9899CC8F}"/>
              </c:ext>
            </c:extLst>
          </c:dPt>
          <c:dPt>
            <c:idx val="9"/>
            <c:invertIfNegative val="0"/>
            <c:bubble3D val="0"/>
            <c:spPr>
              <a:solidFill>
                <a:schemeClr val="accent6"/>
              </a:solidFill>
              <a:ln>
                <a:noFill/>
              </a:ln>
              <a:effectLst/>
            </c:spPr>
            <c:extLst>
              <c:ext xmlns:c16="http://schemas.microsoft.com/office/drawing/2014/chart" uri="{C3380CC4-5D6E-409C-BE32-E72D297353CC}">
                <c16:uniqueId val="{00000013-CC48-4D17-A368-5B68A064C223}"/>
              </c:ext>
            </c:extLst>
          </c:dPt>
          <c:dPt>
            <c:idx val="10"/>
            <c:invertIfNegative val="0"/>
            <c:bubble3D val="0"/>
            <c:spPr>
              <a:solidFill>
                <a:schemeClr val="accent5"/>
              </a:solidFill>
              <a:ln>
                <a:noFill/>
              </a:ln>
              <a:effectLst/>
            </c:spPr>
            <c:extLst>
              <c:ext xmlns:c16="http://schemas.microsoft.com/office/drawing/2014/chart" uri="{C3380CC4-5D6E-409C-BE32-E72D297353CC}">
                <c16:uniqueId val="{00000015-3B8B-4551-9F1F-D1DB832C60B8}"/>
              </c:ext>
            </c:extLst>
          </c:dPt>
          <c:cat>
            <c:strRef>
              <c:f>'DR-TB Cascade WS'!$Q$4:$Q$14</c:f>
              <c:strCache>
                <c:ptCount val="11"/>
                <c:pt idx="0">
                  <c:v>Estimated incidence
of  DR-TB </c:v>
                </c:pt>
                <c:pt idx="1">
                  <c:v># of people 
screened for TB 
(DT_SCRN)</c:v>
                </c:pt>
                <c:pt idx="2">
                  <c:v># of people bacteriologically 
confirmed (BAC_CON) - numerator</c:v>
                </c:pt>
                <c:pt idx="3">
                  <c:v># of people tested 
with WRD
(DT_WRD)</c:v>
                </c:pt>
                <c:pt idx="4">
                  <c:v># of people with DST
(NEWREL_DST)</c:v>
                </c:pt>
                <c:pt idx="5">
                  <c:v># of people resistance 
to both isoniazid and rifampicin (MDR-TB)
(DT-24)</c:v>
                </c:pt>
                <c:pt idx="6">
                  <c:v># of people with second-line 
drug resistance detected (DT-28)</c:v>
                </c:pt>
                <c:pt idx="7">
                  <c:v># of people with 
RR/MDR-TB notified (MDR_NOTIF)</c:v>
                </c:pt>
                <c:pt idx="8">
                  <c:v># of people with
 pre-XDR/XDR-TB notified 
(XDR_NOTIF)</c:v>
                </c:pt>
                <c:pt idx="9">
                  <c:v># of people who
 initiated treatment 
for DR-TB
(TX_DR_ENROLL) </c:v>
                </c:pt>
                <c:pt idx="10">
                  <c:v># of people 
successfully treated
for DR-TB
(DR-TSR )</c:v>
                </c:pt>
              </c:strCache>
            </c:strRef>
          </c:cat>
          <c:val>
            <c:numRef>
              <c:f>'DR-TB Cascade WS'!$R$4:$R$14</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26F0-45E4-B8E9-C3DD9899CC8F}"/>
            </c:ext>
          </c:extLst>
        </c:ser>
        <c:dLbls>
          <c:showLegendKey val="0"/>
          <c:showVal val="0"/>
          <c:showCatName val="0"/>
          <c:showSerName val="0"/>
          <c:showPercent val="0"/>
          <c:showBubbleSize val="0"/>
        </c:dLbls>
        <c:gapWidth val="60"/>
        <c:overlap val="-27"/>
        <c:axId val="329386352"/>
        <c:axId val="1871709056"/>
      </c:barChart>
      <c:catAx>
        <c:axId val="32938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71709056"/>
        <c:crosses val="autoZero"/>
        <c:auto val="1"/>
        <c:lblAlgn val="ctr"/>
        <c:lblOffset val="100"/>
        <c:noMultiLvlLbl val="0"/>
      </c:catAx>
      <c:valAx>
        <c:axId val="1871709056"/>
        <c:scaling>
          <c:orientation val="minMax"/>
          <c:max val="16000"/>
        </c:scaling>
        <c:delete val="1"/>
        <c:axPos val="l"/>
        <c:numFmt formatCode="General" sourceLinked="1"/>
        <c:majorTickMark val="out"/>
        <c:minorTickMark val="none"/>
        <c:tickLblPos val="nextTo"/>
        <c:crossAx val="32938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R-TB Indicators'!C7"/><Relationship Id="rId3" Type="http://schemas.openxmlformats.org/officeDocument/2006/relationships/hyperlink" Target="#'DR-TB Indicators'!C13"/><Relationship Id="rId7" Type="http://schemas.openxmlformats.org/officeDocument/2006/relationships/hyperlink" Target="#'DR-TB Indicators'!C4"/><Relationship Id="rId2" Type="http://schemas.openxmlformats.org/officeDocument/2006/relationships/hyperlink" Target="#'DR-TB Indicators'!C12"/><Relationship Id="rId1" Type="http://schemas.openxmlformats.org/officeDocument/2006/relationships/chart" Target="../charts/chart1.xml"/><Relationship Id="rId6" Type="http://schemas.openxmlformats.org/officeDocument/2006/relationships/hyperlink" Target="#'DR-TB Indicators'!C5"/><Relationship Id="rId5" Type="http://schemas.openxmlformats.org/officeDocument/2006/relationships/hyperlink" Target="#'DR-TB Indicators'!C8"/><Relationship Id="rId4" Type="http://schemas.openxmlformats.org/officeDocument/2006/relationships/hyperlink" Target="#'DR-TB Indicators'!C6"/><Relationship Id="rId9" Type="http://schemas.openxmlformats.org/officeDocument/2006/relationships/hyperlink" Target="#'DR-TB Indicators'!C3"/></Relationships>
</file>

<file path=xl/drawings/_rels/drawing2.xml.rels><?xml version="1.0" encoding="UTF-8" standalone="yes"?>
<Relationships xmlns="http://schemas.openxmlformats.org/package/2006/relationships"><Relationship Id="rId8" Type="http://schemas.openxmlformats.org/officeDocument/2006/relationships/hyperlink" Target="#'DR-TB Indicators'!C7"/><Relationship Id="rId3" Type="http://schemas.openxmlformats.org/officeDocument/2006/relationships/hyperlink" Target="#'DR-TB Indicators'!C13"/><Relationship Id="rId7" Type="http://schemas.openxmlformats.org/officeDocument/2006/relationships/hyperlink" Target="#'DR-TB Indicators'!C4"/><Relationship Id="rId2" Type="http://schemas.openxmlformats.org/officeDocument/2006/relationships/hyperlink" Target="#'DR-TB Indicators'!C12"/><Relationship Id="rId1" Type="http://schemas.openxmlformats.org/officeDocument/2006/relationships/chart" Target="../charts/chart2.xml"/><Relationship Id="rId6" Type="http://schemas.openxmlformats.org/officeDocument/2006/relationships/hyperlink" Target="#'DR-TB Indicators'!C5"/><Relationship Id="rId5" Type="http://schemas.openxmlformats.org/officeDocument/2006/relationships/hyperlink" Target="#'DR-TB Indicators'!C8"/><Relationship Id="rId4" Type="http://schemas.openxmlformats.org/officeDocument/2006/relationships/hyperlink" Target="#'DR-TB Indicators'!C6"/><Relationship Id="rId9" Type="http://schemas.openxmlformats.org/officeDocument/2006/relationships/hyperlink" Target="#'DR-TB Indicators'!C3"/></Relationships>
</file>

<file path=xl/drawings/drawing1.xml><?xml version="1.0" encoding="utf-8"?>
<xdr:wsDr xmlns:xdr="http://schemas.openxmlformats.org/drawingml/2006/spreadsheetDrawing" xmlns:a="http://schemas.openxmlformats.org/drawingml/2006/main">
  <xdr:twoCellAnchor>
    <xdr:from>
      <xdr:col>0</xdr:col>
      <xdr:colOff>233360</xdr:colOff>
      <xdr:row>2</xdr:row>
      <xdr:rowOff>166688</xdr:rowOff>
    </xdr:from>
    <xdr:to>
      <xdr:col>14</xdr:col>
      <xdr:colOff>366712</xdr:colOff>
      <xdr:row>29</xdr:row>
      <xdr:rowOff>133350</xdr:rowOff>
    </xdr:to>
    <xdr:graphicFrame macro="">
      <xdr:nvGraphicFramePr>
        <xdr:cNvPr id="2" name="Chart 1">
          <a:extLst>
            <a:ext uri="{FF2B5EF4-FFF2-40B4-BE49-F238E27FC236}">
              <a16:creationId xmlns:a16="http://schemas.microsoft.com/office/drawing/2014/main" id="{BB6DD926-4882-4234-837E-A0A1831CB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848024</xdr:colOff>
      <xdr:row>29</xdr:row>
      <xdr:rowOff>115864</xdr:rowOff>
    </xdr:from>
    <xdr:to>
      <xdr:col>14</xdr:col>
      <xdr:colOff>316411</xdr:colOff>
      <xdr:row>34</xdr:row>
      <xdr:rowOff>180375</xdr:rowOff>
    </xdr:to>
    <xdr:grpSp>
      <xdr:nvGrpSpPr>
        <xdr:cNvPr id="3" name="Group 2">
          <a:extLst>
            <a:ext uri="{FF2B5EF4-FFF2-40B4-BE49-F238E27FC236}">
              <a16:creationId xmlns:a16="http://schemas.microsoft.com/office/drawing/2014/main" id="{3E346585-7258-477F-8110-0E0D21B7EB0E}"/>
            </a:ext>
          </a:extLst>
        </xdr:cNvPr>
        <xdr:cNvGrpSpPr/>
      </xdr:nvGrpSpPr>
      <xdr:grpSpPr>
        <a:xfrm>
          <a:off x="848024" y="7381323"/>
          <a:ext cx="12639346" cy="964094"/>
          <a:chOff x="767062" y="7402490"/>
          <a:chExt cx="12665275" cy="969386"/>
        </a:xfrm>
      </xdr:grpSpPr>
      <xdr:sp macro="" textlink="">
        <xdr:nvSpPr>
          <xdr:cNvPr id="4" name="TextBox 3">
            <a:hlinkClick xmlns:r="http://schemas.openxmlformats.org/officeDocument/2006/relationships" r:id="rId2"/>
            <a:extLst>
              <a:ext uri="{FF2B5EF4-FFF2-40B4-BE49-F238E27FC236}">
                <a16:creationId xmlns:a16="http://schemas.microsoft.com/office/drawing/2014/main" id="{8EB189EF-1F7B-FC86-CFB8-50B800D54805}"/>
              </a:ext>
            </a:extLst>
          </xdr:cNvPr>
          <xdr:cNvSpPr txBox="1"/>
        </xdr:nvSpPr>
        <xdr:spPr>
          <a:xfrm>
            <a:off x="1751380" y="7748576"/>
            <a:ext cx="75713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DT_SCRN </a:t>
            </a:r>
            <a:br>
              <a:rPr lang="en-US" sz="1100" b="1"/>
            </a:br>
            <a:r>
              <a:rPr lang="en-US" sz="1100">
                <a:solidFill>
                  <a:schemeClr val="tx1"/>
                </a:solidFill>
                <a:effectLst/>
                <a:latin typeface="+mn-lt"/>
                <a:ea typeface="+mn-ea"/>
                <a:cs typeface="+mn-cs"/>
              </a:rPr>
              <a:t>Indicator</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Definition</a:t>
            </a:r>
            <a:r>
              <a:rPr lang="en-US" sz="1100" b="1"/>
              <a:t> </a:t>
            </a:r>
          </a:p>
        </xdr:txBody>
      </xdr:sp>
      <xdr:sp macro="" textlink="">
        <xdr:nvSpPr>
          <xdr:cNvPr id="5" name="TextBox 4">
            <a:hlinkClick xmlns:r="http://schemas.openxmlformats.org/officeDocument/2006/relationships" r:id="rId3"/>
            <a:extLst>
              <a:ext uri="{FF2B5EF4-FFF2-40B4-BE49-F238E27FC236}">
                <a16:creationId xmlns:a16="http://schemas.microsoft.com/office/drawing/2014/main" id="{0F6D2848-5E24-3F97-4424-1D38E119BF74}"/>
              </a:ext>
            </a:extLst>
          </xdr:cNvPr>
          <xdr:cNvSpPr txBox="1"/>
        </xdr:nvSpPr>
        <xdr:spPr>
          <a:xfrm>
            <a:off x="4112006" y="7762863"/>
            <a:ext cx="757131"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DT_WRD</a:t>
            </a:r>
            <a:br>
              <a:rPr lang="en-US" sz="1100" b="1"/>
            </a:br>
            <a:r>
              <a:rPr lang="en-US" sz="1100">
                <a:solidFill>
                  <a:schemeClr val="tx1"/>
                </a:solidFill>
                <a:effectLst/>
                <a:latin typeface="+mn-lt"/>
                <a:ea typeface="+mn-ea"/>
                <a:cs typeface="+mn-cs"/>
              </a:rPr>
              <a:t>Indicator</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Definition</a:t>
            </a:r>
            <a:r>
              <a:rPr lang="en-US" sz="1100" b="1"/>
              <a:t> </a:t>
            </a:r>
          </a:p>
        </xdr:txBody>
      </xdr:sp>
      <xdr:sp macro="" textlink="">
        <xdr:nvSpPr>
          <xdr:cNvPr id="6" name="TextBox 5">
            <a:hlinkClick xmlns:r="http://schemas.openxmlformats.org/officeDocument/2006/relationships" r:id="rId4"/>
            <a:extLst>
              <a:ext uri="{FF2B5EF4-FFF2-40B4-BE49-F238E27FC236}">
                <a16:creationId xmlns:a16="http://schemas.microsoft.com/office/drawing/2014/main" id="{E810F67C-39D5-6562-E52C-099AA1326D7D}"/>
              </a:ext>
            </a:extLst>
          </xdr:cNvPr>
          <xdr:cNvSpPr txBox="1"/>
        </xdr:nvSpPr>
        <xdr:spPr>
          <a:xfrm>
            <a:off x="5238866" y="7762863"/>
            <a:ext cx="97039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NEWREL_DST</a:t>
            </a:r>
            <a:br>
              <a:rPr lang="en-US" sz="1100" b="1"/>
            </a:br>
            <a:r>
              <a:rPr lang="en-US"/>
              <a:t>Indicator</a:t>
            </a:r>
            <a:br>
              <a:rPr lang="en-US"/>
            </a:br>
            <a:r>
              <a:rPr lang="en-US"/>
              <a:t>Definition</a:t>
            </a:r>
            <a:endParaRPr lang="en-US" sz="1100" b="1"/>
          </a:p>
        </xdr:txBody>
      </xdr:sp>
      <xdr:sp macro="" textlink="">
        <xdr:nvSpPr>
          <xdr:cNvPr id="7" name="TextBox 6">
            <a:hlinkClick xmlns:r="http://schemas.openxmlformats.org/officeDocument/2006/relationships" r:id="rId5"/>
            <a:extLst>
              <a:ext uri="{FF2B5EF4-FFF2-40B4-BE49-F238E27FC236}">
                <a16:creationId xmlns:a16="http://schemas.microsoft.com/office/drawing/2014/main" id="{3FD4941B-1ADD-8316-D6BC-E20BF351076F}"/>
              </a:ext>
            </a:extLst>
          </xdr:cNvPr>
          <xdr:cNvSpPr txBox="1"/>
        </xdr:nvSpPr>
        <xdr:spPr>
          <a:xfrm>
            <a:off x="11232161" y="7762863"/>
            <a:ext cx="107420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TX_DR_ENROLL</a:t>
            </a:r>
            <a:br>
              <a:rPr lang="en-US" sz="1100" b="1"/>
            </a:br>
            <a:r>
              <a:rPr lang="en-US" sz="1100" b="0"/>
              <a:t>Indicator</a:t>
            </a:r>
            <a:br>
              <a:rPr lang="en-US" sz="1100" b="0"/>
            </a:br>
            <a:r>
              <a:rPr lang="en-US" sz="1100" b="0"/>
              <a:t>Definition</a:t>
            </a:r>
          </a:p>
        </xdr:txBody>
      </xdr:sp>
      <xdr:sp macro="" textlink="">
        <xdr:nvSpPr>
          <xdr:cNvPr id="8" name="TextBox 7">
            <a:hlinkClick xmlns:r="http://schemas.openxmlformats.org/officeDocument/2006/relationships" r:id="rId6"/>
            <a:extLst>
              <a:ext uri="{FF2B5EF4-FFF2-40B4-BE49-F238E27FC236}">
                <a16:creationId xmlns:a16="http://schemas.microsoft.com/office/drawing/2014/main" id="{250584FB-5FDC-0434-8B80-97E698A100D9}"/>
              </a:ext>
            </a:extLst>
          </xdr:cNvPr>
          <xdr:cNvSpPr txBox="1"/>
        </xdr:nvSpPr>
        <xdr:spPr>
          <a:xfrm>
            <a:off x="12472992" y="7762863"/>
            <a:ext cx="95934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t>DR_TSR</a:t>
            </a:r>
            <a:br>
              <a:rPr lang="en-US" sz="1100" b="1"/>
            </a:br>
            <a:r>
              <a:rPr lang="en-US" sz="1100" b="0"/>
              <a:t>Indicator</a:t>
            </a:r>
            <a:br>
              <a:rPr lang="en-US" sz="1100" b="0"/>
            </a:br>
            <a:r>
              <a:rPr lang="en-US" sz="1100" b="0"/>
              <a:t>Definition</a:t>
            </a:r>
          </a:p>
        </xdr:txBody>
      </xdr:sp>
      <xdr:sp macro="" textlink="">
        <xdr:nvSpPr>
          <xdr:cNvPr id="9" name="TextBox 8">
            <a:hlinkClick xmlns:r="http://schemas.openxmlformats.org/officeDocument/2006/relationships" r:id="rId7"/>
            <a:extLst>
              <a:ext uri="{FF2B5EF4-FFF2-40B4-BE49-F238E27FC236}">
                <a16:creationId xmlns:a16="http://schemas.microsoft.com/office/drawing/2014/main" id="{57B18393-DD4F-F87E-DC7F-492B3D5B105A}"/>
              </a:ext>
            </a:extLst>
          </xdr:cNvPr>
          <xdr:cNvSpPr txBox="1"/>
        </xdr:nvSpPr>
        <xdr:spPr>
          <a:xfrm>
            <a:off x="8901336" y="7762863"/>
            <a:ext cx="868571"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MDR_NOTIF</a:t>
            </a:r>
            <a:br>
              <a:rPr lang="en-US" sz="1100" b="1"/>
            </a:br>
            <a:r>
              <a:rPr lang="en-US" sz="1100" b="0"/>
              <a:t>Indicator</a:t>
            </a:r>
            <a:br>
              <a:rPr lang="en-US" sz="1100" b="0"/>
            </a:br>
            <a:r>
              <a:rPr lang="en-US" sz="1100" b="0"/>
              <a:t>Definition</a:t>
            </a:r>
          </a:p>
        </xdr:txBody>
      </xdr:sp>
      <xdr:sp macro="" textlink="">
        <xdr:nvSpPr>
          <xdr:cNvPr id="10" name="TextBox 9">
            <a:hlinkClick xmlns:r="http://schemas.openxmlformats.org/officeDocument/2006/relationships" r:id="rId8"/>
            <a:extLst>
              <a:ext uri="{FF2B5EF4-FFF2-40B4-BE49-F238E27FC236}">
                <a16:creationId xmlns:a16="http://schemas.microsoft.com/office/drawing/2014/main" id="{8BA003BD-960D-7410-7B65-C22F2A421A26}"/>
              </a:ext>
            </a:extLst>
          </xdr:cNvPr>
          <xdr:cNvSpPr txBox="1"/>
        </xdr:nvSpPr>
        <xdr:spPr>
          <a:xfrm>
            <a:off x="9973879" y="7762863"/>
            <a:ext cx="1149417"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Pre-XDR/XDR-TB</a:t>
            </a:r>
            <a:br>
              <a:rPr lang="en-US" sz="1100" b="1"/>
            </a:br>
            <a:r>
              <a:rPr lang="en-US" sz="1100" b="0"/>
              <a:t>Indicator</a:t>
            </a:r>
            <a:br>
              <a:rPr lang="en-US" sz="1100" b="0"/>
            </a:br>
            <a:r>
              <a:rPr lang="en-US" sz="1100" b="0"/>
              <a:t>Definition</a:t>
            </a:r>
          </a:p>
        </xdr:txBody>
      </xdr:sp>
      <xdr:sp macro="" textlink="">
        <xdr:nvSpPr>
          <xdr:cNvPr id="11" name="TextBox 10">
            <a:hlinkClick xmlns:r="http://schemas.openxmlformats.org/officeDocument/2006/relationships" r:id="rId9"/>
            <a:extLst>
              <a:ext uri="{FF2B5EF4-FFF2-40B4-BE49-F238E27FC236}">
                <a16:creationId xmlns:a16="http://schemas.microsoft.com/office/drawing/2014/main" id="{81E6CE26-2034-D586-51F9-2683D77F0778}"/>
              </a:ext>
            </a:extLst>
          </xdr:cNvPr>
          <xdr:cNvSpPr txBox="1"/>
        </xdr:nvSpPr>
        <xdr:spPr>
          <a:xfrm>
            <a:off x="2944193" y="7762863"/>
            <a:ext cx="76117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BAC_CON</a:t>
            </a:r>
            <a:br>
              <a:rPr lang="en-US" sz="1100" b="1"/>
            </a:br>
            <a:r>
              <a:rPr lang="en-US" sz="1100">
                <a:solidFill>
                  <a:schemeClr val="tx1"/>
                </a:solidFill>
                <a:effectLst/>
                <a:latin typeface="+mn-lt"/>
                <a:ea typeface="+mn-ea"/>
                <a:cs typeface="+mn-cs"/>
              </a:rPr>
              <a:t>Indicator</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Definition</a:t>
            </a:r>
            <a:r>
              <a:rPr lang="en-US" sz="1100" b="1"/>
              <a:t> </a:t>
            </a:r>
          </a:p>
        </xdr:txBody>
      </xdr:sp>
      <xdr:sp macro="" textlink="">
        <xdr:nvSpPr>
          <xdr:cNvPr id="12" name="Oval 11">
            <a:extLst>
              <a:ext uri="{FF2B5EF4-FFF2-40B4-BE49-F238E27FC236}">
                <a16:creationId xmlns:a16="http://schemas.microsoft.com/office/drawing/2014/main" id="{69824BE7-21F8-897D-CB7E-8815B9FD2C90}"/>
              </a:ext>
            </a:extLst>
          </xdr:cNvPr>
          <xdr:cNvSpPr/>
        </xdr:nvSpPr>
        <xdr:spPr>
          <a:xfrm>
            <a:off x="9214485" y="7402490"/>
            <a:ext cx="269558" cy="279082"/>
          </a:xfrm>
          <a:prstGeom prst="ellipse">
            <a:avLst/>
          </a:prstGeom>
          <a:solidFill>
            <a:schemeClr val="accent5"/>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sp macro="" textlink="">
        <xdr:nvSpPr>
          <xdr:cNvPr id="13" name="Oval 12">
            <a:extLst>
              <a:ext uri="{FF2B5EF4-FFF2-40B4-BE49-F238E27FC236}">
                <a16:creationId xmlns:a16="http://schemas.microsoft.com/office/drawing/2014/main" id="{C59CF103-59A2-0FC1-F1AB-773D99DB38D2}"/>
              </a:ext>
            </a:extLst>
          </xdr:cNvPr>
          <xdr:cNvSpPr/>
        </xdr:nvSpPr>
        <xdr:spPr>
          <a:xfrm>
            <a:off x="10417491" y="7402490"/>
            <a:ext cx="274320" cy="279082"/>
          </a:xfrm>
          <a:prstGeom prst="ellipse">
            <a:avLst/>
          </a:prstGeom>
          <a:solidFill>
            <a:schemeClr val="accent6">
              <a:lumMod val="75000"/>
            </a:schemeClr>
          </a:solidFill>
          <a:ln>
            <a:solidFill>
              <a:schemeClr val="accent6">
                <a:lumMod val="75000"/>
              </a:schemeClr>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sp macro="" textlink="">
        <xdr:nvSpPr>
          <xdr:cNvPr id="14" name="Oval 13">
            <a:extLst>
              <a:ext uri="{FF2B5EF4-FFF2-40B4-BE49-F238E27FC236}">
                <a16:creationId xmlns:a16="http://schemas.microsoft.com/office/drawing/2014/main" id="{AF75F9A7-24FF-F3B8-C70E-DCAB6D29902B}"/>
              </a:ext>
            </a:extLst>
          </xdr:cNvPr>
          <xdr:cNvSpPr/>
        </xdr:nvSpPr>
        <xdr:spPr>
          <a:xfrm>
            <a:off x="2014522" y="7402490"/>
            <a:ext cx="274320" cy="279082"/>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sp macro="" textlink="">
        <xdr:nvSpPr>
          <xdr:cNvPr id="15" name="Oval 14">
            <a:extLst>
              <a:ext uri="{FF2B5EF4-FFF2-40B4-BE49-F238E27FC236}">
                <a16:creationId xmlns:a16="http://schemas.microsoft.com/office/drawing/2014/main" id="{EEF3AB1D-D88F-0D69-B594-F64A58FC88DA}"/>
              </a:ext>
            </a:extLst>
          </xdr:cNvPr>
          <xdr:cNvSpPr/>
        </xdr:nvSpPr>
        <xdr:spPr>
          <a:xfrm>
            <a:off x="12807552" y="7402490"/>
            <a:ext cx="275930" cy="279082"/>
          </a:xfrm>
          <a:prstGeom prst="ellipse">
            <a:avLst/>
          </a:prstGeom>
          <a:solidFill>
            <a:schemeClr val="accent5"/>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sp macro="" textlink="">
        <xdr:nvSpPr>
          <xdr:cNvPr id="16" name="Oval 15">
            <a:extLst>
              <a:ext uri="{FF2B5EF4-FFF2-40B4-BE49-F238E27FC236}">
                <a16:creationId xmlns:a16="http://schemas.microsoft.com/office/drawing/2014/main" id="{62D436E1-3607-0DC3-651D-06D4165D14DE}"/>
              </a:ext>
            </a:extLst>
          </xdr:cNvPr>
          <xdr:cNvSpPr/>
        </xdr:nvSpPr>
        <xdr:spPr>
          <a:xfrm>
            <a:off x="11665265" y="7402490"/>
            <a:ext cx="274320" cy="279082"/>
          </a:xfrm>
          <a:prstGeom prst="ellipse">
            <a:avLst/>
          </a:prstGeom>
          <a:solidFill>
            <a:schemeClr val="accent6">
              <a:lumMod val="75000"/>
            </a:schemeClr>
          </a:solidFill>
          <a:ln>
            <a:solidFill>
              <a:schemeClr val="accent6">
                <a:lumMod val="75000"/>
              </a:schemeClr>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sp macro="" textlink="">
        <xdr:nvSpPr>
          <xdr:cNvPr id="17" name="Oval 16">
            <a:extLst>
              <a:ext uri="{FF2B5EF4-FFF2-40B4-BE49-F238E27FC236}">
                <a16:creationId xmlns:a16="http://schemas.microsoft.com/office/drawing/2014/main" id="{59B57D54-D240-3734-BBC5-4ED0B253DA17}"/>
              </a:ext>
            </a:extLst>
          </xdr:cNvPr>
          <xdr:cNvSpPr/>
        </xdr:nvSpPr>
        <xdr:spPr>
          <a:xfrm>
            <a:off x="3166554" y="7402490"/>
            <a:ext cx="279082" cy="277495"/>
          </a:xfrm>
          <a:prstGeom prst="ellipse">
            <a:avLst/>
          </a:prstGeom>
          <a:solidFill>
            <a:schemeClr val="accent5"/>
          </a:solidFill>
          <a:ln>
            <a:solidFill>
              <a:schemeClr val="accent5"/>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sp macro="" textlink="">
        <xdr:nvSpPr>
          <xdr:cNvPr id="18" name="Oval 17">
            <a:extLst>
              <a:ext uri="{FF2B5EF4-FFF2-40B4-BE49-F238E27FC236}">
                <a16:creationId xmlns:a16="http://schemas.microsoft.com/office/drawing/2014/main" id="{4A3EF395-8CA3-7801-7A68-DB0975D2DFF9}"/>
              </a:ext>
            </a:extLst>
          </xdr:cNvPr>
          <xdr:cNvSpPr/>
        </xdr:nvSpPr>
        <xdr:spPr>
          <a:xfrm>
            <a:off x="4329097" y="7402490"/>
            <a:ext cx="274320" cy="274320"/>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sp macro="" textlink="">
        <xdr:nvSpPr>
          <xdr:cNvPr id="19" name="Oval 18">
            <a:extLst>
              <a:ext uri="{FF2B5EF4-FFF2-40B4-BE49-F238E27FC236}">
                <a16:creationId xmlns:a16="http://schemas.microsoft.com/office/drawing/2014/main" id="{DAA3EF9B-53EE-F378-B3F8-67807286D705}"/>
              </a:ext>
            </a:extLst>
          </xdr:cNvPr>
          <xdr:cNvSpPr/>
        </xdr:nvSpPr>
        <xdr:spPr>
          <a:xfrm>
            <a:off x="5581947" y="7402490"/>
            <a:ext cx="266383" cy="279082"/>
          </a:xfrm>
          <a:prstGeom prst="ellipse">
            <a:avLst/>
          </a:prstGeom>
          <a:solidFill>
            <a:schemeClr val="accent6">
              <a:lumMod val="75000"/>
            </a:schemeClr>
          </a:solidFill>
          <a:ln>
            <a:solidFill>
              <a:schemeClr val="accent6">
                <a:lumMod val="75000"/>
              </a:schemeClr>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sp macro="" textlink="">
        <xdr:nvSpPr>
          <xdr:cNvPr id="20" name="Oval 19">
            <a:extLst>
              <a:ext uri="{FF2B5EF4-FFF2-40B4-BE49-F238E27FC236}">
                <a16:creationId xmlns:a16="http://schemas.microsoft.com/office/drawing/2014/main" id="{B847DB7C-65B8-A036-550D-B523C5D214FE}"/>
              </a:ext>
            </a:extLst>
          </xdr:cNvPr>
          <xdr:cNvSpPr/>
        </xdr:nvSpPr>
        <xdr:spPr>
          <a:xfrm>
            <a:off x="6794799" y="7402490"/>
            <a:ext cx="277495" cy="279082"/>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E</a:t>
            </a:r>
          </a:p>
        </xdr:txBody>
      </xdr:sp>
      <xdr:sp macro="" textlink="">
        <xdr:nvSpPr>
          <xdr:cNvPr id="21" name="Oval 20">
            <a:extLst>
              <a:ext uri="{FF2B5EF4-FFF2-40B4-BE49-F238E27FC236}">
                <a16:creationId xmlns:a16="http://schemas.microsoft.com/office/drawing/2014/main" id="{9D0DDC52-D942-DAF8-BCF4-5B8457A1AF99}"/>
              </a:ext>
            </a:extLst>
          </xdr:cNvPr>
          <xdr:cNvSpPr/>
        </xdr:nvSpPr>
        <xdr:spPr>
          <a:xfrm>
            <a:off x="8036224" y="7402490"/>
            <a:ext cx="274320" cy="279082"/>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E</a:t>
            </a:r>
          </a:p>
        </xdr:txBody>
      </xdr:sp>
      <xdr:sp macro="" textlink="">
        <xdr:nvSpPr>
          <xdr:cNvPr id="22" name="Oval 21">
            <a:extLst>
              <a:ext uri="{FF2B5EF4-FFF2-40B4-BE49-F238E27FC236}">
                <a16:creationId xmlns:a16="http://schemas.microsoft.com/office/drawing/2014/main" id="{4EBBFB4B-E8AD-AC70-C829-87A9C3562721}"/>
              </a:ext>
            </a:extLst>
          </xdr:cNvPr>
          <xdr:cNvSpPr/>
        </xdr:nvSpPr>
        <xdr:spPr>
          <a:xfrm>
            <a:off x="767062" y="7402490"/>
            <a:ext cx="283844" cy="288606"/>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326491</xdr:colOff>
      <xdr:row>2</xdr:row>
      <xdr:rowOff>97367</xdr:rowOff>
    </xdr:from>
    <xdr:to>
      <xdr:col>15</xdr:col>
      <xdr:colOff>148167</xdr:colOff>
      <xdr:row>29</xdr:row>
      <xdr:rowOff>126999</xdr:rowOff>
    </xdr:to>
    <xdr:graphicFrame macro="">
      <xdr:nvGraphicFramePr>
        <xdr:cNvPr id="2" name="Chart 1">
          <a:extLst>
            <a:ext uri="{FF2B5EF4-FFF2-40B4-BE49-F238E27FC236}">
              <a16:creationId xmlns:a16="http://schemas.microsoft.com/office/drawing/2014/main" id="{2EA1F25C-4C9D-2373-2532-1F579D18D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848024</xdr:colOff>
      <xdr:row>29</xdr:row>
      <xdr:rowOff>115864</xdr:rowOff>
    </xdr:from>
    <xdr:to>
      <xdr:col>14</xdr:col>
      <xdr:colOff>316411</xdr:colOff>
      <xdr:row>35</xdr:row>
      <xdr:rowOff>459</xdr:rowOff>
    </xdr:to>
    <xdr:grpSp>
      <xdr:nvGrpSpPr>
        <xdr:cNvPr id="3" name="Group 2">
          <a:extLst>
            <a:ext uri="{FF2B5EF4-FFF2-40B4-BE49-F238E27FC236}">
              <a16:creationId xmlns:a16="http://schemas.microsoft.com/office/drawing/2014/main" id="{24DC9AC0-2AF0-646C-3D2A-686DBA4E99A0}"/>
            </a:ext>
          </a:extLst>
        </xdr:cNvPr>
        <xdr:cNvGrpSpPr/>
      </xdr:nvGrpSpPr>
      <xdr:grpSpPr>
        <a:xfrm>
          <a:off x="848024" y="8291490"/>
          <a:ext cx="12639346" cy="964095"/>
          <a:chOff x="767062" y="7402490"/>
          <a:chExt cx="12665275" cy="969386"/>
        </a:xfrm>
      </xdr:grpSpPr>
      <xdr:sp macro="" textlink="">
        <xdr:nvSpPr>
          <xdr:cNvPr id="16" name="TextBox 15">
            <a:hlinkClick xmlns:r="http://schemas.openxmlformats.org/officeDocument/2006/relationships" r:id="rId2"/>
            <a:extLst>
              <a:ext uri="{FF2B5EF4-FFF2-40B4-BE49-F238E27FC236}">
                <a16:creationId xmlns:a16="http://schemas.microsoft.com/office/drawing/2014/main" id="{DC2A5123-80B2-4A71-98DA-CEED6688CCC0}"/>
              </a:ext>
            </a:extLst>
          </xdr:cNvPr>
          <xdr:cNvSpPr txBox="1"/>
        </xdr:nvSpPr>
        <xdr:spPr>
          <a:xfrm>
            <a:off x="1751380" y="7748576"/>
            <a:ext cx="75713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DT_SCRN </a:t>
            </a:r>
            <a:br>
              <a:rPr lang="en-US" sz="1100" b="1"/>
            </a:br>
            <a:r>
              <a:rPr lang="en-US" sz="1100">
                <a:solidFill>
                  <a:schemeClr val="tx1"/>
                </a:solidFill>
                <a:effectLst/>
                <a:latin typeface="+mn-lt"/>
                <a:ea typeface="+mn-ea"/>
                <a:cs typeface="+mn-cs"/>
              </a:rPr>
              <a:t>Indicator</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Definition</a:t>
            </a:r>
            <a:r>
              <a:rPr lang="en-US" sz="1100" b="1"/>
              <a:t> </a:t>
            </a:r>
          </a:p>
        </xdr:txBody>
      </xdr:sp>
      <xdr:sp macro="" textlink="">
        <xdr:nvSpPr>
          <xdr:cNvPr id="19" name="TextBox 18">
            <a:hlinkClick xmlns:r="http://schemas.openxmlformats.org/officeDocument/2006/relationships" r:id="rId3"/>
            <a:extLst>
              <a:ext uri="{FF2B5EF4-FFF2-40B4-BE49-F238E27FC236}">
                <a16:creationId xmlns:a16="http://schemas.microsoft.com/office/drawing/2014/main" id="{030E9B24-E861-43E8-9455-B549A9DA2FF2}"/>
              </a:ext>
            </a:extLst>
          </xdr:cNvPr>
          <xdr:cNvSpPr txBox="1"/>
        </xdr:nvSpPr>
        <xdr:spPr>
          <a:xfrm>
            <a:off x="4112006" y="7762863"/>
            <a:ext cx="757131"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DT_WRD</a:t>
            </a:r>
            <a:br>
              <a:rPr lang="en-US" sz="1100" b="1"/>
            </a:br>
            <a:r>
              <a:rPr lang="en-US" sz="1100">
                <a:solidFill>
                  <a:schemeClr val="tx1"/>
                </a:solidFill>
                <a:effectLst/>
                <a:latin typeface="+mn-lt"/>
                <a:ea typeface="+mn-ea"/>
                <a:cs typeface="+mn-cs"/>
              </a:rPr>
              <a:t>Indicator</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Definition</a:t>
            </a:r>
            <a:r>
              <a:rPr lang="en-US" sz="1100" b="1"/>
              <a:t> </a:t>
            </a:r>
          </a:p>
        </xdr:txBody>
      </xdr:sp>
      <xdr:sp macro="" textlink="">
        <xdr:nvSpPr>
          <xdr:cNvPr id="21" name="TextBox 20">
            <a:hlinkClick xmlns:r="http://schemas.openxmlformats.org/officeDocument/2006/relationships" r:id="rId4"/>
            <a:extLst>
              <a:ext uri="{FF2B5EF4-FFF2-40B4-BE49-F238E27FC236}">
                <a16:creationId xmlns:a16="http://schemas.microsoft.com/office/drawing/2014/main" id="{824D9577-3AE6-4359-891A-60D8969148E5}"/>
              </a:ext>
            </a:extLst>
          </xdr:cNvPr>
          <xdr:cNvSpPr txBox="1"/>
        </xdr:nvSpPr>
        <xdr:spPr>
          <a:xfrm>
            <a:off x="5238866" y="7762863"/>
            <a:ext cx="97039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NEWREL_DST</a:t>
            </a:r>
            <a:br>
              <a:rPr lang="en-US" sz="1100" b="1"/>
            </a:br>
            <a:r>
              <a:rPr lang="en-US"/>
              <a:t>Indicator</a:t>
            </a:r>
            <a:br>
              <a:rPr lang="en-US"/>
            </a:br>
            <a:r>
              <a:rPr lang="en-US"/>
              <a:t>Definition</a:t>
            </a:r>
            <a:endParaRPr lang="en-US" sz="1100" b="1"/>
          </a:p>
        </xdr:txBody>
      </xdr:sp>
      <xdr:sp macro="" textlink="">
        <xdr:nvSpPr>
          <xdr:cNvPr id="22" name="TextBox 21">
            <a:hlinkClick xmlns:r="http://schemas.openxmlformats.org/officeDocument/2006/relationships" r:id="rId5"/>
            <a:extLst>
              <a:ext uri="{FF2B5EF4-FFF2-40B4-BE49-F238E27FC236}">
                <a16:creationId xmlns:a16="http://schemas.microsoft.com/office/drawing/2014/main" id="{5896775B-06E8-0147-2B8D-C432C250B5C2}"/>
              </a:ext>
            </a:extLst>
          </xdr:cNvPr>
          <xdr:cNvSpPr txBox="1"/>
        </xdr:nvSpPr>
        <xdr:spPr>
          <a:xfrm>
            <a:off x="11232161" y="7762863"/>
            <a:ext cx="107420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TX_DR_ENROLL</a:t>
            </a:r>
            <a:br>
              <a:rPr lang="en-US" sz="1100" b="1"/>
            </a:br>
            <a:r>
              <a:rPr lang="en-US" sz="1100" b="0"/>
              <a:t>Indicator</a:t>
            </a:r>
            <a:br>
              <a:rPr lang="en-US" sz="1100" b="0"/>
            </a:br>
            <a:r>
              <a:rPr lang="en-US" sz="1100" b="0"/>
              <a:t>Definition</a:t>
            </a:r>
          </a:p>
        </xdr:txBody>
      </xdr:sp>
      <xdr:sp macro="" textlink="">
        <xdr:nvSpPr>
          <xdr:cNvPr id="23" name="TextBox 22">
            <a:hlinkClick xmlns:r="http://schemas.openxmlformats.org/officeDocument/2006/relationships" r:id="rId6"/>
            <a:extLst>
              <a:ext uri="{FF2B5EF4-FFF2-40B4-BE49-F238E27FC236}">
                <a16:creationId xmlns:a16="http://schemas.microsoft.com/office/drawing/2014/main" id="{92F484E3-EF54-45BF-A5F7-301D9736FB2A}"/>
              </a:ext>
            </a:extLst>
          </xdr:cNvPr>
          <xdr:cNvSpPr txBox="1"/>
        </xdr:nvSpPr>
        <xdr:spPr>
          <a:xfrm>
            <a:off x="12472992" y="7762863"/>
            <a:ext cx="95934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t>DR_TSR</a:t>
            </a:r>
            <a:br>
              <a:rPr lang="en-US" sz="1100" b="1"/>
            </a:br>
            <a:r>
              <a:rPr lang="en-US" sz="1100" b="0"/>
              <a:t>Indicator</a:t>
            </a:r>
            <a:br>
              <a:rPr lang="en-US" sz="1100" b="0"/>
            </a:br>
            <a:r>
              <a:rPr lang="en-US" sz="1100" b="0"/>
              <a:t>Definition</a:t>
            </a:r>
          </a:p>
        </xdr:txBody>
      </xdr:sp>
      <xdr:sp macro="" textlink="">
        <xdr:nvSpPr>
          <xdr:cNvPr id="26" name="TextBox 25">
            <a:hlinkClick xmlns:r="http://schemas.openxmlformats.org/officeDocument/2006/relationships" r:id="rId7"/>
            <a:extLst>
              <a:ext uri="{FF2B5EF4-FFF2-40B4-BE49-F238E27FC236}">
                <a16:creationId xmlns:a16="http://schemas.microsoft.com/office/drawing/2014/main" id="{385A5EC4-EA27-4CA6-A494-F877A8F312BD}"/>
              </a:ext>
            </a:extLst>
          </xdr:cNvPr>
          <xdr:cNvSpPr txBox="1"/>
        </xdr:nvSpPr>
        <xdr:spPr>
          <a:xfrm>
            <a:off x="8901336" y="7762863"/>
            <a:ext cx="868571"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MDR_NOTIF</a:t>
            </a:r>
            <a:br>
              <a:rPr lang="en-US" sz="1100" b="1"/>
            </a:br>
            <a:r>
              <a:rPr lang="en-US" sz="1100" b="0"/>
              <a:t>Indicator</a:t>
            </a:r>
            <a:br>
              <a:rPr lang="en-US" sz="1100" b="0"/>
            </a:br>
            <a:r>
              <a:rPr lang="en-US" sz="1100" b="0"/>
              <a:t>Definition</a:t>
            </a:r>
          </a:p>
        </xdr:txBody>
      </xdr:sp>
      <xdr:sp macro="" textlink="">
        <xdr:nvSpPr>
          <xdr:cNvPr id="27" name="TextBox 26">
            <a:hlinkClick xmlns:r="http://schemas.openxmlformats.org/officeDocument/2006/relationships" r:id="rId8"/>
            <a:extLst>
              <a:ext uri="{FF2B5EF4-FFF2-40B4-BE49-F238E27FC236}">
                <a16:creationId xmlns:a16="http://schemas.microsoft.com/office/drawing/2014/main" id="{8CE0608C-2E75-4308-834E-A294C8E5A3E6}"/>
              </a:ext>
            </a:extLst>
          </xdr:cNvPr>
          <xdr:cNvSpPr txBox="1"/>
        </xdr:nvSpPr>
        <xdr:spPr>
          <a:xfrm>
            <a:off x="9973879" y="7762863"/>
            <a:ext cx="1149417"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Pre-XDR/XDR-TB</a:t>
            </a:r>
            <a:br>
              <a:rPr lang="en-US" sz="1100" b="1"/>
            </a:br>
            <a:r>
              <a:rPr lang="en-US" sz="1100" b="0"/>
              <a:t>Indicator</a:t>
            </a:r>
            <a:br>
              <a:rPr lang="en-US" sz="1100" b="0"/>
            </a:br>
            <a:r>
              <a:rPr lang="en-US" sz="1100" b="0"/>
              <a:t>Definition</a:t>
            </a:r>
          </a:p>
        </xdr:txBody>
      </xdr:sp>
      <xdr:sp macro="" textlink="">
        <xdr:nvSpPr>
          <xdr:cNvPr id="31" name="TextBox 30">
            <a:hlinkClick xmlns:r="http://schemas.openxmlformats.org/officeDocument/2006/relationships" r:id="rId9"/>
            <a:extLst>
              <a:ext uri="{FF2B5EF4-FFF2-40B4-BE49-F238E27FC236}">
                <a16:creationId xmlns:a16="http://schemas.microsoft.com/office/drawing/2014/main" id="{209A2C8A-5D55-42AB-96D3-D2262D04B049}"/>
              </a:ext>
            </a:extLst>
          </xdr:cNvPr>
          <xdr:cNvSpPr txBox="1"/>
        </xdr:nvSpPr>
        <xdr:spPr>
          <a:xfrm>
            <a:off x="2944193" y="7762863"/>
            <a:ext cx="76117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BAC_CON</a:t>
            </a:r>
            <a:br>
              <a:rPr lang="en-US" sz="1100" b="1"/>
            </a:br>
            <a:r>
              <a:rPr lang="en-US" sz="1100">
                <a:solidFill>
                  <a:schemeClr val="tx1"/>
                </a:solidFill>
                <a:effectLst/>
                <a:latin typeface="+mn-lt"/>
                <a:ea typeface="+mn-ea"/>
                <a:cs typeface="+mn-cs"/>
              </a:rPr>
              <a:t>Indicator</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Definition</a:t>
            </a:r>
            <a:r>
              <a:rPr lang="en-US" sz="1100" b="1"/>
              <a:t> </a:t>
            </a:r>
          </a:p>
        </xdr:txBody>
      </xdr:sp>
      <xdr:sp macro="" textlink="">
        <xdr:nvSpPr>
          <xdr:cNvPr id="4" name="Oval 3">
            <a:extLst>
              <a:ext uri="{FF2B5EF4-FFF2-40B4-BE49-F238E27FC236}">
                <a16:creationId xmlns:a16="http://schemas.microsoft.com/office/drawing/2014/main" id="{C92368F5-85A6-468F-B5A1-B60FF39D8A4C}"/>
              </a:ext>
            </a:extLst>
          </xdr:cNvPr>
          <xdr:cNvSpPr/>
        </xdr:nvSpPr>
        <xdr:spPr>
          <a:xfrm>
            <a:off x="9214485" y="7402490"/>
            <a:ext cx="269558" cy="279082"/>
          </a:xfrm>
          <a:prstGeom prst="ellipse">
            <a:avLst/>
          </a:prstGeom>
          <a:solidFill>
            <a:schemeClr val="accent5"/>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sp macro="" textlink="">
        <xdr:nvSpPr>
          <xdr:cNvPr id="6" name="Oval 5">
            <a:extLst>
              <a:ext uri="{FF2B5EF4-FFF2-40B4-BE49-F238E27FC236}">
                <a16:creationId xmlns:a16="http://schemas.microsoft.com/office/drawing/2014/main" id="{CA985EF6-0F44-46C2-A95A-CA169DED1238}"/>
              </a:ext>
            </a:extLst>
          </xdr:cNvPr>
          <xdr:cNvSpPr/>
        </xdr:nvSpPr>
        <xdr:spPr>
          <a:xfrm>
            <a:off x="10417491" y="7402490"/>
            <a:ext cx="274320" cy="279082"/>
          </a:xfrm>
          <a:prstGeom prst="ellipse">
            <a:avLst/>
          </a:prstGeom>
          <a:solidFill>
            <a:schemeClr val="accent6">
              <a:lumMod val="75000"/>
            </a:schemeClr>
          </a:solidFill>
          <a:ln>
            <a:solidFill>
              <a:schemeClr val="accent6">
                <a:lumMod val="75000"/>
              </a:schemeClr>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sp macro="" textlink="">
        <xdr:nvSpPr>
          <xdr:cNvPr id="10" name="Oval 9">
            <a:extLst>
              <a:ext uri="{FF2B5EF4-FFF2-40B4-BE49-F238E27FC236}">
                <a16:creationId xmlns:a16="http://schemas.microsoft.com/office/drawing/2014/main" id="{1A971E89-F427-4D03-8D92-9088E80967A4}"/>
              </a:ext>
            </a:extLst>
          </xdr:cNvPr>
          <xdr:cNvSpPr/>
        </xdr:nvSpPr>
        <xdr:spPr>
          <a:xfrm>
            <a:off x="2014522" y="7402490"/>
            <a:ext cx="274320" cy="279082"/>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sp macro="" textlink="">
        <xdr:nvSpPr>
          <xdr:cNvPr id="9" name="Oval 8">
            <a:extLst>
              <a:ext uri="{FF2B5EF4-FFF2-40B4-BE49-F238E27FC236}">
                <a16:creationId xmlns:a16="http://schemas.microsoft.com/office/drawing/2014/main" id="{6773445E-5CE7-4345-AC8B-32F78CA414A8}"/>
              </a:ext>
            </a:extLst>
          </xdr:cNvPr>
          <xdr:cNvSpPr/>
        </xdr:nvSpPr>
        <xdr:spPr>
          <a:xfrm>
            <a:off x="12807552" y="7402490"/>
            <a:ext cx="275930" cy="279082"/>
          </a:xfrm>
          <a:prstGeom prst="ellipse">
            <a:avLst/>
          </a:prstGeom>
          <a:solidFill>
            <a:schemeClr val="accent5"/>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sp macro="" textlink="">
        <xdr:nvSpPr>
          <xdr:cNvPr id="8" name="Oval 7">
            <a:extLst>
              <a:ext uri="{FF2B5EF4-FFF2-40B4-BE49-F238E27FC236}">
                <a16:creationId xmlns:a16="http://schemas.microsoft.com/office/drawing/2014/main" id="{4DDBDC97-259A-4ECA-B002-E28D35032FE8}"/>
              </a:ext>
            </a:extLst>
          </xdr:cNvPr>
          <xdr:cNvSpPr/>
        </xdr:nvSpPr>
        <xdr:spPr>
          <a:xfrm>
            <a:off x="11665265" y="7402490"/>
            <a:ext cx="274320" cy="279082"/>
          </a:xfrm>
          <a:prstGeom prst="ellipse">
            <a:avLst/>
          </a:prstGeom>
          <a:solidFill>
            <a:schemeClr val="accent6">
              <a:lumMod val="75000"/>
            </a:schemeClr>
          </a:solidFill>
          <a:ln>
            <a:solidFill>
              <a:schemeClr val="accent6">
                <a:lumMod val="75000"/>
              </a:schemeClr>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sp macro="" textlink="">
        <xdr:nvSpPr>
          <xdr:cNvPr id="15" name="Oval 14">
            <a:extLst>
              <a:ext uri="{FF2B5EF4-FFF2-40B4-BE49-F238E27FC236}">
                <a16:creationId xmlns:a16="http://schemas.microsoft.com/office/drawing/2014/main" id="{78ACEBCC-5CBB-42E9-9695-7BEE05E5B9D9}"/>
              </a:ext>
            </a:extLst>
          </xdr:cNvPr>
          <xdr:cNvSpPr/>
        </xdr:nvSpPr>
        <xdr:spPr>
          <a:xfrm>
            <a:off x="3208955" y="7402490"/>
            <a:ext cx="279082" cy="277495"/>
          </a:xfrm>
          <a:prstGeom prst="ellipse">
            <a:avLst/>
          </a:prstGeom>
          <a:solidFill>
            <a:schemeClr val="accent5"/>
          </a:solidFill>
          <a:ln>
            <a:solidFill>
              <a:schemeClr val="accent5"/>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sp macro="" textlink="">
        <xdr:nvSpPr>
          <xdr:cNvPr id="24" name="Oval 23">
            <a:extLst>
              <a:ext uri="{FF2B5EF4-FFF2-40B4-BE49-F238E27FC236}">
                <a16:creationId xmlns:a16="http://schemas.microsoft.com/office/drawing/2014/main" id="{5087840F-2DA1-4117-997D-8B40092D0DDC}"/>
              </a:ext>
            </a:extLst>
          </xdr:cNvPr>
          <xdr:cNvSpPr/>
        </xdr:nvSpPr>
        <xdr:spPr>
          <a:xfrm>
            <a:off x="4329097" y="7402490"/>
            <a:ext cx="274320" cy="274320"/>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sp macro="" textlink="">
        <xdr:nvSpPr>
          <xdr:cNvPr id="25" name="Oval 24">
            <a:extLst>
              <a:ext uri="{FF2B5EF4-FFF2-40B4-BE49-F238E27FC236}">
                <a16:creationId xmlns:a16="http://schemas.microsoft.com/office/drawing/2014/main" id="{BAD074AB-C1A4-4BFF-8087-F73755257C97}"/>
              </a:ext>
            </a:extLst>
          </xdr:cNvPr>
          <xdr:cNvSpPr/>
        </xdr:nvSpPr>
        <xdr:spPr>
          <a:xfrm>
            <a:off x="5581947" y="7402490"/>
            <a:ext cx="266383" cy="279082"/>
          </a:xfrm>
          <a:prstGeom prst="ellipse">
            <a:avLst/>
          </a:prstGeom>
          <a:solidFill>
            <a:schemeClr val="accent6">
              <a:lumMod val="75000"/>
            </a:schemeClr>
          </a:solidFill>
          <a:ln>
            <a:solidFill>
              <a:schemeClr val="accent6">
                <a:lumMod val="75000"/>
              </a:schemeClr>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sp macro="" textlink="">
        <xdr:nvSpPr>
          <xdr:cNvPr id="28" name="Oval 27">
            <a:extLst>
              <a:ext uri="{FF2B5EF4-FFF2-40B4-BE49-F238E27FC236}">
                <a16:creationId xmlns:a16="http://schemas.microsoft.com/office/drawing/2014/main" id="{ADCC5A7C-E26A-4885-9FF3-FEA33593BD17}"/>
              </a:ext>
            </a:extLst>
          </xdr:cNvPr>
          <xdr:cNvSpPr/>
        </xdr:nvSpPr>
        <xdr:spPr>
          <a:xfrm>
            <a:off x="6794799" y="7402490"/>
            <a:ext cx="277495" cy="279082"/>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E</a:t>
            </a:r>
          </a:p>
        </xdr:txBody>
      </xdr:sp>
      <xdr:sp macro="" textlink="">
        <xdr:nvSpPr>
          <xdr:cNvPr id="29" name="Oval 28">
            <a:extLst>
              <a:ext uri="{FF2B5EF4-FFF2-40B4-BE49-F238E27FC236}">
                <a16:creationId xmlns:a16="http://schemas.microsoft.com/office/drawing/2014/main" id="{BED5B6B8-1650-46EB-92C2-3D5CAE1D3B0F}"/>
              </a:ext>
            </a:extLst>
          </xdr:cNvPr>
          <xdr:cNvSpPr/>
        </xdr:nvSpPr>
        <xdr:spPr>
          <a:xfrm>
            <a:off x="8036224" y="7402490"/>
            <a:ext cx="274320" cy="279082"/>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E</a:t>
            </a:r>
          </a:p>
        </xdr:txBody>
      </xdr:sp>
      <xdr:sp macro="" textlink="">
        <xdr:nvSpPr>
          <xdr:cNvPr id="30" name="Oval 29">
            <a:extLst>
              <a:ext uri="{FF2B5EF4-FFF2-40B4-BE49-F238E27FC236}">
                <a16:creationId xmlns:a16="http://schemas.microsoft.com/office/drawing/2014/main" id="{B86EE002-CACE-4BB6-AB47-FD5ADDA3D3CC}"/>
              </a:ext>
            </a:extLst>
          </xdr:cNvPr>
          <xdr:cNvSpPr/>
        </xdr:nvSpPr>
        <xdr:spPr>
          <a:xfrm>
            <a:off x="767062" y="7402490"/>
            <a:ext cx="283844" cy="288606"/>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grpSp>
    <xdr:clientData/>
  </xdr:twoCellAnchor>
</xdr:wsDr>
</file>

<file path=xl/theme/theme1.xml><?xml version="1.0" encoding="utf-8"?>
<a:theme xmlns:a="http://schemas.openxmlformats.org/drawingml/2006/main" name="Office Theme">
  <a:themeElements>
    <a:clrScheme name="TB DIAH Colors">
      <a:dk1>
        <a:srgbClr val="222222"/>
      </a:dk1>
      <a:lt1>
        <a:sysClr val="window" lastClr="FFFFFF"/>
      </a:lt1>
      <a:dk2>
        <a:srgbClr val="0E256A"/>
      </a:dk2>
      <a:lt2>
        <a:srgbClr val="E7E6E6"/>
      </a:lt2>
      <a:accent1>
        <a:srgbClr val="A7BF39"/>
      </a:accent1>
      <a:accent2>
        <a:srgbClr val="FAA000"/>
      </a:accent2>
      <a:accent3>
        <a:srgbClr val="879499"/>
      </a:accent3>
      <a:accent4>
        <a:srgbClr val="D44102"/>
      </a:accent4>
      <a:accent5>
        <a:srgbClr val="002F3C"/>
      </a:accent5>
      <a:accent6>
        <a:srgbClr val="008C84"/>
      </a:accent6>
      <a:hlink>
        <a:srgbClr val="0E256A"/>
      </a:hlink>
      <a:folHlink>
        <a:srgbClr val="0E256A"/>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96633-E163-431E-A05F-03E64A54592A}">
  <sheetPr>
    <pageSetUpPr fitToPage="1"/>
  </sheetPr>
  <dimension ref="A2:Q61"/>
  <sheetViews>
    <sheetView tabSelected="1" zoomScale="90" zoomScaleNormal="90" workbookViewId="0">
      <selection activeCell="P23" sqref="P23"/>
    </sheetView>
  </sheetViews>
  <sheetFormatPr defaultRowHeight="14.25" x14ac:dyDescent="0.45"/>
  <cols>
    <col min="1" max="1" width="53.1328125" style="1" customWidth="1"/>
    <col min="2" max="2" width="9.06640625" style="1" customWidth="1"/>
    <col min="3" max="13" width="9.06640625" style="1"/>
    <col min="14" max="14" width="22.796875" style="1" customWidth="1"/>
    <col min="15" max="15" width="9.06640625" style="1"/>
    <col min="16" max="16" width="49.19921875" style="27" customWidth="1"/>
    <col min="17" max="17" width="9.59765625" style="1" customWidth="1"/>
    <col min="18" max="16384" width="9.06640625" style="1"/>
  </cols>
  <sheetData>
    <row r="2" spans="1:17" ht="21" x14ac:dyDescent="0.45">
      <c r="A2" s="29" t="s">
        <v>100</v>
      </c>
      <c r="B2" s="29"/>
      <c r="C2" s="29"/>
      <c r="D2" s="29"/>
      <c r="E2" s="29"/>
      <c r="F2" s="29"/>
      <c r="G2" s="29"/>
      <c r="H2" s="29"/>
      <c r="I2" s="29"/>
      <c r="J2" s="29"/>
      <c r="K2" s="29"/>
      <c r="L2" s="29"/>
      <c r="M2" s="29"/>
      <c r="N2" s="29"/>
    </row>
    <row r="4" spans="1:17" x14ac:dyDescent="0.45">
      <c r="P4" s="25" t="s">
        <v>68</v>
      </c>
      <c r="Q4" s="24">
        <v>16000</v>
      </c>
    </row>
    <row r="5" spans="1:17" ht="38.25" x14ac:dyDescent="0.45">
      <c r="P5" s="25" t="s">
        <v>91</v>
      </c>
      <c r="Q5" s="24">
        <f>Q4*70%</f>
        <v>11200</v>
      </c>
    </row>
    <row r="6" spans="1:17" ht="25.5" x14ac:dyDescent="0.45">
      <c r="P6" s="25" t="s">
        <v>89</v>
      </c>
      <c r="Q6" s="24">
        <f t="shared" ref="Q6:Q13" si="0">Q5*90%</f>
        <v>10080</v>
      </c>
    </row>
    <row r="7" spans="1:17" ht="38.25" x14ac:dyDescent="0.45">
      <c r="P7" s="25" t="s">
        <v>93</v>
      </c>
      <c r="Q7" s="24">
        <f t="shared" si="0"/>
        <v>9072</v>
      </c>
    </row>
    <row r="8" spans="1:17" ht="25.5" x14ac:dyDescent="0.45">
      <c r="P8" s="25" t="s">
        <v>90</v>
      </c>
      <c r="Q8" s="24">
        <f t="shared" si="0"/>
        <v>8164.8</v>
      </c>
    </row>
    <row r="9" spans="1:17" ht="38.25" x14ac:dyDescent="0.45">
      <c r="P9" s="25" t="s">
        <v>97</v>
      </c>
      <c r="Q9" s="24">
        <f t="shared" si="0"/>
        <v>7348.3200000000006</v>
      </c>
    </row>
    <row r="10" spans="1:17" ht="25.5" x14ac:dyDescent="0.45">
      <c r="P10" s="25" t="s">
        <v>98</v>
      </c>
      <c r="Q10" s="24">
        <f t="shared" si="0"/>
        <v>6613.4880000000003</v>
      </c>
    </row>
    <row r="11" spans="1:17" x14ac:dyDescent="0.45">
      <c r="P11" s="25" t="s">
        <v>92</v>
      </c>
      <c r="Q11" s="24">
        <f t="shared" si="0"/>
        <v>5952.1392000000005</v>
      </c>
    </row>
    <row r="12" spans="1:17" x14ac:dyDescent="0.45">
      <c r="P12" s="26" t="s">
        <v>94</v>
      </c>
      <c r="Q12" s="24">
        <f t="shared" si="0"/>
        <v>5356.9252800000004</v>
      </c>
    </row>
    <row r="13" spans="1:17" ht="38.25" x14ac:dyDescent="0.45">
      <c r="P13" s="26" t="s">
        <v>95</v>
      </c>
      <c r="Q13" s="24">
        <f t="shared" si="0"/>
        <v>4821.2327520000008</v>
      </c>
    </row>
    <row r="14" spans="1:17" ht="38.25" x14ac:dyDescent="0.45">
      <c r="P14" s="25" t="s">
        <v>96</v>
      </c>
      <c r="Q14" s="24">
        <f>Q13*95%</f>
        <v>4580.171114400001</v>
      </c>
    </row>
    <row r="16" spans="1:17" x14ac:dyDescent="0.45">
      <c r="P16" s="28"/>
    </row>
    <row r="61" ht="61.5" customHeight="1" x14ac:dyDescent="0.45"/>
  </sheetData>
  <mergeCells count="1">
    <mergeCell ref="A2:N2"/>
  </mergeCells>
  <pageMargins left="0.25" right="0.25" top="0.75" bottom="0.75" header="0.3" footer="0.3"/>
  <pageSetup scale="8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2E2F3-F7F6-4C08-AF21-C6989C623D66}">
  <sheetPr>
    <pageSetUpPr fitToPage="1"/>
  </sheetPr>
  <dimension ref="A2:R61"/>
  <sheetViews>
    <sheetView topLeftCell="A5" zoomScale="90" zoomScaleNormal="90" workbookViewId="0">
      <selection activeCell="R15" sqref="R15"/>
    </sheetView>
  </sheetViews>
  <sheetFormatPr defaultRowHeight="14.25" x14ac:dyDescent="0.45"/>
  <cols>
    <col min="1" max="1" width="53.1328125" style="1" customWidth="1"/>
    <col min="2" max="2" width="9.06640625" style="1" customWidth="1"/>
    <col min="3" max="13" width="9.06640625" style="1"/>
    <col min="14" max="14" width="22.796875" style="1" customWidth="1"/>
    <col min="15" max="16" width="9.86328125" style="1" customWidth="1"/>
    <col min="17" max="17" width="38.796875" style="27" customWidth="1"/>
    <col min="18" max="18" width="13.06640625" style="1" customWidth="1"/>
    <col min="19" max="16384" width="9.06640625" style="1"/>
  </cols>
  <sheetData>
    <row r="2" spans="1:18" ht="21" x14ac:dyDescent="0.45">
      <c r="A2" s="29" t="s">
        <v>99</v>
      </c>
      <c r="B2" s="29"/>
      <c r="C2" s="29"/>
      <c r="D2" s="29"/>
      <c r="E2" s="29"/>
      <c r="F2" s="29"/>
      <c r="G2" s="29"/>
      <c r="H2" s="29"/>
      <c r="I2" s="29"/>
      <c r="J2" s="29"/>
      <c r="K2" s="29"/>
      <c r="L2" s="29"/>
      <c r="M2" s="29"/>
      <c r="N2" s="29"/>
    </row>
    <row r="4" spans="1:18" ht="25.5" x14ac:dyDescent="0.45">
      <c r="Q4" s="25" t="s">
        <v>103</v>
      </c>
      <c r="R4" s="24">
        <v>0</v>
      </c>
    </row>
    <row r="5" spans="1:18" ht="38.25" x14ac:dyDescent="0.45">
      <c r="Q5" s="25" t="s">
        <v>91</v>
      </c>
      <c r="R5" s="24">
        <v>0</v>
      </c>
    </row>
    <row r="6" spans="1:18" ht="25.5" x14ac:dyDescent="0.45">
      <c r="Q6" s="25" t="s">
        <v>104</v>
      </c>
      <c r="R6" s="24">
        <v>0</v>
      </c>
    </row>
    <row r="7" spans="1:18" ht="38.25" x14ac:dyDescent="0.45">
      <c r="Q7" s="25" t="s">
        <v>93</v>
      </c>
      <c r="R7" s="24">
        <v>0</v>
      </c>
    </row>
    <row r="8" spans="1:18" ht="25.5" x14ac:dyDescent="0.45">
      <c r="Q8" s="25" t="s">
        <v>90</v>
      </c>
      <c r="R8" s="24">
        <v>0</v>
      </c>
    </row>
    <row r="9" spans="1:18" ht="38.25" x14ac:dyDescent="0.45">
      <c r="Q9" s="25" t="s">
        <v>102</v>
      </c>
      <c r="R9" s="24">
        <v>0</v>
      </c>
    </row>
    <row r="10" spans="1:18" ht="25.5" x14ac:dyDescent="0.45">
      <c r="Q10" s="25" t="s">
        <v>101</v>
      </c>
      <c r="R10" s="24">
        <v>0</v>
      </c>
    </row>
    <row r="11" spans="1:18" ht="25.5" x14ac:dyDescent="0.45">
      <c r="Q11" s="25" t="s">
        <v>105</v>
      </c>
      <c r="R11" s="24">
        <v>0</v>
      </c>
    </row>
    <row r="12" spans="1:18" ht="38.25" x14ac:dyDescent="0.45">
      <c r="Q12" s="26" t="s">
        <v>106</v>
      </c>
      <c r="R12" s="24">
        <v>0</v>
      </c>
    </row>
    <row r="13" spans="1:18" ht="51" x14ac:dyDescent="0.45">
      <c r="Q13" s="26" t="s">
        <v>107</v>
      </c>
      <c r="R13" s="24">
        <v>0</v>
      </c>
    </row>
    <row r="14" spans="1:18" ht="51" x14ac:dyDescent="0.45">
      <c r="Q14" s="25" t="s">
        <v>108</v>
      </c>
      <c r="R14" s="24">
        <v>0</v>
      </c>
    </row>
    <row r="16" spans="1:18" x14ac:dyDescent="0.45">
      <c r="Q16" s="28"/>
    </row>
    <row r="61" ht="61.5" customHeight="1" x14ac:dyDescent="0.45"/>
  </sheetData>
  <mergeCells count="1">
    <mergeCell ref="A2:N2"/>
  </mergeCells>
  <pageMargins left="0.25" right="0.25" top="0.75" bottom="0.75" header="0.3" footer="0.3"/>
  <pageSetup scale="8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E1C6-80A6-4E19-9DED-307C6FBF6E52}">
  <sheetPr>
    <pageSetUpPr fitToPage="1"/>
  </sheetPr>
  <dimension ref="A1:R13"/>
  <sheetViews>
    <sheetView topLeftCell="A5" workbookViewId="0">
      <selection activeCell="C5" sqref="C5"/>
    </sheetView>
  </sheetViews>
  <sheetFormatPr defaultRowHeight="14.25" x14ac:dyDescent="0.45"/>
  <cols>
    <col min="1" max="1" width="9.59765625" style="4" customWidth="1"/>
    <col min="2" max="2" width="9.06640625" style="4"/>
    <col min="3" max="3" width="15" style="4" customWidth="1"/>
    <col min="4" max="4" width="18.6640625" style="4" customWidth="1"/>
    <col min="5" max="5" width="12.9296875" style="4" customWidth="1"/>
    <col min="6" max="6" width="44.796875" style="4" customWidth="1"/>
    <col min="7" max="7" width="29.796875" style="4" customWidth="1"/>
    <col min="8" max="8" width="17.46484375" style="4" customWidth="1"/>
    <col min="9" max="9" width="20" style="4" customWidth="1"/>
    <col min="10" max="10" width="21.6640625" style="4" customWidth="1"/>
    <col min="11" max="15" width="9.06640625" style="1"/>
  </cols>
  <sheetData>
    <row r="1" spans="1:18" ht="30.75" customHeight="1" x14ac:dyDescent="0.45">
      <c r="A1" s="30" t="s">
        <v>87</v>
      </c>
      <c r="B1" s="30"/>
      <c r="C1" s="30"/>
      <c r="D1" s="30"/>
      <c r="E1" s="30"/>
      <c r="F1" s="30"/>
      <c r="G1" s="30"/>
      <c r="H1" s="30"/>
      <c r="I1" s="30"/>
      <c r="J1" s="30"/>
      <c r="Q1" s="1"/>
      <c r="R1" s="1"/>
    </row>
    <row r="2" spans="1:18" s="2" customFormat="1" ht="32.65" customHeight="1" thickBot="1" x14ac:dyDescent="0.4">
      <c r="A2" s="23" t="s">
        <v>0</v>
      </c>
      <c r="B2" s="23" t="s">
        <v>1</v>
      </c>
      <c r="C2" s="23" t="s">
        <v>2</v>
      </c>
      <c r="D2" s="23" t="s">
        <v>3</v>
      </c>
      <c r="E2" s="23" t="s">
        <v>4</v>
      </c>
      <c r="F2" s="23" t="s">
        <v>5</v>
      </c>
      <c r="G2" s="23" t="s">
        <v>6</v>
      </c>
      <c r="H2" s="23" t="s">
        <v>7</v>
      </c>
      <c r="I2" s="23" t="s">
        <v>8</v>
      </c>
      <c r="J2" s="23" t="s">
        <v>9</v>
      </c>
    </row>
    <row r="3" spans="1:18" s="2" customFormat="1" ht="314.64999999999998" customHeight="1" x14ac:dyDescent="0.35">
      <c r="A3" s="6" t="s">
        <v>10</v>
      </c>
      <c r="B3" s="6" t="s">
        <v>13</v>
      </c>
      <c r="C3" s="6" t="s">
        <v>14</v>
      </c>
      <c r="D3" s="7" t="s">
        <v>15</v>
      </c>
      <c r="E3" s="22" t="s">
        <v>11</v>
      </c>
      <c r="F3" s="7" t="s">
        <v>37</v>
      </c>
      <c r="G3" s="7" t="s">
        <v>16</v>
      </c>
      <c r="H3" s="7" t="s">
        <v>17</v>
      </c>
      <c r="I3" s="8" t="s">
        <v>18</v>
      </c>
      <c r="J3" s="7" t="s">
        <v>19</v>
      </c>
    </row>
    <row r="4" spans="1:18" s="2" customFormat="1" ht="267.75" x14ac:dyDescent="0.35">
      <c r="A4" s="5" t="s">
        <v>10</v>
      </c>
      <c r="B4" s="5" t="s">
        <v>38</v>
      </c>
      <c r="C4" s="5" t="s">
        <v>39</v>
      </c>
      <c r="D4" s="11" t="s">
        <v>40</v>
      </c>
      <c r="E4" s="13" t="s">
        <v>11</v>
      </c>
      <c r="F4" s="10" t="s">
        <v>41</v>
      </c>
      <c r="G4" s="10" t="s">
        <v>42</v>
      </c>
      <c r="H4" s="10" t="s">
        <v>23</v>
      </c>
      <c r="I4" s="10" t="s">
        <v>12</v>
      </c>
      <c r="J4" s="10" t="s">
        <v>43</v>
      </c>
    </row>
    <row r="5" spans="1:18" s="2" customFormat="1" ht="293.25" x14ac:dyDescent="0.35">
      <c r="A5" s="5" t="s">
        <v>20</v>
      </c>
      <c r="B5" s="5" t="s">
        <v>44</v>
      </c>
      <c r="C5" s="5" t="s">
        <v>45</v>
      </c>
      <c r="D5" s="11" t="s">
        <v>46</v>
      </c>
      <c r="E5" s="13" t="s">
        <v>11</v>
      </c>
      <c r="F5" s="3" t="s">
        <v>47</v>
      </c>
      <c r="G5" s="10" t="s">
        <v>48</v>
      </c>
      <c r="H5" s="10" t="s">
        <v>49</v>
      </c>
      <c r="I5" s="10" t="s">
        <v>12</v>
      </c>
      <c r="J5" s="10" t="s">
        <v>50</v>
      </c>
    </row>
    <row r="6" spans="1:18" s="2" customFormat="1" ht="136.5" customHeight="1" x14ac:dyDescent="0.35">
      <c r="A6" s="5" t="s">
        <v>10</v>
      </c>
      <c r="B6" s="9" t="s">
        <v>23</v>
      </c>
      <c r="C6" s="9" t="s">
        <v>51</v>
      </c>
      <c r="D6" s="3" t="s">
        <v>52</v>
      </c>
      <c r="E6" s="12" t="s">
        <v>22</v>
      </c>
      <c r="F6" s="3" t="s">
        <v>53</v>
      </c>
      <c r="G6" s="3" t="s">
        <v>54</v>
      </c>
      <c r="H6" s="3" t="s">
        <v>55</v>
      </c>
      <c r="I6" s="3" t="s">
        <v>56</v>
      </c>
      <c r="J6" s="3" t="s">
        <v>57</v>
      </c>
    </row>
    <row r="7" spans="1:18" s="2" customFormat="1" ht="209.25" customHeight="1" x14ac:dyDescent="0.35">
      <c r="A7" s="14" t="s">
        <v>10</v>
      </c>
      <c r="B7" s="9" t="s">
        <v>23</v>
      </c>
      <c r="C7" s="9" t="s">
        <v>58</v>
      </c>
      <c r="D7" s="3" t="s">
        <v>59</v>
      </c>
      <c r="E7" s="12" t="s">
        <v>22</v>
      </c>
      <c r="F7" s="3" t="s">
        <v>60</v>
      </c>
      <c r="G7" s="3" t="s">
        <v>61</v>
      </c>
      <c r="H7" s="3" t="s">
        <v>23</v>
      </c>
      <c r="I7" s="3" t="s">
        <v>12</v>
      </c>
      <c r="J7" s="3"/>
    </row>
    <row r="8" spans="1:18" s="2" customFormat="1" ht="255" x14ac:dyDescent="0.35">
      <c r="A8" s="5" t="s">
        <v>20</v>
      </c>
      <c r="B8" s="9" t="s">
        <v>62</v>
      </c>
      <c r="C8" s="9" t="s">
        <v>63</v>
      </c>
      <c r="D8" s="3" t="s">
        <v>64</v>
      </c>
      <c r="E8" s="12" t="s">
        <v>22</v>
      </c>
      <c r="F8" s="3" t="s">
        <v>65</v>
      </c>
      <c r="G8" s="3" t="s">
        <v>66</v>
      </c>
      <c r="H8" s="3" t="s">
        <v>23</v>
      </c>
      <c r="I8" s="3" t="s">
        <v>21</v>
      </c>
      <c r="J8" s="3" t="s">
        <v>67</v>
      </c>
    </row>
    <row r="9" spans="1:18" s="2" customFormat="1" ht="76.5" x14ac:dyDescent="0.35">
      <c r="A9" s="15" t="s">
        <v>20</v>
      </c>
      <c r="B9" s="15" t="s">
        <v>69</v>
      </c>
      <c r="C9" s="19" t="s">
        <v>70</v>
      </c>
      <c r="D9" s="16" t="s">
        <v>71</v>
      </c>
      <c r="E9" s="17" t="s">
        <v>22</v>
      </c>
      <c r="F9" s="16" t="s">
        <v>72</v>
      </c>
      <c r="G9" s="16" t="s">
        <v>73</v>
      </c>
      <c r="H9" s="16" t="s">
        <v>23</v>
      </c>
      <c r="I9" s="16" t="s">
        <v>12</v>
      </c>
      <c r="J9" s="18" t="s">
        <v>74</v>
      </c>
    </row>
    <row r="10" spans="1:18" s="2" customFormat="1" ht="89.25" x14ac:dyDescent="0.35">
      <c r="A10" s="20" t="s">
        <v>20</v>
      </c>
      <c r="B10" s="20" t="s">
        <v>75</v>
      </c>
      <c r="C10" s="20" t="s">
        <v>76</v>
      </c>
      <c r="D10" s="16" t="s">
        <v>77</v>
      </c>
      <c r="E10" s="17" t="s">
        <v>22</v>
      </c>
      <c r="F10" s="16" t="s">
        <v>78</v>
      </c>
      <c r="G10" s="16" t="s">
        <v>79</v>
      </c>
      <c r="H10" s="16" t="s">
        <v>23</v>
      </c>
      <c r="I10" s="16" t="s">
        <v>12</v>
      </c>
      <c r="J10" s="16" t="s">
        <v>80</v>
      </c>
    </row>
    <row r="11" spans="1:18" s="2" customFormat="1" ht="216.75" x14ac:dyDescent="0.35">
      <c r="A11" s="15" t="s">
        <v>20</v>
      </c>
      <c r="B11" s="15" t="s">
        <v>81</v>
      </c>
      <c r="C11" s="15" t="s">
        <v>82</v>
      </c>
      <c r="D11" s="16" t="s">
        <v>83</v>
      </c>
      <c r="E11" s="17" t="s">
        <v>22</v>
      </c>
      <c r="F11" s="16" t="s">
        <v>88</v>
      </c>
      <c r="G11" s="16" t="s">
        <v>84</v>
      </c>
      <c r="H11" s="18" t="s">
        <v>23</v>
      </c>
      <c r="I11" s="18" t="s">
        <v>85</v>
      </c>
      <c r="J11" s="18" t="s">
        <v>86</v>
      </c>
    </row>
    <row r="12" spans="1:18" s="2" customFormat="1" ht="264.39999999999998" customHeight="1" x14ac:dyDescent="0.35">
      <c r="A12" s="5" t="s">
        <v>10</v>
      </c>
      <c r="B12" s="5" t="s">
        <v>24</v>
      </c>
      <c r="C12" s="5" t="s">
        <v>25</v>
      </c>
      <c r="D12" s="3" t="s">
        <v>26</v>
      </c>
      <c r="E12" s="21" t="s">
        <v>27</v>
      </c>
      <c r="F12" s="3" t="s">
        <v>28</v>
      </c>
      <c r="G12" s="10" t="s">
        <v>29</v>
      </c>
      <c r="H12" s="3" t="s">
        <v>23</v>
      </c>
      <c r="I12" s="10" t="s">
        <v>30</v>
      </c>
      <c r="J12" s="3"/>
    </row>
    <row r="13" spans="1:18" s="2" customFormat="1" ht="170.25" customHeight="1" x14ac:dyDescent="0.35">
      <c r="A13" s="5" t="s">
        <v>10</v>
      </c>
      <c r="B13" s="5" t="s">
        <v>32</v>
      </c>
      <c r="C13" s="5" t="s">
        <v>33</v>
      </c>
      <c r="D13" s="3" t="s">
        <v>34</v>
      </c>
      <c r="E13" s="21" t="s">
        <v>27</v>
      </c>
      <c r="F13" s="3" t="s">
        <v>35</v>
      </c>
      <c r="G13" s="3" t="s">
        <v>36</v>
      </c>
      <c r="H13" s="3" t="s">
        <v>23</v>
      </c>
      <c r="I13" s="3" t="s">
        <v>31</v>
      </c>
      <c r="J13" s="3"/>
    </row>
  </sheetData>
  <mergeCells count="1">
    <mergeCell ref="A1:J1"/>
  </mergeCells>
  <printOptions horizontalCentered="1"/>
  <pageMargins left="0.25" right="0.25" top="0.25" bottom="0.25" header="0.3" footer="0.3"/>
  <pageSetup scale="6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DR-TB Cascade Example</vt:lpstr>
      <vt:lpstr>DR-TB Cascade WS</vt:lpstr>
      <vt:lpstr>DR-TB Indicators</vt:lpstr>
      <vt:lpstr>'DR-TB Cascade Example'!Print_Area</vt:lpstr>
      <vt:lpstr>'DR-TB Cascade WS'!Print_Area</vt:lpstr>
      <vt:lpstr>'DR-TB Indicators'!Print_Area</vt:lpstr>
      <vt:lpstr>'DR-TB Indicators'!Print_Titles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margie_joyce@jsi.com</dc:creator>
  <cp:lastModifiedBy>margie_joyce@jsi.com</cp:lastModifiedBy>
  <cp:lastPrinted>2024-03-01T23:45:13Z</cp:lastPrinted>
  <dcterms:created xsi:type="dcterms:W3CDTF">2024-03-01T15:08:24Z</dcterms:created>
  <dcterms:modified xsi:type="dcterms:W3CDTF">2024-04-15T16:36:32Z</dcterms:modified>
</cp:coreProperties>
</file>