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0F74FD94-AA85-436B-945B-B2C37C4C46A9}" xr6:coauthVersionLast="47" xr6:coauthVersionMax="47" xr10:uidLastSave="{00000000-0000-0000-0000-000000000000}"/>
  <bookViews>
    <workbookView xWindow="-98" yWindow="-98" windowWidth="22695" windowHeight="14476" tabRatio="562" activeTab="2" xr2:uid="{A5F42B1F-7091-494A-8EA7-0AA7DD4814D2}"/>
  </bookViews>
  <sheets>
    <sheet name="PED TB Example Cascade" sheetId="9" r:id="rId1"/>
    <sheet name="PED TB Cascade Blank Worksheet" sheetId="8" r:id="rId2"/>
    <sheet name="PEDS-TB Indicators" sheetId="5" r:id="rId3"/>
  </sheets>
  <definedNames>
    <definedName name="_xlnm.Print_Area" localSheetId="1">'PED TB Cascade Blank Worksheet'!$A$1:$N$40</definedName>
    <definedName name="_xlnm.Print_Area" localSheetId="0">'PED TB Example Cascade'!$A$1:$N$40</definedName>
    <definedName name="_xlnm.Print_Area" localSheetId="2">'PEDS-TB Indicators'!$A$2:$J$8</definedName>
    <definedName name="_xlnm.Print_Titles" localSheetId="2">'PEDS-TB 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9" l="1"/>
  <c r="Q5" i="9" s="1"/>
  <c r="Q6" i="9" s="1"/>
  <c r="Q7" i="9" s="1"/>
  <c r="Q8" i="9" s="1"/>
  <c r="Q9" i="9" s="1"/>
  <c r="Q10" i="9" s="1"/>
  <c r="Q5" i="8"/>
  <c r="Q6" i="8" s="1"/>
  <c r="Q7" i="8" s="1"/>
  <c r="Q8" i="8" s="1"/>
  <c r="Q9" i="8" l="1"/>
  <c r="Q10" i="8" s="1"/>
</calcChain>
</file>

<file path=xl/sharedStrings.xml><?xml version="1.0" encoding="utf-8"?>
<sst xmlns="http://schemas.openxmlformats.org/spreadsheetml/2006/main" count="105" uniqueCount="78">
  <si>
    <t>Category</t>
  </si>
  <si>
    <t>Previous #</t>
  </si>
  <si>
    <t>Indicator_ short</t>
  </si>
  <si>
    <t>Indicator
Name</t>
  </si>
  <si>
    <t>PBMEF Level</t>
  </si>
  <si>
    <t>Definition</t>
  </si>
  <si>
    <t>Numerator</t>
  </si>
  <si>
    <t>Denominator</t>
  </si>
  <si>
    <t>Disaggregation</t>
  </si>
  <si>
    <t>WHO variables</t>
  </si>
  <si>
    <t>Reach</t>
  </si>
  <si>
    <t>Core</t>
  </si>
  <si>
    <t>Cure</t>
  </si>
  <si>
    <t>N/A</t>
  </si>
  <si>
    <t>National Level</t>
  </si>
  <si>
    <t>PS-1</t>
  </si>
  <si>
    <t>DT_SCRN</t>
  </si>
  <si>
    <t>Number of people screened for TB</t>
  </si>
  <si>
    <t>Project Level</t>
  </si>
  <si>
    <t>The number of people who are screened for signs or symptoms of active TB disease either by verbal screening or other methods including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TST or IGRA.
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</si>
  <si>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screened for TB during the reporting period</t>
  </si>
  <si>
    <t>Age (0–4, 5–14, 15+), sex, screening method (symptoms only, CXR), location of screening (health facility, community)</t>
  </si>
  <si>
    <t>PS-2</t>
  </si>
  <si>
    <t>DT_PRES</t>
  </si>
  <si>
    <t>Number of people with presumptive TB</t>
  </si>
  <si>
    <t>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</si>
  <si>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with presumptive TB identified during the reporting period</t>
  </si>
  <si>
    <t>Age (0–4, 5–14, 15+), sex</t>
  </si>
  <si>
    <t>PS-3</t>
  </si>
  <si>
    <t>DT_TST</t>
  </si>
  <si>
    <t>Number of people with presumptive TB who received diagnostic testing</t>
  </si>
  <si>
    <t>Number of people with presumptive TB who received diagnostic testing to confirm or exclude active TB disease during the reporting period.
Diagnostic testing for active TB disease includes smear, culture, and WHO-recommended rapid diagnostics (WRD): FluoroType® MTBDR (Hain), Loopamp™ MTBC detection kit (TB-LAMP), Xpert® MTB/RIF, Xpert® MTB/RIF Ultra, Truenat® MTB or MTB Plus, RealTime MTB (Abbott), BD MAX™ MDR- TB, cobas® MTB (Roche), or LF-LAM.</t>
  </si>
  <si>
    <t>Number of people with presumptive TB who were tested for TB during the reporting period</t>
  </si>
  <si>
    <t>Age (0–4, 5–14, 15+), sex, diagnostic test type</t>
  </si>
  <si>
    <t>PEDS_NOTIF</t>
  </si>
  <si>
    <t>PEDS_TSR</t>
  </si>
  <si>
    <t>CH-5</t>
  </si>
  <si>
    <t>Childhood TB Notifications</t>
  </si>
  <si>
    <t>Number of children and adolescents (0–14 years) with new and relapse TB or with unknown previous TB treatment history, all forms, who were notified in a reporting period</t>
  </si>
  <si>
    <t>newrel_f014 plus newrel_m014 plus newrel_sexunk014</t>
  </si>
  <si>
    <t>CH-11</t>
  </si>
  <si>
    <t>PEDS_BAC_CON</t>
  </si>
  <si>
    <t>Percent children and adolescents (0–14 years old) with new and relapse pulmonary TB who are bacteriologically confirmed</t>
  </si>
  <si>
    <t>Percent of children and adolescents (0–14 years) with new and relapse pulmonary TB who are bacteriologically confirmed.
Bacteriologically confirmed: Smear positive for TB or culture positive for TB by a World Health Organization-recommended rapid diagnostics test (WRD): FluoroType® MTBDR (Hain), Loopamp™ MTBC detection kit (TB-LAMP), Xpert® MTB/RIF, Xpert® MTB/RIF Ultra, Truenat® MTB or MTB Plus, RealTime MTB (Abbott), BD MAX™ MDR-TB, cobas® MTB (Roche), or LF-LAM.
Note: This is a subset of the core indicator “Percent Bacteriologically Confirmed.”
Calculation: (Numerator/Denominator) x 100</t>
  </si>
  <si>
    <t>Number of children and adolescents (0–14 years) with new and relapse pulmonary TB who are bacteriologically confirmed during a reporting period</t>
  </si>
  <si>
    <t>Number of children and adolescents (0–14 years) with new and relapse pulmonary TB during the reporting period</t>
  </si>
  <si>
    <t>Age (0–4, 5–14), sex</t>
  </si>
  <si>
    <t>CH-13</t>
  </si>
  <si>
    <t>PEDS_MDR_NOTIF</t>
  </si>
  <si>
    <t>MDR-TB notifications among children and adolescents (0-14 years)</t>
  </si>
  <si>
    <t>Number of children and adolescents (0–14 years) with rifampicin-resistant (RR)-TB/multidrug-resistant (MDR)-TB notified during the reporting period; pre-extensively drug-resistant (pre-XDR) TB, and extensively drug-resistant (XDR) TB should not be reported in addition to the RR/MDR-TB notifications.
RR/MDR-TB: is TB caused by Mycobacterium Tuberculosis (M. tuberculosis) strains that are resistant to rifampicin; MDR-TB strains are resistant to at least both rifampicin and isoniazid.
Note: pre-XDR/XDR notifications should not be added to RR/MDR-TB notifications to avoid double counting of DR-TB notifications.
Children who are diagnosed with pre-XDR and XDR-TB will already have been identified and recorded as having RR/MDR-TB. The number of RR/MDR-TB notifications should therefore equal the total number of DR-TB notifications.</t>
  </si>
  <si>
    <t>Number of children and adolescents (0–14 years) with notified RR/MDR-TB during the reporting period (both lab-confirmed and clinically diagnosed).</t>
  </si>
  <si>
    <t>Pediatric TB Indicators</t>
  </si>
  <si>
    <r>
      <t xml:space="preserve">Age (0–4, 5–9, 10–14), sex, HIV status </t>
    </r>
    <r>
      <rPr>
        <b/>
        <sz val="10"/>
        <color rgb="FF000000"/>
        <rFont val="Arial"/>
        <family val="2"/>
      </rPr>
      <t>(ADD TYPE OF TB: bac confirmed; clinically diagnosed, EPTB?)</t>
    </r>
  </si>
  <si>
    <t>Treatment success rate in children and adolescents (0-14 years)</t>
  </si>
  <si>
    <t>Percent of children and adolescents (0–14 years) who were cured or completed treatment for DS-TB among the total number of children and adolescents (0–14 years) with new and relapse TB who were initiated on treatment for DS-TB during the same reporting period (excluding those moved to DR-TB treatment cohort).
Treatment outcomes are defined by the time of initiation on treatment; e.g., “2018 cohort successfully treated” reflect those who were initiated on treatment in 2018, even though treatment may have extended into 2019. For this reason, reports of treatment outcome data lag by one year.
This indicator is a subset of the data reported in the core indicator “Treatment success rate.”
Calculation: (Numerator/Denominator) x 100</t>
  </si>
  <si>
    <t>Number of children and adolescents (0–14) with new and relapse TB (bacteriologically confirmed or clinically diagnosed, pulmonary or extrapulmonary), who were registered in a specified period that were cured or completed treatment</t>
  </si>
  <si>
    <t>Number of children and adolescents (0–14) with new and relapse TB (bacteriologically confirmed or clinically diagnosed, pulmonary or extrapulmonary) who initiated treatment in the same period.</t>
  </si>
  <si>
    <t>Sex</t>
  </si>
  <si>
    <t>Estimated incidence of  TB among children 
(DT_RT) - denominator</t>
  </si>
  <si>
    <t># of children 
screened for TB 
(DT_SCRN)</t>
  </si>
  <si>
    <t>DT-12</t>
  </si>
  <si>
    <t>BAC_CON</t>
  </si>
  <si>
    <t>Percent Bacteriologically Confirmed</t>
  </si>
  <si>
    <r>
      <t xml:space="preserve">Percent of people with new and relapse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 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 LAM test. Full guidance on the use of LF-LAM can be found at: 
</t>
    </r>
    <r>
      <rPr>
        <sz val="10"/>
        <color theme="4"/>
        <rFont val="Arial"/>
        <family val="2"/>
      </rPr>
      <t xml:space="preserve">www.who.int/publications/i/item/9789241550604 </t>
    </r>
    <r>
      <rPr>
        <sz val="10"/>
        <color theme="1"/>
        <rFont val="Arial"/>
        <family val="2"/>
      </rPr>
      <t xml:space="preserve">
Calculation: (Numerator/Denominator) x 100</t>
    </r>
  </si>
  <si>
    <t>Number of new and relapse bacteriologically confirmed pulmonary TB notifications (smear positive or culture positive or positive by WRD during the reporting period)</t>
  </si>
  <si>
    <t>Number of people with new and relapse pulmonary TB (bacteriologically confirmed plus clinically diagnosed) during the reporting period</t>
  </si>
  <si>
    <t>Age (0–4, 5–14, 15+), sex, HIV status</t>
  </si>
  <si>
    <t>new_labconf plus ret_rel_labconf divided by new_clindx plus ret_rel_clindx plus new_labconf plus ret_rel_labconf</t>
  </si>
  <si>
    <t># of children 
with presumptive TB
 (DT_PRES)</t>
  </si>
  <si>
    <t># of children
  who received Dx Testing (DT_TST)</t>
  </si>
  <si>
    <t># of children
 bacteriological confirmed
(PEDS_BAC_CON) - numerator</t>
  </si>
  <si>
    <t># of children
 successfully treated
(PEDS_TSR ) -  numerator</t>
  </si>
  <si>
    <t># of children
 with notified TB (PEDS_NOTIF)</t>
  </si>
  <si>
    <t># of children 
bacteriologically
 confirmed + clincal Dx 
(BAC_CON) -  denominator</t>
  </si>
  <si>
    <t># of children
 who initiated
 TB treatment 
(PEDS-TSR) - denominator</t>
  </si>
  <si>
    <t>Pediatric (under 14 years old)* DS-TB Cascade Example - DRAFT VERSION (April 2024)</t>
  </si>
  <si>
    <t>Pediatric (under 14 years old)* DS-TB Cascade  -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</si>
</sst>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0"/>
      <color theme="1"/>
      <name val="Arial"/>
      <family val="2"/>
    </font>
    <font>
      <sz val="10"/>
      <color rgb="FF000000"/>
      <name val="Arial"/>
      <family val="2"/>
    </font>
    <font>
      <b/>
      <sz val="10"/>
      <color theme="0"/>
      <name val="Arial"/>
      <family val="2"/>
    </font>
    <font>
      <b/>
      <sz val="10"/>
      <color theme="1"/>
      <name val="Arial"/>
      <family val="2"/>
    </font>
    <font>
      <b/>
      <i/>
      <sz val="11"/>
      <color theme="1"/>
      <name val="Aptos Narrow"/>
      <family val="2"/>
      <scheme val="minor"/>
    </font>
    <font>
      <sz val="10"/>
      <color rgb="FF000000"/>
      <name val="Aptos Narrow"/>
      <family val="2"/>
      <scheme val="minor"/>
    </font>
    <font>
      <sz val="11"/>
      <color rgb="FF000000"/>
      <name val="Aptos Narrow"/>
      <family val="2"/>
      <scheme val="minor"/>
    </font>
    <font>
      <b/>
      <sz val="16"/>
      <color theme="1"/>
      <name val="Aptos Display"/>
      <family val="2"/>
      <scheme val="major"/>
    </font>
    <font>
      <b/>
      <sz val="10"/>
      <color rgb="FF000000"/>
      <name val="Arial"/>
      <family val="2"/>
    </font>
    <font>
      <sz val="10"/>
      <color theme="4"/>
      <name val="Arial"/>
      <family val="2"/>
    </font>
    <font>
      <sz val="11"/>
      <color rgb="FF222222"/>
      <name val="Aptos Narrow"/>
      <family val="2"/>
      <scheme val="minor"/>
    </font>
  </fonts>
  <fills count="8">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theme="6" tint="0.7999816888943144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0" fillId="2" borderId="0" xfId="0" applyFill="1"/>
    <xf numFmtId="0" fontId="1" fillId="2" borderId="0" xfId="0" applyFont="1" applyFill="1"/>
    <xf numFmtId="0" fontId="1" fillId="2" borderId="1" xfId="0" applyFont="1" applyFill="1" applyBorder="1" applyAlignment="1">
      <alignment horizontal="left" vertical="top" wrapText="1" inden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left" vertical="top" wrapText="1" indent="1"/>
    </xf>
    <xf numFmtId="0" fontId="1" fillId="0" borderId="1" xfId="0" applyFont="1" applyBorder="1" applyAlignment="1">
      <alignment horizontal="left" vertical="top" wrapText="1" indent="1"/>
    </xf>
    <xf numFmtId="0" fontId="5" fillId="2" borderId="0" xfId="0" applyFont="1" applyFill="1"/>
    <xf numFmtId="0" fontId="3" fillId="3" borderId="1" xfId="0" applyFont="1" applyFill="1" applyBorder="1" applyAlignment="1">
      <alignment horizontal="center" vertical="top" wrapText="1"/>
    </xf>
    <xf numFmtId="0" fontId="1" fillId="0" borderId="0" xfId="0" applyFont="1"/>
    <xf numFmtId="0" fontId="6" fillId="0" borderId="1" xfId="0" applyFont="1" applyBorder="1" applyAlignment="1">
      <alignment horizontal="left" vertical="top" wrapText="1" indent="1"/>
    </xf>
    <xf numFmtId="0" fontId="3" fillId="5"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7" fillId="0" borderId="1" xfId="0" applyFont="1" applyBorder="1" applyAlignment="1">
      <alignment horizontal="left" vertical="top" wrapText="1" indent="1"/>
    </xf>
    <xf numFmtId="0" fontId="3" fillId="4" borderId="1" xfId="0" applyFont="1" applyFill="1" applyBorder="1" applyAlignment="1">
      <alignment horizontal="center" vertical="top" wrapText="1"/>
    </xf>
    <xf numFmtId="0" fontId="0" fillId="0" borderId="1" xfId="0" applyBorder="1" applyAlignment="1">
      <alignment horizontal="left" vertical="top" wrapText="1" indent="1"/>
    </xf>
    <xf numFmtId="0" fontId="3" fillId="5" borderId="1" xfId="0" applyFont="1" applyFill="1" applyBorder="1" applyAlignment="1">
      <alignment horizontal="center" vertical="top" wrapText="1"/>
    </xf>
    <xf numFmtId="0" fontId="2" fillId="7" borderId="1" xfId="0" applyFont="1" applyFill="1" applyBorder="1" applyAlignment="1">
      <alignment horizontal="left" vertical="top" wrapText="1" indent="1"/>
    </xf>
    <xf numFmtId="0" fontId="1" fillId="0" borderId="4" xfId="0" applyFont="1" applyBorder="1" applyAlignment="1">
      <alignment horizontal="center" vertical="top" wrapText="1"/>
    </xf>
    <xf numFmtId="0" fontId="1" fillId="2" borderId="1" xfId="0" applyFont="1" applyFill="1" applyBorder="1" applyAlignment="1">
      <alignment horizontal="center" vertical="top" wrapText="1"/>
    </xf>
    <xf numFmtId="0" fontId="3" fillId="3" borderId="1" xfId="0" applyFont="1" applyFill="1" applyBorder="1" applyAlignment="1">
      <alignment horizontal="center" vertical="center" wrapText="1"/>
    </xf>
    <xf numFmtId="0" fontId="0" fillId="2" borderId="0" xfId="0" applyFill="1" applyAlignment="1">
      <alignment wrapText="1"/>
    </xf>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wrapText="1"/>
    </xf>
    <xf numFmtId="0" fontId="8" fillId="2" borderId="0" xfId="0" applyFont="1" applyFill="1" applyAlignment="1">
      <alignment horizontal="center" vertical="center"/>
    </xf>
    <xf numFmtId="0" fontId="8"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63190799412363E-2"/>
          <c:y val="4.1404987488306358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FFE-4B4F-95F5-F7F21D59BCF3}"/>
              </c:ext>
            </c:extLst>
          </c:dPt>
          <c:dPt>
            <c:idx val="1"/>
            <c:invertIfNegative val="0"/>
            <c:bubble3D val="0"/>
            <c:spPr>
              <a:solidFill>
                <a:schemeClr val="tx2"/>
              </a:solidFill>
              <a:ln>
                <a:noFill/>
              </a:ln>
              <a:effectLst/>
            </c:spPr>
            <c:extLst>
              <c:ext xmlns:c16="http://schemas.microsoft.com/office/drawing/2014/chart" uri="{C3380CC4-5D6E-409C-BE32-E72D297353CC}">
                <c16:uniqueId val="{00000003-DFFE-4B4F-95F5-F7F21D59BCF3}"/>
              </c:ext>
            </c:extLst>
          </c:dPt>
          <c:dPt>
            <c:idx val="2"/>
            <c:invertIfNegative val="0"/>
            <c:bubble3D val="0"/>
            <c:spPr>
              <a:solidFill>
                <a:schemeClr val="tx2"/>
              </a:solidFill>
              <a:ln>
                <a:noFill/>
              </a:ln>
              <a:effectLst/>
            </c:spPr>
            <c:extLst>
              <c:ext xmlns:c16="http://schemas.microsoft.com/office/drawing/2014/chart" uri="{C3380CC4-5D6E-409C-BE32-E72D297353CC}">
                <c16:uniqueId val="{00000005-DFFE-4B4F-95F5-F7F21D59BCF3}"/>
              </c:ext>
            </c:extLst>
          </c:dPt>
          <c:dPt>
            <c:idx val="3"/>
            <c:invertIfNegative val="0"/>
            <c:bubble3D val="0"/>
            <c:spPr>
              <a:solidFill>
                <a:schemeClr val="tx2"/>
              </a:solidFill>
              <a:ln>
                <a:noFill/>
              </a:ln>
              <a:effectLst/>
            </c:spPr>
            <c:extLst>
              <c:ext xmlns:c16="http://schemas.microsoft.com/office/drawing/2014/chart" uri="{C3380CC4-5D6E-409C-BE32-E72D297353CC}">
                <c16:uniqueId val="{00000007-DFFE-4B4F-95F5-F7F21D59BCF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FFE-4B4F-95F5-F7F21D59BCF3}"/>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DFFE-4B4F-95F5-F7F21D59BCF3}"/>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D-DFFE-4B4F-95F5-F7F21D59BCF3}"/>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DFFE-4B4F-95F5-F7F21D59BCF3}"/>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DFFE-4B4F-95F5-F7F21D59BCF3}"/>
              </c:ext>
            </c:extLst>
          </c:dPt>
          <c:cat>
            <c:strRef>
              <c:f>'PED TB Example Cascade'!$P$2:$P$10</c:f>
              <c:strCache>
                <c:ptCount val="9"/>
                <c:pt idx="0">
                  <c:v>Estimated incidence of  TB among children 
(DT_RT) - denominator</c:v>
                </c:pt>
                <c:pt idx="1">
                  <c:v># of children 
screened for TB 
(DT_SCRN)</c:v>
                </c:pt>
                <c:pt idx="2">
                  <c:v># of children 
with presumptive TB
 (DT_PRES)</c:v>
                </c:pt>
                <c:pt idx="3">
                  <c:v># of children
  who received Dx Testing (DT_TST)</c:v>
                </c:pt>
                <c:pt idx="4">
                  <c:v># of children 
bacteriologically
 confirmed + clincal Dx 
(BAC_CON) -  denominator</c:v>
                </c:pt>
                <c:pt idx="5">
                  <c:v># of children
 bacteriological confirmed
(PEDS_BAC_CON) - numerator</c:v>
                </c:pt>
                <c:pt idx="6">
                  <c:v># of children
 with notified TB (PEDS_NOTIF)</c:v>
                </c:pt>
                <c:pt idx="7">
                  <c:v># of children
 who initiated
 TB treatment 
(PEDS-TSR) - denominator</c:v>
                </c:pt>
                <c:pt idx="8">
                  <c:v># of children
 successfully treated
(PEDS_TSR ) -  numerator</c:v>
                </c:pt>
              </c:strCache>
            </c:strRef>
          </c:cat>
          <c:val>
            <c:numRef>
              <c:f>'PED TB Example Cascade'!$Q$2:$Q$10</c:f>
              <c:numCache>
                <c:formatCode>General</c:formatCode>
                <c:ptCount val="9"/>
                <c:pt idx="0">
                  <c:v>16000</c:v>
                </c:pt>
                <c:pt idx="1">
                  <c:v>10500</c:v>
                </c:pt>
                <c:pt idx="2">
                  <c:v>9450</c:v>
                </c:pt>
                <c:pt idx="3">
                  <c:v>8505</c:v>
                </c:pt>
                <c:pt idx="4">
                  <c:v>7654.5</c:v>
                </c:pt>
                <c:pt idx="5">
                  <c:v>6889.05</c:v>
                </c:pt>
                <c:pt idx="6">
                  <c:v>7577.9550000000008</c:v>
                </c:pt>
                <c:pt idx="7">
                  <c:v>6820.1595000000007</c:v>
                </c:pt>
                <c:pt idx="8">
                  <c:v>6479.1515250000002</c:v>
                </c:pt>
              </c:numCache>
            </c:numRef>
          </c:val>
          <c:extLst>
            <c:ext xmlns:c16="http://schemas.microsoft.com/office/drawing/2014/chart" uri="{C3380CC4-5D6E-409C-BE32-E72D297353CC}">
              <c16:uniqueId val="{00000012-DFFE-4B4F-95F5-F7F21D59BCF3}"/>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63190799412363E-2"/>
          <c:y val="4.1404987488306358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65DF-4538-B28A-52FA71DDD547}"/>
              </c:ext>
            </c:extLst>
          </c:dPt>
          <c:dPt>
            <c:idx val="1"/>
            <c:invertIfNegative val="0"/>
            <c:bubble3D val="0"/>
            <c:spPr>
              <a:solidFill>
                <a:schemeClr val="tx2"/>
              </a:solidFill>
              <a:ln>
                <a:noFill/>
              </a:ln>
              <a:effectLst/>
            </c:spPr>
            <c:extLst>
              <c:ext xmlns:c16="http://schemas.microsoft.com/office/drawing/2014/chart" uri="{C3380CC4-5D6E-409C-BE32-E72D297353CC}">
                <c16:uniqueId val="{00000003-65DF-4538-B28A-52FA71DDD547}"/>
              </c:ext>
            </c:extLst>
          </c:dPt>
          <c:dPt>
            <c:idx val="2"/>
            <c:invertIfNegative val="0"/>
            <c:bubble3D val="0"/>
            <c:spPr>
              <a:solidFill>
                <a:schemeClr val="tx2"/>
              </a:solidFill>
              <a:ln>
                <a:noFill/>
              </a:ln>
              <a:effectLst/>
            </c:spPr>
            <c:extLst>
              <c:ext xmlns:c16="http://schemas.microsoft.com/office/drawing/2014/chart" uri="{C3380CC4-5D6E-409C-BE32-E72D297353CC}">
                <c16:uniqueId val="{00000005-65DF-4538-B28A-52FA71DDD547}"/>
              </c:ext>
            </c:extLst>
          </c:dPt>
          <c:dPt>
            <c:idx val="3"/>
            <c:invertIfNegative val="0"/>
            <c:bubble3D val="0"/>
            <c:spPr>
              <a:solidFill>
                <a:schemeClr val="tx2"/>
              </a:solidFill>
              <a:ln>
                <a:noFill/>
              </a:ln>
              <a:effectLst/>
            </c:spPr>
            <c:extLst>
              <c:ext xmlns:c16="http://schemas.microsoft.com/office/drawing/2014/chart" uri="{C3380CC4-5D6E-409C-BE32-E72D297353CC}">
                <c16:uniqueId val="{00000007-65DF-4538-B28A-52FA71DDD54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5DF-4538-B28A-52FA71DDD547}"/>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65DF-4538-B28A-52FA71DDD54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D-65DF-4538-B28A-52FA71DDD547}"/>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65DF-4538-B28A-52FA71DDD547}"/>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8CFD-4847-85F5-05D1A7A7572B}"/>
              </c:ext>
            </c:extLst>
          </c:dPt>
          <c:cat>
            <c:strRef>
              <c:f>'PED TB Cascade Blank Worksheet'!$P$2:$P$10</c:f>
              <c:strCache>
                <c:ptCount val="9"/>
                <c:pt idx="0">
                  <c:v>Estimated incidence of  TB among children 
(DT_RT) - denominator</c:v>
                </c:pt>
                <c:pt idx="1">
                  <c:v># of children 
screened for TB 
(DT_SCRN)</c:v>
                </c:pt>
                <c:pt idx="2">
                  <c:v># of children 
with presumptive TB
 (DT_PRES)</c:v>
                </c:pt>
                <c:pt idx="3">
                  <c:v># of children
  who received Dx Testing (DT_TST)</c:v>
                </c:pt>
                <c:pt idx="4">
                  <c:v># of children 
bacteriologically
 confirmed + clincal Dx 
(BAC_CON) -  denominator</c:v>
                </c:pt>
                <c:pt idx="5">
                  <c:v># of children
 bacteriological confirmed
(PEDS_BAC_CON) - numerator</c:v>
                </c:pt>
                <c:pt idx="6">
                  <c:v># of children
 with notified TB (PEDS_NOTIF)</c:v>
                </c:pt>
                <c:pt idx="7">
                  <c:v># of children
 who initiated
 TB treatment 
(PEDS-TSR) - denominator</c:v>
                </c:pt>
                <c:pt idx="8">
                  <c:v># of children
 successfully treated
(PEDS_TSR ) -  numerator</c:v>
                </c:pt>
              </c:strCache>
            </c:strRef>
          </c:cat>
          <c:val>
            <c:numRef>
              <c:f>'PED TB Cascade Blank Worksheet'!$Q$2:$Q$10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6-65DF-4538-B28A-52FA71DDD547}"/>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EDS-TB Indicators'!C5"/><Relationship Id="rId3" Type="http://schemas.openxmlformats.org/officeDocument/2006/relationships/hyperlink" Target="#'PEDS-TB Indicators'!C7"/><Relationship Id="rId7" Type="http://schemas.openxmlformats.org/officeDocument/2006/relationships/hyperlink" Target="#'PEDS-TB Indicators'!C3"/><Relationship Id="rId2" Type="http://schemas.openxmlformats.org/officeDocument/2006/relationships/hyperlink" Target="#'PEDS-TB Indicators'!C8"/><Relationship Id="rId1" Type="http://schemas.openxmlformats.org/officeDocument/2006/relationships/chart" Target="../charts/chart1.xml"/><Relationship Id="rId6" Type="http://schemas.openxmlformats.org/officeDocument/2006/relationships/hyperlink" Target="#'PEDS-TB Indicators'!C4"/><Relationship Id="rId5" Type="http://schemas.openxmlformats.org/officeDocument/2006/relationships/hyperlink" Target="#'PEDS-TB Indicators'!C10"/><Relationship Id="rId4" Type="http://schemas.openxmlformats.org/officeDocument/2006/relationships/hyperlink" Target="#'PEDS-TB Indicators'!C9"/></Relationships>
</file>

<file path=xl/drawings/_rels/drawing2.xml.rels><?xml version="1.0" encoding="UTF-8" standalone="yes"?>
<Relationships xmlns="http://schemas.openxmlformats.org/package/2006/relationships"><Relationship Id="rId8" Type="http://schemas.openxmlformats.org/officeDocument/2006/relationships/hyperlink" Target="#'PEDS-TB Indicators'!C5"/><Relationship Id="rId3" Type="http://schemas.openxmlformats.org/officeDocument/2006/relationships/hyperlink" Target="#'PEDS-TB Indicators'!C7"/><Relationship Id="rId7" Type="http://schemas.openxmlformats.org/officeDocument/2006/relationships/hyperlink" Target="#'PEDS-TB Indicators'!C3"/><Relationship Id="rId2" Type="http://schemas.openxmlformats.org/officeDocument/2006/relationships/hyperlink" Target="#'PEDS-TB Indicators'!C8"/><Relationship Id="rId1" Type="http://schemas.openxmlformats.org/officeDocument/2006/relationships/chart" Target="../charts/chart2.xml"/><Relationship Id="rId6" Type="http://schemas.openxmlformats.org/officeDocument/2006/relationships/hyperlink" Target="#'PEDS-TB Indicators'!C4"/><Relationship Id="rId5" Type="http://schemas.openxmlformats.org/officeDocument/2006/relationships/hyperlink" Target="#'PEDS-TB Indicators'!C10"/><Relationship Id="rId4" Type="http://schemas.openxmlformats.org/officeDocument/2006/relationships/hyperlink" Target="#'PEDS-TB Indicators'!C9"/></Relationships>
</file>

<file path=xl/drawings/drawing1.xml><?xml version="1.0" encoding="utf-8"?>
<xdr:wsDr xmlns:xdr="http://schemas.openxmlformats.org/drawingml/2006/spreadsheetDrawing" xmlns:a="http://schemas.openxmlformats.org/drawingml/2006/main">
  <xdr:twoCellAnchor>
    <xdr:from>
      <xdr:col>0</xdr:col>
      <xdr:colOff>113366</xdr:colOff>
      <xdr:row>2</xdr:row>
      <xdr:rowOff>158749</xdr:rowOff>
    </xdr:from>
    <xdr:to>
      <xdr:col>14</xdr:col>
      <xdr:colOff>1275418</xdr:colOff>
      <xdr:row>26</xdr:row>
      <xdr:rowOff>26713</xdr:rowOff>
    </xdr:to>
    <xdr:graphicFrame macro="">
      <xdr:nvGraphicFramePr>
        <xdr:cNvPr id="2" name="Chart 1">
          <a:extLst>
            <a:ext uri="{FF2B5EF4-FFF2-40B4-BE49-F238E27FC236}">
              <a16:creationId xmlns:a16="http://schemas.microsoft.com/office/drawing/2014/main" id="{4E403B9D-564C-4054-8899-0EA3A046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1667626</xdr:colOff>
      <xdr:row>27</xdr:row>
      <xdr:rowOff>163561</xdr:rowOff>
    </xdr:from>
    <xdr:ext cx="1205330" cy="953466"/>
    <xdr:sp macro="" textlink="">
      <xdr:nvSpPr>
        <xdr:cNvPr id="3" name="TextBox 2">
          <a:hlinkClick xmlns:r="http://schemas.openxmlformats.org/officeDocument/2006/relationships" r:id="rId2"/>
          <a:extLst>
            <a:ext uri="{FF2B5EF4-FFF2-40B4-BE49-F238E27FC236}">
              <a16:creationId xmlns:a16="http://schemas.microsoft.com/office/drawing/2014/main" id="{6F70EB88-9056-4615-A18B-A795D1B86F36}"/>
            </a:ext>
          </a:extLst>
        </xdr:cNvPr>
        <xdr:cNvSpPr txBox="1"/>
      </xdr:nvSpPr>
      <xdr:spPr>
        <a:xfrm>
          <a:off x="1667626" y="8116936"/>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p>
        <a:p>
          <a:pPr algn="ct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t> </a:t>
          </a:r>
        </a:p>
      </xdr:txBody>
    </xdr:sp>
    <xdr:clientData/>
  </xdr:oneCellAnchor>
  <xdr:twoCellAnchor>
    <xdr:from>
      <xdr:col>12</xdr:col>
      <xdr:colOff>230187</xdr:colOff>
      <xdr:row>27</xdr:row>
      <xdr:rowOff>158799</xdr:rowOff>
    </xdr:from>
    <xdr:to>
      <xdr:col>14</xdr:col>
      <xdr:colOff>7239</xdr:colOff>
      <xdr:row>31</xdr:row>
      <xdr:rowOff>64958</xdr:rowOff>
    </xdr:to>
    <xdr:sp macro="" textlink="">
      <xdr:nvSpPr>
        <xdr:cNvPr id="4" name="TextBox 3">
          <a:hlinkClick xmlns:r="http://schemas.openxmlformats.org/officeDocument/2006/relationships" r:id="rId3"/>
          <a:extLst>
            <a:ext uri="{FF2B5EF4-FFF2-40B4-BE49-F238E27FC236}">
              <a16:creationId xmlns:a16="http://schemas.microsoft.com/office/drawing/2014/main" id="{10074D67-BDF9-4F5F-8D0F-509EE27F44BF}"/>
            </a:ext>
          </a:extLst>
        </xdr:cNvPr>
        <xdr:cNvSpPr txBox="1"/>
      </xdr:nvSpPr>
      <xdr:spPr>
        <a:xfrm>
          <a:off x="11155362" y="8116936"/>
          <a:ext cx="824802" cy="625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PEDS_TSR</a:t>
          </a:r>
          <a:br>
            <a:rPr lang="en-US" sz="1100" b="1"/>
          </a:br>
          <a:r>
            <a:rPr lang="en-US" sz="1100" b="0"/>
            <a:t>Indicator</a:t>
          </a:r>
          <a:br>
            <a:rPr lang="en-US" sz="1100" b="0"/>
          </a:br>
          <a:r>
            <a:rPr lang="en-US" sz="1100" b="0"/>
            <a:t>Definition</a:t>
          </a:r>
        </a:p>
      </xdr:txBody>
    </xdr:sp>
    <xdr:clientData/>
  </xdr:twoCellAnchor>
  <xdr:oneCellAnchor>
    <xdr:from>
      <xdr:col>0</xdr:col>
      <xdr:colOff>3045729</xdr:colOff>
      <xdr:row>27</xdr:row>
      <xdr:rowOff>158799</xdr:rowOff>
    </xdr:from>
    <xdr:ext cx="1205330" cy="953466"/>
    <xdr:sp macro="" textlink="">
      <xdr:nvSpPr>
        <xdr:cNvPr id="5" name="TextBox 4">
          <a:hlinkClick xmlns:r="http://schemas.openxmlformats.org/officeDocument/2006/relationships" r:id="rId4"/>
          <a:extLst>
            <a:ext uri="{FF2B5EF4-FFF2-40B4-BE49-F238E27FC236}">
              <a16:creationId xmlns:a16="http://schemas.microsoft.com/office/drawing/2014/main" id="{F95910D8-966C-47EF-9321-ECF56F6D6962}"/>
            </a:ext>
          </a:extLst>
        </xdr:cNvPr>
        <xdr:cNvSpPr txBox="1"/>
      </xdr:nvSpPr>
      <xdr:spPr>
        <a:xfrm>
          <a:off x="3045729" y="8116936"/>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t>DT_PRES</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br>
            <a:rPr lang="en-US" sz="1100" b="1"/>
          </a:b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solidFill>
                <a:schemeClr val="tx1"/>
              </a:solidFill>
              <a:effectLst/>
              <a:latin typeface="+mn-lt"/>
              <a:ea typeface="+mn-ea"/>
              <a:cs typeface="+mn-cs"/>
            </a:rPr>
            <a:t> </a:t>
          </a:r>
          <a:endParaRPr lang="en-US">
            <a:effectLst/>
          </a:endParaRPr>
        </a:p>
      </xdr:txBody>
    </xdr:sp>
    <xdr:clientData/>
  </xdr:oneCellAnchor>
  <xdr:oneCellAnchor>
    <xdr:from>
      <xdr:col>2</xdr:col>
      <xdr:colOff>75916</xdr:colOff>
      <xdr:row>27</xdr:row>
      <xdr:rowOff>158799</xdr:rowOff>
    </xdr:from>
    <xdr:ext cx="1205330" cy="953466"/>
    <xdr:sp macro="" textlink="">
      <xdr:nvSpPr>
        <xdr:cNvPr id="6" name="TextBox 5">
          <a:hlinkClick xmlns:r="http://schemas.openxmlformats.org/officeDocument/2006/relationships" r:id="rId5"/>
          <a:extLst>
            <a:ext uri="{FF2B5EF4-FFF2-40B4-BE49-F238E27FC236}">
              <a16:creationId xmlns:a16="http://schemas.microsoft.com/office/drawing/2014/main" id="{39DE67EF-E034-45C3-9359-1168D88BE066}"/>
            </a:ext>
          </a:extLst>
        </xdr:cNvPr>
        <xdr:cNvSpPr txBox="1"/>
      </xdr:nvSpPr>
      <xdr:spPr>
        <a:xfrm>
          <a:off x="4524091" y="8116936"/>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DT_TST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p>
        <a:p>
          <a:pPr algn="ct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t> </a:t>
          </a:r>
        </a:p>
      </xdr:txBody>
    </xdr:sp>
    <xdr:clientData/>
  </xdr:oneCellAnchor>
  <xdr:twoCellAnchor>
    <xdr:from>
      <xdr:col>4</xdr:col>
      <xdr:colOff>171711</xdr:colOff>
      <xdr:row>27</xdr:row>
      <xdr:rowOff>158799</xdr:rowOff>
    </xdr:from>
    <xdr:to>
      <xdr:col>6</xdr:col>
      <xdr:colOff>248442</xdr:colOff>
      <xdr:row>33</xdr:row>
      <xdr:rowOff>56006</xdr:rowOff>
    </xdr:to>
    <xdr:sp macro="" textlink="">
      <xdr:nvSpPr>
        <xdr:cNvPr id="7" name="TextBox 6">
          <a:hlinkClick xmlns:r="http://schemas.openxmlformats.org/officeDocument/2006/relationships" r:id="rId6"/>
          <a:extLst>
            <a:ext uri="{FF2B5EF4-FFF2-40B4-BE49-F238E27FC236}">
              <a16:creationId xmlns:a16="http://schemas.microsoft.com/office/drawing/2014/main" id="{10E4EC24-0FF1-40B6-ADB8-588D9D059EF5}"/>
            </a:ext>
          </a:extLst>
        </xdr:cNvPr>
        <xdr:cNvSpPr txBox="1"/>
      </xdr:nvSpPr>
      <xdr:spPr>
        <a:xfrm>
          <a:off x="5915286" y="8116936"/>
          <a:ext cx="1372131" cy="97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BAC_CON</a:t>
          </a:r>
          <a:br>
            <a:rPr lang="en-US" sz="1100" b="1"/>
          </a:br>
          <a:r>
            <a:rPr lang="en-US" sz="1100" b="0"/>
            <a:t>Indicator</a:t>
          </a:r>
          <a:br>
            <a:rPr lang="en-US" sz="1100" b="0"/>
          </a:br>
          <a:r>
            <a:rPr lang="en-US" sz="1100" b="0"/>
            <a:t>Definition</a:t>
          </a:r>
        </a:p>
        <a:p>
          <a:pPr algn="ctr"/>
          <a:r>
            <a:rPr lang="en-US" sz="1100" b="1"/>
            <a:t>DISAGGREGATED BY AGE (&lt;5;5-14)</a:t>
          </a:r>
        </a:p>
      </xdr:txBody>
    </xdr:sp>
    <xdr:clientData/>
  </xdr:twoCellAnchor>
  <xdr:twoCellAnchor>
    <xdr:from>
      <xdr:col>9</xdr:col>
      <xdr:colOff>104773</xdr:colOff>
      <xdr:row>27</xdr:row>
      <xdr:rowOff>158799</xdr:rowOff>
    </xdr:from>
    <xdr:to>
      <xdr:col>10</xdr:col>
      <xdr:colOff>449261</xdr:colOff>
      <xdr:row>31</xdr:row>
      <xdr:rowOff>44366</xdr:rowOff>
    </xdr:to>
    <xdr:sp macro="" textlink="">
      <xdr:nvSpPr>
        <xdr:cNvPr id="8" name="TextBox 7">
          <a:hlinkClick xmlns:r="http://schemas.openxmlformats.org/officeDocument/2006/relationships" r:id="rId7"/>
          <a:extLst>
            <a:ext uri="{FF2B5EF4-FFF2-40B4-BE49-F238E27FC236}">
              <a16:creationId xmlns:a16="http://schemas.microsoft.com/office/drawing/2014/main" id="{F181AE96-31FA-4FF9-8733-D0161C7F8067}"/>
            </a:ext>
          </a:extLst>
        </xdr:cNvPr>
        <xdr:cNvSpPr txBox="1"/>
      </xdr:nvSpPr>
      <xdr:spPr>
        <a:xfrm>
          <a:off x="9086848" y="8116936"/>
          <a:ext cx="992188" cy="609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PEDS_NOTIF</a:t>
          </a:r>
          <a:br>
            <a:rPr lang="en-US" sz="1100" b="1"/>
          </a:br>
          <a:r>
            <a:rPr lang="en-US" sz="1100" b="0"/>
            <a:t>Indicator</a:t>
          </a:r>
          <a:br>
            <a:rPr lang="en-US" sz="1100" b="0"/>
          </a:br>
          <a:r>
            <a:rPr lang="en-US" sz="1100" b="0"/>
            <a:t>Definition</a:t>
          </a:r>
        </a:p>
      </xdr:txBody>
    </xdr:sp>
    <xdr:clientData/>
  </xdr:twoCellAnchor>
  <xdr:twoCellAnchor>
    <xdr:from>
      <xdr:col>0</xdr:col>
      <xdr:colOff>2119656</xdr:colOff>
      <xdr:row>25</xdr:row>
      <xdr:rowOff>175518</xdr:rowOff>
    </xdr:from>
    <xdr:to>
      <xdr:col>0</xdr:col>
      <xdr:colOff>2393976</xdr:colOff>
      <xdr:row>27</xdr:row>
      <xdr:rowOff>91859</xdr:rowOff>
    </xdr:to>
    <xdr:sp macro="" textlink="">
      <xdr:nvSpPr>
        <xdr:cNvPr id="9" name="Oval 8">
          <a:extLst>
            <a:ext uri="{FF2B5EF4-FFF2-40B4-BE49-F238E27FC236}">
              <a16:creationId xmlns:a16="http://schemas.microsoft.com/office/drawing/2014/main" id="{2545419F-16A5-404A-A2DF-635567C9C5C9}"/>
            </a:ext>
          </a:extLst>
        </xdr:cNvPr>
        <xdr:cNvSpPr/>
      </xdr:nvSpPr>
      <xdr:spPr>
        <a:xfrm>
          <a:off x="2124418" y="7771705"/>
          <a:ext cx="274320" cy="278291"/>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12</xdr:col>
      <xdr:colOff>463234</xdr:colOff>
      <xdr:row>26</xdr:row>
      <xdr:rowOff>2992</xdr:rowOff>
    </xdr:from>
    <xdr:to>
      <xdr:col>13</xdr:col>
      <xdr:colOff>91464</xdr:colOff>
      <xdr:row>27</xdr:row>
      <xdr:rowOff>102807</xdr:rowOff>
    </xdr:to>
    <xdr:sp macro="" textlink="">
      <xdr:nvSpPr>
        <xdr:cNvPr id="10" name="Oval 9">
          <a:extLst>
            <a:ext uri="{FF2B5EF4-FFF2-40B4-BE49-F238E27FC236}">
              <a16:creationId xmlns:a16="http://schemas.microsoft.com/office/drawing/2014/main" id="{F23E1FB4-1873-49B0-B32D-D4444C7BDA06}"/>
            </a:ext>
          </a:extLst>
        </xdr:cNvPr>
        <xdr:cNvSpPr/>
      </xdr:nvSpPr>
      <xdr:spPr>
        <a:xfrm>
          <a:off x="11393171" y="7780154"/>
          <a:ext cx="275930" cy="27602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9</xdr:col>
      <xdr:colOff>454480</xdr:colOff>
      <xdr:row>26</xdr:row>
      <xdr:rowOff>2992</xdr:rowOff>
    </xdr:from>
    <xdr:to>
      <xdr:col>10</xdr:col>
      <xdr:colOff>74773</xdr:colOff>
      <xdr:row>27</xdr:row>
      <xdr:rowOff>102807</xdr:rowOff>
    </xdr:to>
    <xdr:sp macro="" textlink="">
      <xdr:nvSpPr>
        <xdr:cNvPr id="11" name="Oval 10">
          <a:extLst>
            <a:ext uri="{FF2B5EF4-FFF2-40B4-BE49-F238E27FC236}">
              <a16:creationId xmlns:a16="http://schemas.microsoft.com/office/drawing/2014/main" id="{30117982-A9E4-4638-B30C-0959B9234652}"/>
            </a:ext>
          </a:extLst>
        </xdr:cNvPr>
        <xdr:cNvSpPr/>
      </xdr:nvSpPr>
      <xdr:spPr>
        <a:xfrm>
          <a:off x="9441317" y="7780154"/>
          <a:ext cx="263231" cy="276028"/>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3517300</xdr:colOff>
      <xdr:row>25</xdr:row>
      <xdr:rowOff>170756</xdr:rowOff>
    </xdr:from>
    <xdr:to>
      <xdr:col>1</xdr:col>
      <xdr:colOff>5267</xdr:colOff>
      <xdr:row>27</xdr:row>
      <xdr:rowOff>91859</xdr:rowOff>
    </xdr:to>
    <xdr:sp macro="" textlink="">
      <xdr:nvSpPr>
        <xdr:cNvPr id="12" name="Oval 11">
          <a:extLst>
            <a:ext uri="{FF2B5EF4-FFF2-40B4-BE49-F238E27FC236}">
              <a16:creationId xmlns:a16="http://schemas.microsoft.com/office/drawing/2014/main" id="{29F184C6-33B9-4E8F-939F-14436C65171B}"/>
            </a:ext>
          </a:extLst>
        </xdr:cNvPr>
        <xdr:cNvSpPr/>
      </xdr:nvSpPr>
      <xdr:spPr>
        <a:xfrm>
          <a:off x="3522062" y="7762181"/>
          <a:ext cx="288442" cy="287815"/>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0</xdr:col>
      <xdr:colOff>644814</xdr:colOff>
      <xdr:row>25</xdr:row>
      <xdr:rowOff>156266</xdr:rowOff>
    </xdr:from>
    <xdr:to>
      <xdr:col>0</xdr:col>
      <xdr:colOff>928658</xdr:colOff>
      <xdr:row>27</xdr:row>
      <xdr:rowOff>79485</xdr:rowOff>
    </xdr:to>
    <xdr:sp macro="" textlink="">
      <xdr:nvSpPr>
        <xdr:cNvPr id="13" name="Oval 12">
          <a:extLst>
            <a:ext uri="{FF2B5EF4-FFF2-40B4-BE49-F238E27FC236}">
              <a16:creationId xmlns:a16="http://schemas.microsoft.com/office/drawing/2014/main" id="{811C174F-9569-4A26-A8D5-470FB0A4441D}"/>
            </a:ext>
          </a:extLst>
        </xdr:cNvPr>
        <xdr:cNvSpPr/>
      </xdr:nvSpPr>
      <xdr:spPr>
        <a:xfrm>
          <a:off x="649576" y="7752453"/>
          <a:ext cx="283844" cy="285169"/>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2</xdr:col>
      <xdr:colOff>532498</xdr:colOff>
      <xdr:row>26</xdr:row>
      <xdr:rowOff>346</xdr:rowOff>
    </xdr:from>
    <xdr:to>
      <xdr:col>3</xdr:col>
      <xdr:colOff>159118</xdr:colOff>
      <xdr:row>27</xdr:row>
      <xdr:rowOff>102807</xdr:rowOff>
    </xdr:to>
    <xdr:sp macro="" textlink="">
      <xdr:nvSpPr>
        <xdr:cNvPr id="14" name="Oval 13">
          <a:extLst>
            <a:ext uri="{FF2B5EF4-FFF2-40B4-BE49-F238E27FC236}">
              <a16:creationId xmlns:a16="http://schemas.microsoft.com/office/drawing/2014/main" id="{8C4C98DE-7692-4411-97DC-9EEC1A80517C}"/>
            </a:ext>
          </a:extLst>
        </xdr:cNvPr>
        <xdr:cNvSpPr/>
      </xdr:nvSpPr>
      <xdr:spPr>
        <a:xfrm>
          <a:off x="4980673" y="7772746"/>
          <a:ext cx="279082" cy="283436"/>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7</xdr:col>
      <xdr:colOff>274586</xdr:colOff>
      <xdr:row>26</xdr:row>
      <xdr:rowOff>2992</xdr:rowOff>
    </xdr:from>
    <xdr:to>
      <xdr:col>7</xdr:col>
      <xdr:colOff>533054</xdr:colOff>
      <xdr:row>27</xdr:row>
      <xdr:rowOff>102807</xdr:rowOff>
    </xdr:to>
    <xdr:sp macro="" textlink="">
      <xdr:nvSpPr>
        <xdr:cNvPr id="15" name="Oval 14">
          <a:extLst>
            <a:ext uri="{FF2B5EF4-FFF2-40B4-BE49-F238E27FC236}">
              <a16:creationId xmlns:a16="http://schemas.microsoft.com/office/drawing/2014/main" id="{7C1FFEC2-32B2-4BB2-9200-AD4231DBD6F8}"/>
            </a:ext>
          </a:extLst>
        </xdr:cNvPr>
        <xdr:cNvSpPr/>
      </xdr:nvSpPr>
      <xdr:spPr>
        <a:xfrm>
          <a:off x="7961261" y="7780154"/>
          <a:ext cx="258468" cy="27602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2</xdr:col>
      <xdr:colOff>129976</xdr:colOff>
      <xdr:row>2</xdr:row>
      <xdr:rowOff>383471</xdr:rowOff>
    </xdr:from>
    <xdr:to>
      <xdr:col>6</xdr:col>
      <xdr:colOff>386674</xdr:colOff>
      <xdr:row>3</xdr:row>
      <xdr:rowOff>330200</xdr:rowOff>
    </xdr:to>
    <xdr:sp macro="" textlink="">
      <xdr:nvSpPr>
        <xdr:cNvPr id="16" name="TextBox 15">
          <a:extLst>
            <a:ext uri="{FF2B5EF4-FFF2-40B4-BE49-F238E27FC236}">
              <a16:creationId xmlns:a16="http://schemas.microsoft.com/office/drawing/2014/main" id="{719C2D31-6791-4C6A-893C-641BDB621001}"/>
            </a:ext>
          </a:extLst>
        </xdr:cNvPr>
        <xdr:cNvSpPr txBox="1"/>
      </xdr:nvSpPr>
      <xdr:spPr>
        <a:xfrm>
          <a:off x="4569685" y="1140180"/>
          <a:ext cx="2839031" cy="491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*This cascade can be used for children under 5</a:t>
          </a:r>
          <a:r>
            <a:rPr lang="en-US" sz="1100" baseline="0"/>
            <a:t> and </a:t>
          </a:r>
          <a:r>
            <a:rPr lang="en-US" sz="1100"/>
            <a:t>children 5-14 years old </a:t>
          </a:r>
        </a:p>
      </xdr:txBody>
    </xdr:sp>
    <xdr:clientData/>
  </xdr:twoCellAnchor>
  <xdr:twoCellAnchor>
    <xdr:from>
      <xdr:col>5</xdr:col>
      <xdr:colOff>75331</xdr:colOff>
      <xdr:row>26</xdr:row>
      <xdr:rowOff>2992</xdr:rowOff>
    </xdr:from>
    <xdr:to>
      <xdr:col>5</xdr:col>
      <xdr:colOff>331684</xdr:colOff>
      <xdr:row>27</xdr:row>
      <xdr:rowOff>102807</xdr:rowOff>
    </xdr:to>
    <xdr:sp macro="" textlink="">
      <xdr:nvSpPr>
        <xdr:cNvPr id="17" name="Oval 16">
          <a:extLst>
            <a:ext uri="{FF2B5EF4-FFF2-40B4-BE49-F238E27FC236}">
              <a16:creationId xmlns:a16="http://schemas.microsoft.com/office/drawing/2014/main" id="{760B6787-63EA-4DEC-AD6A-50C265F1B7D5}"/>
            </a:ext>
          </a:extLst>
        </xdr:cNvPr>
        <xdr:cNvSpPr/>
      </xdr:nvSpPr>
      <xdr:spPr>
        <a:xfrm>
          <a:off x="6466606" y="7780154"/>
          <a:ext cx="256353" cy="276028"/>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6</xdr:col>
      <xdr:colOff>485010</xdr:colOff>
      <xdr:row>28</xdr:row>
      <xdr:rowOff>11219</xdr:rowOff>
    </xdr:from>
    <xdr:to>
      <xdr:col>8</xdr:col>
      <xdr:colOff>351658</xdr:colOff>
      <xdr:row>31</xdr:row>
      <xdr:rowOff>74926</xdr:rowOff>
    </xdr:to>
    <xdr:sp macro="" textlink="">
      <xdr:nvSpPr>
        <xdr:cNvPr id="18" name="TextBox 17">
          <a:hlinkClick xmlns:r="http://schemas.openxmlformats.org/officeDocument/2006/relationships" r:id="rId8"/>
          <a:extLst>
            <a:ext uri="{FF2B5EF4-FFF2-40B4-BE49-F238E27FC236}">
              <a16:creationId xmlns:a16="http://schemas.microsoft.com/office/drawing/2014/main" id="{16B53DE1-7DC2-4116-9C63-30E257930BF1}"/>
            </a:ext>
          </a:extLst>
        </xdr:cNvPr>
        <xdr:cNvSpPr txBox="1"/>
      </xdr:nvSpPr>
      <xdr:spPr>
        <a:xfrm>
          <a:off x="7523985" y="8145569"/>
          <a:ext cx="1162048" cy="6066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PEDS_BAC_CON</a:t>
          </a:r>
          <a:br>
            <a:rPr lang="en-US" sz="1100" b="1"/>
          </a:br>
          <a:r>
            <a:rPr lang="en-US" sz="1100" b="0"/>
            <a:t>Indicator</a:t>
          </a:r>
          <a:br>
            <a:rPr lang="en-US" sz="1100" b="0"/>
          </a:br>
          <a:r>
            <a:rPr lang="en-US" sz="1100" b="0"/>
            <a:t>Definition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113366</xdr:colOff>
      <xdr:row>1</xdr:row>
      <xdr:rowOff>38770</xdr:rowOff>
    </xdr:from>
    <xdr:to>
      <xdr:col>14</xdr:col>
      <xdr:colOff>1275418</xdr:colOff>
      <xdr:row>26</xdr:row>
      <xdr:rowOff>26713</xdr:rowOff>
    </xdr:to>
    <xdr:graphicFrame macro="">
      <xdr:nvGraphicFramePr>
        <xdr:cNvPr id="2" name="Chart 1">
          <a:extLst>
            <a:ext uri="{FF2B5EF4-FFF2-40B4-BE49-F238E27FC236}">
              <a16:creationId xmlns:a16="http://schemas.microsoft.com/office/drawing/2014/main" id="{1EB0A435-AC80-4085-89C7-19DF3FE5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1667626</xdr:colOff>
      <xdr:row>27</xdr:row>
      <xdr:rowOff>163561</xdr:rowOff>
    </xdr:from>
    <xdr:ext cx="1205330" cy="953466"/>
    <xdr:sp macro="" textlink="">
      <xdr:nvSpPr>
        <xdr:cNvPr id="3" name="TextBox 2">
          <a:hlinkClick xmlns:r="http://schemas.openxmlformats.org/officeDocument/2006/relationships" r:id="rId2"/>
          <a:extLst>
            <a:ext uri="{FF2B5EF4-FFF2-40B4-BE49-F238E27FC236}">
              <a16:creationId xmlns:a16="http://schemas.microsoft.com/office/drawing/2014/main" id="{7879B3BF-ABD4-4184-B89F-E5E85031EBF6}"/>
            </a:ext>
          </a:extLst>
        </xdr:cNvPr>
        <xdr:cNvSpPr txBox="1"/>
      </xdr:nvSpPr>
      <xdr:spPr>
        <a:xfrm>
          <a:off x="1667626" y="6831061"/>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p>
        <a:p>
          <a:pPr algn="ct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t> </a:t>
          </a:r>
        </a:p>
      </xdr:txBody>
    </xdr:sp>
    <xdr:clientData/>
  </xdr:oneCellAnchor>
  <xdr:twoCellAnchor>
    <xdr:from>
      <xdr:col>12</xdr:col>
      <xdr:colOff>230187</xdr:colOff>
      <xdr:row>27</xdr:row>
      <xdr:rowOff>158799</xdr:rowOff>
    </xdr:from>
    <xdr:to>
      <xdr:col>14</xdr:col>
      <xdr:colOff>7239</xdr:colOff>
      <xdr:row>31</xdr:row>
      <xdr:rowOff>64958</xdr:rowOff>
    </xdr:to>
    <xdr:sp macro="" textlink="">
      <xdr:nvSpPr>
        <xdr:cNvPr id="7" name="TextBox 6">
          <a:hlinkClick xmlns:r="http://schemas.openxmlformats.org/officeDocument/2006/relationships" r:id="rId3"/>
          <a:extLst>
            <a:ext uri="{FF2B5EF4-FFF2-40B4-BE49-F238E27FC236}">
              <a16:creationId xmlns:a16="http://schemas.microsoft.com/office/drawing/2014/main" id="{87F81D5F-25CA-4774-ADFB-4B7EEFD72843}"/>
            </a:ext>
          </a:extLst>
        </xdr:cNvPr>
        <xdr:cNvSpPr txBox="1"/>
      </xdr:nvSpPr>
      <xdr:spPr>
        <a:xfrm>
          <a:off x="11134670" y="6826299"/>
          <a:ext cx="828086" cy="650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PEDS_TSR</a:t>
          </a:r>
          <a:br>
            <a:rPr lang="en-US" sz="1100" b="1"/>
          </a:br>
          <a:r>
            <a:rPr lang="en-US" sz="1100" b="0"/>
            <a:t>Indicator</a:t>
          </a:r>
          <a:br>
            <a:rPr lang="en-US" sz="1100" b="0"/>
          </a:br>
          <a:r>
            <a:rPr lang="en-US" sz="1100" b="0"/>
            <a:t>Definition</a:t>
          </a:r>
        </a:p>
      </xdr:txBody>
    </xdr:sp>
    <xdr:clientData/>
  </xdr:twoCellAnchor>
  <xdr:oneCellAnchor>
    <xdr:from>
      <xdr:col>0</xdr:col>
      <xdr:colOff>3045729</xdr:colOff>
      <xdr:row>27</xdr:row>
      <xdr:rowOff>158799</xdr:rowOff>
    </xdr:from>
    <xdr:ext cx="1205330" cy="953466"/>
    <xdr:sp macro="" textlink="">
      <xdr:nvSpPr>
        <xdr:cNvPr id="23" name="TextBox 22">
          <a:hlinkClick xmlns:r="http://schemas.openxmlformats.org/officeDocument/2006/relationships" r:id="rId4"/>
          <a:extLst>
            <a:ext uri="{FF2B5EF4-FFF2-40B4-BE49-F238E27FC236}">
              <a16:creationId xmlns:a16="http://schemas.microsoft.com/office/drawing/2014/main" id="{2C170660-B708-4CA0-8709-E31214A48784}"/>
            </a:ext>
          </a:extLst>
        </xdr:cNvPr>
        <xdr:cNvSpPr txBox="1"/>
      </xdr:nvSpPr>
      <xdr:spPr>
        <a:xfrm>
          <a:off x="3045729" y="6826299"/>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t>DT_PRES</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br>
            <a:rPr lang="en-US" sz="1100" b="1"/>
          </a:b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solidFill>
                <a:schemeClr val="tx1"/>
              </a:solidFill>
              <a:effectLst/>
              <a:latin typeface="+mn-lt"/>
              <a:ea typeface="+mn-ea"/>
              <a:cs typeface="+mn-cs"/>
            </a:rPr>
            <a:t> </a:t>
          </a:r>
          <a:endParaRPr lang="en-US">
            <a:effectLst/>
          </a:endParaRPr>
        </a:p>
      </xdr:txBody>
    </xdr:sp>
    <xdr:clientData/>
  </xdr:oneCellAnchor>
  <xdr:oneCellAnchor>
    <xdr:from>
      <xdr:col>2</xdr:col>
      <xdr:colOff>75916</xdr:colOff>
      <xdr:row>27</xdr:row>
      <xdr:rowOff>158799</xdr:rowOff>
    </xdr:from>
    <xdr:ext cx="1205330" cy="953466"/>
    <xdr:sp macro="" textlink="">
      <xdr:nvSpPr>
        <xdr:cNvPr id="25" name="TextBox 24">
          <a:hlinkClick xmlns:r="http://schemas.openxmlformats.org/officeDocument/2006/relationships" r:id="rId5"/>
          <a:extLst>
            <a:ext uri="{FF2B5EF4-FFF2-40B4-BE49-F238E27FC236}">
              <a16:creationId xmlns:a16="http://schemas.microsoft.com/office/drawing/2014/main" id="{D4835FC7-2268-4616-BF3F-2A216A06EFD6}"/>
            </a:ext>
          </a:extLst>
        </xdr:cNvPr>
        <xdr:cNvSpPr txBox="1"/>
      </xdr:nvSpPr>
      <xdr:spPr>
        <a:xfrm>
          <a:off x="4520916" y="6826299"/>
          <a:ext cx="120533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DT_TST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p>
        <a:p>
          <a:pPr algn="ctr"/>
          <a:r>
            <a:rPr lang="en-US" sz="1100" b="1">
              <a:solidFill>
                <a:schemeClr val="tx1"/>
              </a:solidFill>
              <a:effectLst/>
              <a:latin typeface="+mn-lt"/>
              <a:ea typeface="+mn-ea"/>
              <a:cs typeface="+mn-cs"/>
            </a:rPr>
            <a:t>DISAGGREGATED</a:t>
          </a:r>
          <a:br>
            <a:rPr lang="en-US" sz="1100" b="1">
              <a:solidFill>
                <a:schemeClr val="tx1"/>
              </a:solidFill>
              <a:effectLst/>
              <a:latin typeface="+mn-lt"/>
              <a:ea typeface="+mn-ea"/>
              <a:cs typeface="+mn-cs"/>
            </a:rPr>
          </a:br>
          <a:r>
            <a:rPr lang="en-US" sz="1100" b="1">
              <a:solidFill>
                <a:schemeClr val="tx1"/>
              </a:solidFill>
              <a:effectLst/>
              <a:latin typeface="+mn-lt"/>
              <a:ea typeface="+mn-ea"/>
              <a:cs typeface="+mn-cs"/>
            </a:rPr>
            <a:t>BY</a:t>
          </a:r>
          <a:r>
            <a:rPr lang="en-US" sz="1100" b="1" baseline="0">
              <a:solidFill>
                <a:schemeClr val="tx1"/>
              </a:solidFill>
              <a:effectLst/>
              <a:latin typeface="+mn-lt"/>
              <a:ea typeface="+mn-ea"/>
              <a:cs typeface="+mn-cs"/>
            </a:rPr>
            <a:t> AGE (&lt;5; 5-14)</a:t>
          </a:r>
          <a:r>
            <a:rPr lang="en-US" sz="1100" b="1"/>
            <a:t> </a:t>
          </a:r>
        </a:p>
      </xdr:txBody>
    </xdr:sp>
    <xdr:clientData/>
  </xdr:oneCellAnchor>
  <xdr:twoCellAnchor>
    <xdr:from>
      <xdr:col>4</xdr:col>
      <xdr:colOff>171711</xdr:colOff>
      <xdr:row>27</xdr:row>
      <xdr:rowOff>158799</xdr:rowOff>
    </xdr:from>
    <xdr:to>
      <xdr:col>6</xdr:col>
      <xdr:colOff>248442</xdr:colOff>
      <xdr:row>33</xdr:row>
      <xdr:rowOff>56006</xdr:rowOff>
    </xdr:to>
    <xdr:sp macro="" textlink="">
      <xdr:nvSpPr>
        <xdr:cNvPr id="27" name="TextBox 26">
          <a:hlinkClick xmlns:r="http://schemas.openxmlformats.org/officeDocument/2006/relationships" r:id="rId6"/>
          <a:extLst>
            <a:ext uri="{FF2B5EF4-FFF2-40B4-BE49-F238E27FC236}">
              <a16:creationId xmlns:a16="http://schemas.microsoft.com/office/drawing/2014/main" id="{932BA240-3B2A-4426-880B-160CA949CC52}"/>
            </a:ext>
          </a:extLst>
        </xdr:cNvPr>
        <xdr:cNvSpPr txBox="1"/>
      </xdr:nvSpPr>
      <xdr:spPr>
        <a:xfrm>
          <a:off x="5908608" y="6826299"/>
          <a:ext cx="1368627" cy="1013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BAC_CON</a:t>
          </a:r>
          <a:br>
            <a:rPr lang="en-US" sz="1100" b="1"/>
          </a:br>
          <a:r>
            <a:rPr lang="en-US" sz="1100" b="0"/>
            <a:t>Indicator</a:t>
          </a:r>
          <a:br>
            <a:rPr lang="en-US" sz="1100" b="0"/>
          </a:br>
          <a:r>
            <a:rPr lang="en-US" sz="1100" b="0"/>
            <a:t>Definition</a:t>
          </a:r>
        </a:p>
        <a:p>
          <a:pPr algn="ctr"/>
          <a:r>
            <a:rPr lang="en-US" sz="1100" b="1"/>
            <a:t>DISAGGREGATED BY AGE (&lt;5;5-14)</a:t>
          </a:r>
        </a:p>
      </xdr:txBody>
    </xdr:sp>
    <xdr:clientData/>
  </xdr:twoCellAnchor>
  <xdr:twoCellAnchor>
    <xdr:from>
      <xdr:col>9</xdr:col>
      <xdr:colOff>104773</xdr:colOff>
      <xdr:row>27</xdr:row>
      <xdr:rowOff>158799</xdr:rowOff>
    </xdr:from>
    <xdr:to>
      <xdr:col>10</xdr:col>
      <xdr:colOff>449261</xdr:colOff>
      <xdr:row>31</xdr:row>
      <xdr:rowOff>44366</xdr:rowOff>
    </xdr:to>
    <xdr:sp macro="" textlink="">
      <xdr:nvSpPr>
        <xdr:cNvPr id="28" name="TextBox 27">
          <a:hlinkClick xmlns:r="http://schemas.openxmlformats.org/officeDocument/2006/relationships" r:id="rId7"/>
          <a:extLst>
            <a:ext uri="{FF2B5EF4-FFF2-40B4-BE49-F238E27FC236}">
              <a16:creationId xmlns:a16="http://schemas.microsoft.com/office/drawing/2014/main" id="{8160CE28-7109-49EA-959A-CDF5208650ED}"/>
            </a:ext>
          </a:extLst>
        </xdr:cNvPr>
        <xdr:cNvSpPr txBox="1"/>
      </xdr:nvSpPr>
      <xdr:spPr>
        <a:xfrm>
          <a:off x="9071411" y="6826299"/>
          <a:ext cx="990436" cy="63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PEDS_NOTIF</a:t>
          </a:r>
          <a:br>
            <a:rPr lang="en-US" sz="1100" b="1"/>
          </a:br>
          <a:r>
            <a:rPr lang="en-US" sz="1100" b="0"/>
            <a:t>Indicator</a:t>
          </a:r>
          <a:br>
            <a:rPr lang="en-US" sz="1100" b="0"/>
          </a:br>
          <a:r>
            <a:rPr lang="en-US" sz="1100" b="0"/>
            <a:t>Definition</a:t>
          </a:r>
        </a:p>
      </xdr:txBody>
    </xdr:sp>
    <xdr:clientData/>
  </xdr:twoCellAnchor>
  <xdr:twoCellAnchor>
    <xdr:from>
      <xdr:col>0</xdr:col>
      <xdr:colOff>2119656</xdr:colOff>
      <xdr:row>25</xdr:row>
      <xdr:rowOff>175518</xdr:rowOff>
    </xdr:from>
    <xdr:to>
      <xdr:col>0</xdr:col>
      <xdr:colOff>2393976</xdr:colOff>
      <xdr:row>27</xdr:row>
      <xdr:rowOff>91859</xdr:rowOff>
    </xdr:to>
    <xdr:sp macro="" textlink="">
      <xdr:nvSpPr>
        <xdr:cNvPr id="12" name="Oval 11">
          <a:extLst>
            <a:ext uri="{FF2B5EF4-FFF2-40B4-BE49-F238E27FC236}">
              <a16:creationId xmlns:a16="http://schemas.microsoft.com/office/drawing/2014/main" id="{410EEFF6-4C79-46A1-A257-1165DCF53301}"/>
            </a:ext>
          </a:extLst>
        </xdr:cNvPr>
        <xdr:cNvSpPr/>
      </xdr:nvSpPr>
      <xdr:spPr>
        <a:xfrm>
          <a:off x="2119656" y="6470777"/>
          <a:ext cx="274320" cy="28858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12</xdr:col>
      <xdr:colOff>463234</xdr:colOff>
      <xdr:row>26</xdr:row>
      <xdr:rowOff>2992</xdr:rowOff>
    </xdr:from>
    <xdr:to>
      <xdr:col>13</xdr:col>
      <xdr:colOff>91464</xdr:colOff>
      <xdr:row>27</xdr:row>
      <xdr:rowOff>102807</xdr:rowOff>
    </xdr:to>
    <xdr:sp macro="" textlink="">
      <xdr:nvSpPr>
        <xdr:cNvPr id="13" name="Oval 12">
          <a:extLst>
            <a:ext uri="{FF2B5EF4-FFF2-40B4-BE49-F238E27FC236}">
              <a16:creationId xmlns:a16="http://schemas.microsoft.com/office/drawing/2014/main" id="{8C9C719E-6C59-407E-8231-42D33BD53F70}"/>
            </a:ext>
          </a:extLst>
        </xdr:cNvPr>
        <xdr:cNvSpPr/>
      </xdr:nvSpPr>
      <xdr:spPr>
        <a:xfrm>
          <a:off x="11367717" y="6484371"/>
          <a:ext cx="274178" cy="285936"/>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9</xdr:col>
      <xdr:colOff>454480</xdr:colOff>
      <xdr:row>26</xdr:row>
      <xdr:rowOff>2992</xdr:rowOff>
    </xdr:from>
    <xdr:to>
      <xdr:col>10</xdr:col>
      <xdr:colOff>74773</xdr:colOff>
      <xdr:row>27</xdr:row>
      <xdr:rowOff>102807</xdr:rowOff>
    </xdr:to>
    <xdr:sp macro="" textlink="">
      <xdr:nvSpPr>
        <xdr:cNvPr id="15" name="Oval 14">
          <a:extLst>
            <a:ext uri="{FF2B5EF4-FFF2-40B4-BE49-F238E27FC236}">
              <a16:creationId xmlns:a16="http://schemas.microsoft.com/office/drawing/2014/main" id="{897B4E81-EF7D-4C29-BEDD-230AB09DEE42}"/>
            </a:ext>
          </a:extLst>
        </xdr:cNvPr>
        <xdr:cNvSpPr/>
      </xdr:nvSpPr>
      <xdr:spPr>
        <a:xfrm>
          <a:off x="9421118" y="6484371"/>
          <a:ext cx="266241" cy="285936"/>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3517300</xdr:colOff>
      <xdr:row>25</xdr:row>
      <xdr:rowOff>170756</xdr:rowOff>
    </xdr:from>
    <xdr:to>
      <xdr:col>1</xdr:col>
      <xdr:colOff>5267</xdr:colOff>
      <xdr:row>27</xdr:row>
      <xdr:rowOff>91859</xdr:rowOff>
    </xdr:to>
    <xdr:sp macro="" textlink="">
      <xdr:nvSpPr>
        <xdr:cNvPr id="16" name="Oval 15">
          <a:extLst>
            <a:ext uri="{FF2B5EF4-FFF2-40B4-BE49-F238E27FC236}">
              <a16:creationId xmlns:a16="http://schemas.microsoft.com/office/drawing/2014/main" id="{19127E7D-8A47-4FA2-895D-BADF688BD7C7}"/>
            </a:ext>
          </a:extLst>
        </xdr:cNvPr>
        <xdr:cNvSpPr/>
      </xdr:nvSpPr>
      <xdr:spPr>
        <a:xfrm>
          <a:off x="3517300" y="6466015"/>
          <a:ext cx="287019" cy="293344"/>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0</xdr:col>
      <xdr:colOff>644814</xdr:colOff>
      <xdr:row>25</xdr:row>
      <xdr:rowOff>156266</xdr:rowOff>
    </xdr:from>
    <xdr:to>
      <xdr:col>0</xdr:col>
      <xdr:colOff>928658</xdr:colOff>
      <xdr:row>27</xdr:row>
      <xdr:rowOff>79485</xdr:rowOff>
    </xdr:to>
    <xdr:sp macro="" textlink="">
      <xdr:nvSpPr>
        <xdr:cNvPr id="20" name="Oval 19">
          <a:extLst>
            <a:ext uri="{FF2B5EF4-FFF2-40B4-BE49-F238E27FC236}">
              <a16:creationId xmlns:a16="http://schemas.microsoft.com/office/drawing/2014/main" id="{585FA5B1-BDD5-4E66-999C-CFEE8190D00E}"/>
            </a:ext>
          </a:extLst>
        </xdr:cNvPr>
        <xdr:cNvSpPr/>
      </xdr:nvSpPr>
      <xdr:spPr>
        <a:xfrm>
          <a:off x="644814" y="6451525"/>
          <a:ext cx="283844" cy="29546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2</xdr:col>
      <xdr:colOff>532498</xdr:colOff>
      <xdr:row>26</xdr:row>
      <xdr:rowOff>346</xdr:rowOff>
    </xdr:from>
    <xdr:to>
      <xdr:col>3</xdr:col>
      <xdr:colOff>159118</xdr:colOff>
      <xdr:row>27</xdr:row>
      <xdr:rowOff>102807</xdr:rowOff>
    </xdr:to>
    <xdr:sp macro="" textlink="">
      <xdr:nvSpPr>
        <xdr:cNvPr id="24" name="Oval 23">
          <a:extLst>
            <a:ext uri="{FF2B5EF4-FFF2-40B4-BE49-F238E27FC236}">
              <a16:creationId xmlns:a16="http://schemas.microsoft.com/office/drawing/2014/main" id="{EEEBBCBC-C3F7-4C69-B42F-0C6B2FDEF7E1}"/>
            </a:ext>
          </a:extLst>
        </xdr:cNvPr>
        <xdr:cNvSpPr/>
      </xdr:nvSpPr>
      <xdr:spPr>
        <a:xfrm>
          <a:off x="4977498" y="6481725"/>
          <a:ext cx="272568" cy="28858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7</xdr:col>
      <xdr:colOff>274586</xdr:colOff>
      <xdr:row>26</xdr:row>
      <xdr:rowOff>2992</xdr:rowOff>
    </xdr:from>
    <xdr:to>
      <xdr:col>7</xdr:col>
      <xdr:colOff>533054</xdr:colOff>
      <xdr:row>27</xdr:row>
      <xdr:rowOff>102807</xdr:rowOff>
    </xdr:to>
    <xdr:sp macro="" textlink="">
      <xdr:nvSpPr>
        <xdr:cNvPr id="26" name="Oval 25">
          <a:extLst>
            <a:ext uri="{FF2B5EF4-FFF2-40B4-BE49-F238E27FC236}">
              <a16:creationId xmlns:a16="http://schemas.microsoft.com/office/drawing/2014/main" id="{07E8F589-A4E7-4A66-851D-4F04B67B5F1E}"/>
            </a:ext>
          </a:extLst>
        </xdr:cNvPr>
        <xdr:cNvSpPr/>
      </xdr:nvSpPr>
      <xdr:spPr>
        <a:xfrm>
          <a:off x="7949327" y="6484371"/>
          <a:ext cx="258468" cy="285936"/>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1</xdr:col>
      <xdr:colOff>579768</xdr:colOff>
      <xdr:row>1</xdr:row>
      <xdr:rowOff>230013</xdr:rowOff>
    </xdr:from>
    <xdr:to>
      <xdr:col>6</xdr:col>
      <xdr:colOff>190883</xdr:colOff>
      <xdr:row>2</xdr:row>
      <xdr:rowOff>412750</xdr:rowOff>
    </xdr:to>
    <xdr:sp macro="" textlink="">
      <xdr:nvSpPr>
        <xdr:cNvPr id="4" name="TextBox 3">
          <a:extLst>
            <a:ext uri="{FF2B5EF4-FFF2-40B4-BE49-F238E27FC236}">
              <a16:creationId xmlns:a16="http://schemas.microsoft.com/office/drawing/2014/main" id="{0798DCDB-CA2F-E452-4312-E01FD4DF7761}"/>
            </a:ext>
          </a:extLst>
        </xdr:cNvPr>
        <xdr:cNvSpPr txBox="1"/>
      </xdr:nvSpPr>
      <xdr:spPr>
        <a:xfrm>
          <a:off x="4379185" y="632180"/>
          <a:ext cx="2839031" cy="5425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*This cascade can be used for children under 5</a:t>
          </a:r>
          <a:r>
            <a:rPr lang="en-US" sz="1100" baseline="0"/>
            <a:t> and </a:t>
          </a:r>
          <a:r>
            <a:rPr lang="en-US" sz="1100"/>
            <a:t>children 5-14 years old </a:t>
          </a:r>
        </a:p>
      </xdr:txBody>
    </xdr:sp>
    <xdr:clientData/>
  </xdr:twoCellAnchor>
  <xdr:twoCellAnchor>
    <xdr:from>
      <xdr:col>5</xdr:col>
      <xdr:colOff>75331</xdr:colOff>
      <xdr:row>26</xdr:row>
      <xdr:rowOff>2992</xdr:rowOff>
    </xdr:from>
    <xdr:to>
      <xdr:col>5</xdr:col>
      <xdr:colOff>331684</xdr:colOff>
      <xdr:row>27</xdr:row>
      <xdr:rowOff>102807</xdr:rowOff>
    </xdr:to>
    <xdr:sp macro="" textlink="">
      <xdr:nvSpPr>
        <xdr:cNvPr id="5" name="Oval 4">
          <a:extLst>
            <a:ext uri="{FF2B5EF4-FFF2-40B4-BE49-F238E27FC236}">
              <a16:creationId xmlns:a16="http://schemas.microsoft.com/office/drawing/2014/main" id="{FB7F1A42-3836-45BE-B4AF-F46A393CF180}"/>
            </a:ext>
          </a:extLst>
        </xdr:cNvPr>
        <xdr:cNvSpPr/>
      </xdr:nvSpPr>
      <xdr:spPr>
        <a:xfrm>
          <a:off x="6458176" y="6484371"/>
          <a:ext cx="256353" cy="285936"/>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6</xdr:col>
      <xdr:colOff>485010</xdr:colOff>
      <xdr:row>28</xdr:row>
      <xdr:rowOff>11219</xdr:rowOff>
    </xdr:from>
    <xdr:to>
      <xdr:col>8</xdr:col>
      <xdr:colOff>351658</xdr:colOff>
      <xdr:row>31</xdr:row>
      <xdr:rowOff>74926</xdr:rowOff>
    </xdr:to>
    <xdr:sp macro="" textlink="">
      <xdr:nvSpPr>
        <xdr:cNvPr id="6" name="TextBox 5">
          <a:hlinkClick xmlns:r="http://schemas.openxmlformats.org/officeDocument/2006/relationships" r:id="rId8"/>
          <a:extLst>
            <a:ext uri="{FF2B5EF4-FFF2-40B4-BE49-F238E27FC236}">
              <a16:creationId xmlns:a16="http://schemas.microsoft.com/office/drawing/2014/main" id="{A04C1520-4803-4753-88E2-0F2D0559C5EE}"/>
            </a:ext>
          </a:extLst>
        </xdr:cNvPr>
        <xdr:cNvSpPr txBox="1"/>
      </xdr:nvSpPr>
      <xdr:spPr>
        <a:xfrm>
          <a:off x="7513803" y="6864840"/>
          <a:ext cx="1158545" cy="62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PEDS_BAC_CON</a:t>
          </a:r>
          <a:br>
            <a:rPr lang="en-US" sz="1100" b="1"/>
          </a:br>
          <a:r>
            <a:rPr lang="en-US" sz="1100" b="0"/>
            <a:t>Indicator</a:t>
          </a:r>
          <a:br>
            <a:rPr lang="en-US" sz="1100" b="0"/>
          </a:br>
          <a:r>
            <a:rPr lang="en-US" sz="1100" b="0"/>
            <a:t>Definition</a:t>
          </a:r>
        </a:p>
      </xdr:txBody>
    </xdr:sp>
    <xdr:clientData/>
  </xdr:twoCellAnchor>
</xdr:wsDr>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B056-9945-4832-AC5D-5C1238A3648E}">
  <sheetPr>
    <pageSetUpPr fitToPage="1"/>
  </sheetPr>
  <dimension ref="A1:Q60"/>
  <sheetViews>
    <sheetView zoomScale="80" zoomScaleNormal="80" workbookViewId="0">
      <selection activeCell="P28" sqref="P28"/>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23.1328125" style="1" customWidth="1"/>
    <col min="16" max="16" width="34" style="22" customWidth="1"/>
    <col min="17" max="17" width="10.796875" style="1" customWidth="1"/>
    <col min="18" max="16384" width="9.06640625" style="1"/>
  </cols>
  <sheetData>
    <row r="1" spans="1:17" ht="31.15" customHeight="1" x14ac:dyDescent="0.45"/>
    <row r="2" spans="1:17" ht="28.5" x14ac:dyDescent="0.45">
      <c r="A2" s="26" t="s">
        <v>76</v>
      </c>
      <c r="B2" s="26"/>
      <c r="C2" s="26"/>
      <c r="D2" s="26"/>
      <c r="E2" s="26"/>
      <c r="F2" s="26"/>
      <c r="G2" s="26"/>
      <c r="H2" s="26"/>
      <c r="I2" s="26"/>
      <c r="J2" s="26"/>
      <c r="K2" s="26"/>
      <c r="L2" s="26"/>
      <c r="M2" s="26"/>
      <c r="P2" s="24" t="s">
        <v>59</v>
      </c>
      <c r="Q2" s="23">
        <v>16000</v>
      </c>
    </row>
    <row r="3" spans="1:17" ht="42.75" x14ac:dyDescent="0.45">
      <c r="P3" s="24" t="s">
        <v>60</v>
      </c>
      <c r="Q3" s="23">
        <v>10500</v>
      </c>
    </row>
    <row r="4" spans="1:17" ht="42.75" x14ac:dyDescent="0.45">
      <c r="P4" s="24" t="s">
        <v>69</v>
      </c>
      <c r="Q4" s="23">
        <f>Q3*90%</f>
        <v>9450</v>
      </c>
    </row>
    <row r="5" spans="1:17" ht="28.5" x14ac:dyDescent="0.45">
      <c r="P5" s="24" t="s">
        <v>70</v>
      </c>
      <c r="Q5" s="23">
        <f t="shared" ref="Q5:Q9" si="0">Q4*90%</f>
        <v>8505</v>
      </c>
    </row>
    <row r="6" spans="1:17" ht="57" x14ac:dyDescent="0.45">
      <c r="P6" s="24" t="s">
        <v>74</v>
      </c>
      <c r="Q6" s="23">
        <f t="shared" si="0"/>
        <v>7654.5</v>
      </c>
    </row>
    <row r="7" spans="1:17" ht="42.75" x14ac:dyDescent="0.45">
      <c r="P7" s="24" t="s">
        <v>71</v>
      </c>
      <c r="Q7" s="23">
        <f t="shared" si="0"/>
        <v>6889.05</v>
      </c>
    </row>
    <row r="8" spans="1:17" ht="28.5" x14ac:dyDescent="0.45">
      <c r="P8" s="24" t="s">
        <v>73</v>
      </c>
      <c r="Q8" s="23">
        <f>Q7*110%</f>
        <v>7577.9550000000008</v>
      </c>
    </row>
    <row r="9" spans="1:17" ht="38.65" customHeight="1" x14ac:dyDescent="0.45">
      <c r="P9" s="25" t="s">
        <v>75</v>
      </c>
      <c r="Q9" s="23">
        <f t="shared" si="0"/>
        <v>6820.1595000000007</v>
      </c>
    </row>
    <row r="10" spans="1:17" ht="42.75" x14ac:dyDescent="0.45">
      <c r="P10" s="24" t="s">
        <v>72</v>
      </c>
      <c r="Q10" s="23">
        <f>Q9*95%</f>
        <v>6479.1515250000002</v>
      </c>
    </row>
    <row r="15" spans="1:17" x14ac:dyDescent="0.45">
      <c r="O15" s="8"/>
    </row>
    <row r="60" ht="61.5" customHeight="1" x14ac:dyDescent="0.45"/>
  </sheetData>
  <mergeCells count="1">
    <mergeCell ref="A2:M2"/>
  </mergeCells>
  <printOptions horizontalCentered="1"/>
  <pageMargins left="0.25" right="0.25" top="0.75" bottom="0.75" header="0.3" footer="0.3"/>
  <pageSetup scale="7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EE16-5C47-44A5-B46A-7F9456865B36}">
  <sheetPr codeName="Sheet1">
    <pageSetUpPr fitToPage="1"/>
  </sheetPr>
  <dimension ref="A1:Q60"/>
  <sheetViews>
    <sheetView zoomScale="90" zoomScaleNormal="90" workbookViewId="0">
      <selection sqref="A1:M1"/>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23.1328125" style="1" customWidth="1"/>
    <col min="16" max="16" width="37.46484375" style="22" customWidth="1"/>
    <col min="17" max="17" width="21.06640625" style="1" customWidth="1"/>
    <col min="18" max="16384" width="9.06640625" style="1"/>
  </cols>
  <sheetData>
    <row r="1" spans="1:17" ht="31.15" customHeight="1" x14ac:dyDescent="0.45">
      <c r="A1" s="26" t="s">
        <v>77</v>
      </c>
      <c r="B1" s="26"/>
      <c r="C1" s="26"/>
      <c r="D1" s="26"/>
      <c r="E1" s="26"/>
      <c r="F1" s="26"/>
      <c r="G1" s="26"/>
      <c r="H1" s="26"/>
      <c r="I1" s="26"/>
      <c r="J1" s="26"/>
      <c r="K1" s="26"/>
      <c r="L1" s="26"/>
      <c r="M1" s="26"/>
    </row>
    <row r="2" spans="1:17" ht="28.5" x14ac:dyDescent="0.45">
      <c r="P2" s="24" t="s">
        <v>59</v>
      </c>
      <c r="Q2" s="23">
        <v>0</v>
      </c>
    </row>
    <row r="3" spans="1:17" ht="42.75" x14ac:dyDescent="0.45">
      <c r="P3" s="24" t="s">
        <v>60</v>
      </c>
      <c r="Q3" s="23">
        <v>0</v>
      </c>
    </row>
    <row r="4" spans="1:17" ht="42.75" x14ac:dyDescent="0.45">
      <c r="P4" s="24" t="s">
        <v>69</v>
      </c>
      <c r="Q4" s="23">
        <v>0</v>
      </c>
    </row>
    <row r="5" spans="1:17" ht="28.5" x14ac:dyDescent="0.45">
      <c r="P5" s="24" t="s">
        <v>70</v>
      </c>
      <c r="Q5" s="23">
        <f t="shared" ref="Q5:Q9" si="0">Q4*90%</f>
        <v>0</v>
      </c>
    </row>
    <row r="6" spans="1:17" ht="57" x14ac:dyDescent="0.45">
      <c r="P6" s="24" t="s">
        <v>74</v>
      </c>
      <c r="Q6" s="23">
        <f t="shared" si="0"/>
        <v>0</v>
      </c>
    </row>
    <row r="7" spans="1:17" ht="42.75" x14ac:dyDescent="0.45">
      <c r="P7" s="24" t="s">
        <v>71</v>
      </c>
      <c r="Q7" s="23">
        <f t="shared" si="0"/>
        <v>0</v>
      </c>
    </row>
    <row r="8" spans="1:17" ht="28.5" x14ac:dyDescent="0.45">
      <c r="P8" s="24" t="s">
        <v>73</v>
      </c>
      <c r="Q8" s="23">
        <f>Q7*110%</f>
        <v>0</v>
      </c>
    </row>
    <row r="9" spans="1:17" ht="38.65" customHeight="1" x14ac:dyDescent="0.45">
      <c r="P9" s="25" t="s">
        <v>75</v>
      </c>
      <c r="Q9" s="23">
        <f t="shared" si="0"/>
        <v>0</v>
      </c>
    </row>
    <row r="10" spans="1:17" ht="42.75" x14ac:dyDescent="0.45">
      <c r="P10" s="24" t="s">
        <v>72</v>
      </c>
      <c r="Q10" s="23">
        <f>Q9*95%</f>
        <v>0</v>
      </c>
    </row>
    <row r="15" spans="1:17" x14ac:dyDescent="0.45">
      <c r="O15" s="8"/>
    </row>
    <row r="60" ht="61.5" customHeight="1" x14ac:dyDescent="0.45"/>
  </sheetData>
  <mergeCells count="1">
    <mergeCell ref="A1:M1"/>
  </mergeCells>
  <printOptions horizontalCentered="1"/>
  <pageMargins left="0.25" right="0.25" top="0.75" bottom="0.75" header="0.3" footer="0.3"/>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codeName="Sheet2">
    <pageSetUpPr fitToPage="1"/>
  </sheetPr>
  <dimension ref="A1:J10"/>
  <sheetViews>
    <sheetView tabSelected="1" zoomScaleNormal="100" workbookViewId="0">
      <selection activeCell="I4" sqref="I4"/>
    </sheetView>
  </sheetViews>
  <sheetFormatPr defaultRowHeight="12.75" x14ac:dyDescent="0.35"/>
  <cols>
    <col min="1" max="1" width="9.59765625" style="10" customWidth="1"/>
    <col min="2" max="2" width="8.59765625" style="10" customWidth="1"/>
    <col min="3" max="3" width="15.796875" style="10" customWidth="1"/>
    <col min="4" max="4" width="18.6640625" style="10" customWidth="1"/>
    <col min="5" max="5" width="12.9296875" style="10" customWidth="1"/>
    <col min="6" max="6" width="44.796875" style="10" customWidth="1"/>
    <col min="7" max="7" width="29.796875" style="10" customWidth="1"/>
    <col min="8" max="8" width="17.46484375" style="10" customWidth="1"/>
    <col min="9" max="9" width="20" style="10" customWidth="1"/>
    <col min="10" max="10" width="21.6640625" style="10" customWidth="1"/>
    <col min="11" max="16384" width="9.06640625" style="10"/>
  </cols>
  <sheetData>
    <row r="1" spans="1:10" ht="34.5" customHeight="1" x14ac:dyDescent="0.35">
      <c r="A1" s="27" t="s">
        <v>52</v>
      </c>
      <c r="B1" s="27"/>
      <c r="C1" s="27"/>
      <c r="D1" s="27"/>
      <c r="E1" s="27"/>
      <c r="F1" s="27"/>
      <c r="G1" s="27"/>
      <c r="H1" s="27"/>
      <c r="I1" s="27"/>
      <c r="J1" s="27"/>
    </row>
    <row r="2" spans="1:10" s="2" customFormat="1" ht="32.65" customHeight="1" thickBot="1" x14ac:dyDescent="0.4">
      <c r="A2" s="13" t="s">
        <v>0</v>
      </c>
      <c r="B2" s="13" t="s">
        <v>1</v>
      </c>
      <c r="C2" s="13" t="s">
        <v>2</v>
      </c>
      <c r="D2" s="13" t="s">
        <v>3</v>
      </c>
      <c r="E2" s="13" t="s">
        <v>4</v>
      </c>
      <c r="F2" s="13" t="s">
        <v>5</v>
      </c>
      <c r="G2" s="13" t="s">
        <v>6</v>
      </c>
      <c r="H2" s="13" t="s">
        <v>7</v>
      </c>
      <c r="I2" s="13" t="s">
        <v>8</v>
      </c>
      <c r="J2" s="13" t="s">
        <v>9</v>
      </c>
    </row>
    <row r="3" spans="1:10" s="2" customFormat="1" ht="95.25" customHeight="1" x14ac:dyDescent="0.35">
      <c r="A3" s="4" t="s">
        <v>10</v>
      </c>
      <c r="B3" s="4" t="s">
        <v>36</v>
      </c>
      <c r="C3" s="4" t="s">
        <v>34</v>
      </c>
      <c r="D3" s="7" t="s">
        <v>37</v>
      </c>
      <c r="E3" s="9" t="s">
        <v>11</v>
      </c>
      <c r="F3" s="6" t="s">
        <v>38</v>
      </c>
      <c r="G3" s="6" t="s">
        <v>38</v>
      </c>
      <c r="H3" s="6" t="s">
        <v>13</v>
      </c>
      <c r="I3" s="18" t="s">
        <v>53</v>
      </c>
      <c r="J3" s="6" t="s">
        <v>39</v>
      </c>
    </row>
    <row r="4" spans="1:10" s="2" customFormat="1" ht="315" customHeight="1" x14ac:dyDescent="0.35">
      <c r="A4" s="20" t="s">
        <v>10</v>
      </c>
      <c r="B4" s="20" t="s">
        <v>61</v>
      </c>
      <c r="C4" s="20" t="s">
        <v>62</v>
      </c>
      <c r="D4" s="3" t="s">
        <v>63</v>
      </c>
      <c r="E4" s="21" t="s">
        <v>11</v>
      </c>
      <c r="F4" s="3" t="s">
        <v>64</v>
      </c>
      <c r="G4" s="3" t="s">
        <v>65</v>
      </c>
      <c r="H4" s="3" t="s">
        <v>66</v>
      </c>
      <c r="I4" s="6" t="s">
        <v>67</v>
      </c>
      <c r="J4" s="3" t="s">
        <v>68</v>
      </c>
    </row>
    <row r="5" spans="1:10" s="2" customFormat="1" ht="233.25" customHeight="1" x14ac:dyDescent="0.35">
      <c r="A5" s="5" t="s">
        <v>10</v>
      </c>
      <c r="B5" s="5" t="s">
        <v>40</v>
      </c>
      <c r="C5" s="5" t="s">
        <v>41</v>
      </c>
      <c r="D5" s="3" t="s">
        <v>42</v>
      </c>
      <c r="E5" s="15" t="s">
        <v>14</v>
      </c>
      <c r="F5" s="3" t="s">
        <v>43</v>
      </c>
      <c r="G5" s="3" t="s">
        <v>44</v>
      </c>
      <c r="H5" s="3" t="s">
        <v>45</v>
      </c>
      <c r="I5" s="3" t="s">
        <v>46</v>
      </c>
      <c r="J5" s="11"/>
    </row>
    <row r="6" spans="1:10" s="2" customFormat="1" ht="267.75" x14ac:dyDescent="0.35">
      <c r="A6" s="5" t="s">
        <v>10</v>
      </c>
      <c r="B6" s="5" t="s">
        <v>47</v>
      </c>
      <c r="C6" s="5" t="s">
        <v>48</v>
      </c>
      <c r="D6" s="3" t="s">
        <v>49</v>
      </c>
      <c r="E6" s="15" t="s">
        <v>14</v>
      </c>
      <c r="F6" s="3" t="s">
        <v>50</v>
      </c>
      <c r="G6" s="3" t="s">
        <v>51</v>
      </c>
      <c r="H6" s="11" t="s">
        <v>13</v>
      </c>
      <c r="I6" s="3" t="s">
        <v>46</v>
      </c>
      <c r="J6" s="11"/>
    </row>
    <row r="7" spans="1:10" s="2" customFormat="1" ht="246" customHeight="1" x14ac:dyDescent="0.35">
      <c r="A7" s="19" t="s">
        <v>12</v>
      </c>
      <c r="B7" s="19" t="s">
        <v>13</v>
      </c>
      <c r="C7" s="19" t="s">
        <v>35</v>
      </c>
      <c r="D7" s="3" t="s">
        <v>54</v>
      </c>
      <c r="E7" s="15" t="s">
        <v>14</v>
      </c>
      <c r="F7" s="3" t="s">
        <v>55</v>
      </c>
      <c r="G7" s="3" t="s">
        <v>56</v>
      </c>
      <c r="H7" s="3" t="s">
        <v>57</v>
      </c>
      <c r="I7" s="3" t="s">
        <v>58</v>
      </c>
      <c r="J7" s="3"/>
    </row>
    <row r="8" spans="1:10" s="2" customFormat="1" ht="264.39999999999998" customHeight="1" x14ac:dyDescent="0.35">
      <c r="A8" s="4" t="s">
        <v>10</v>
      </c>
      <c r="B8" s="4" t="s">
        <v>15</v>
      </c>
      <c r="C8" s="4" t="s">
        <v>16</v>
      </c>
      <c r="D8" s="3" t="s">
        <v>17</v>
      </c>
      <c r="E8" s="12" t="s">
        <v>18</v>
      </c>
      <c r="F8" s="3" t="s">
        <v>19</v>
      </c>
      <c r="G8" s="6" t="s">
        <v>20</v>
      </c>
      <c r="H8" s="3" t="s">
        <v>13</v>
      </c>
      <c r="I8" s="6" t="s">
        <v>21</v>
      </c>
      <c r="J8" s="3"/>
    </row>
    <row r="9" spans="1:10" s="2" customFormat="1" ht="117.75" customHeight="1" x14ac:dyDescent="0.35">
      <c r="A9" s="4" t="s">
        <v>10</v>
      </c>
      <c r="B9" s="4" t="s">
        <v>22</v>
      </c>
      <c r="C9" s="4" t="s">
        <v>23</v>
      </c>
      <c r="D9" s="3" t="s">
        <v>24</v>
      </c>
      <c r="E9" s="17" t="s">
        <v>18</v>
      </c>
      <c r="F9" s="3" t="s">
        <v>25</v>
      </c>
      <c r="G9" s="3" t="s">
        <v>26</v>
      </c>
      <c r="H9" s="3" t="s">
        <v>13</v>
      </c>
      <c r="I9" s="16" t="s">
        <v>27</v>
      </c>
      <c r="J9" s="3"/>
    </row>
    <row r="10" spans="1:10" s="2" customFormat="1" ht="148.5" customHeight="1" x14ac:dyDescent="0.35">
      <c r="A10" s="4" t="s">
        <v>10</v>
      </c>
      <c r="B10" s="4" t="s">
        <v>28</v>
      </c>
      <c r="C10" s="4" t="s">
        <v>29</v>
      </c>
      <c r="D10" s="3" t="s">
        <v>30</v>
      </c>
      <c r="E10" s="17" t="s">
        <v>18</v>
      </c>
      <c r="F10" s="3" t="s">
        <v>31</v>
      </c>
      <c r="G10" s="3" t="s">
        <v>32</v>
      </c>
      <c r="H10" s="3" t="s">
        <v>13</v>
      </c>
      <c r="I10" s="14" t="s">
        <v>33</v>
      </c>
      <c r="J10" s="3"/>
    </row>
  </sheetData>
  <mergeCells count="1">
    <mergeCell ref="A1:J1"/>
  </mergeCells>
  <printOptions horizontalCentered="1"/>
  <pageMargins left="0.25" right="0.25" top="0.25" bottom="0.25" header="0.3" footer="0.3"/>
  <pageSetup scale="6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PED TB Example Cascade</vt:lpstr>
      <vt:lpstr>PED TB Cascade Blank Worksheet</vt:lpstr>
      <vt:lpstr>PEDS-TB Indicators</vt:lpstr>
      <vt:lpstr>'PED TB Cascade Blank Worksheet'!Print_Area</vt:lpstr>
      <vt:lpstr>'PED TB Example Cascade'!Print_Area</vt:lpstr>
      <vt:lpstr>'PEDS-TB Indicators'!Print_Area</vt:lpstr>
      <vt:lpstr>'PEDS-TB 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2024-03-04T14:50:30Z</cp:lastPrinted>
  <dcterms:created xsi:type="dcterms:W3CDTF">2024-03-01T15:08:24Z</dcterms:created>
  <dcterms:modified xsi:type="dcterms:W3CDTF">2024-06-18T18:04:12Z</dcterms:modified>
</cp:coreProperties>
</file>