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G:\My Drive\E-Learning_M&amp;E_TB-C-203\Cascades and Illustrative Indicator Maps\Cascades-Excel-Files-Download-Only\"/>
    </mc:Choice>
  </mc:AlternateContent>
  <xr:revisionPtr revIDLastSave="0" documentId="13_ncr:1_{6582CBEA-A626-43FA-B042-58158CF1DB9E}" xr6:coauthVersionLast="47" xr6:coauthVersionMax="47" xr10:uidLastSave="{00000000-0000-0000-0000-000000000000}"/>
  <bookViews>
    <workbookView xWindow="44880" yWindow="-120" windowWidth="29040" windowHeight="15720" tabRatio="674" xr2:uid="{A5F42B1F-7091-494A-8EA7-0AA7DD4814D2}"/>
  </bookViews>
  <sheets>
    <sheet name="TBCI - Negative Example" sheetId="12" r:id="rId1"/>
    <sheet name="TBCI - Negative WS" sheetId="9" r:id="rId2"/>
    <sheet name="TBCI - Positive Example" sheetId="11" r:id="rId3"/>
    <sheet name="TBCI - Positive WS" sheetId="10" r:id="rId4"/>
    <sheet name="TBCI Indicators" sheetId="5" r:id="rId5"/>
  </sheets>
  <definedNames>
    <definedName name="_xlnm.Print_Area" localSheetId="0">'TBCI - Negative Example'!$A$1:$M$39</definedName>
    <definedName name="_xlnm.Print_Area" localSheetId="1">'TBCI - Negative WS'!$A$1:$M$39</definedName>
    <definedName name="_xlnm.Print_Area" localSheetId="2">'TBCI - Positive Example'!$A$1:$M$38</definedName>
    <definedName name="_xlnm.Print_Area" localSheetId="3">'TBCI - Positive WS'!$A$1:$M$38</definedName>
    <definedName name="_xlnm.Print_Area" localSheetId="4">'TBCI Indicators'!$A$2:$J$11</definedName>
    <definedName name="_xlnm.Print_Titles" localSheetId="4">'TBCI Indicators'!$2:$2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 i="12" l="1"/>
  <c r="P7" i="12" s="1"/>
  <c r="P8" i="12" s="1"/>
  <c r="P9" i="12" s="1"/>
  <c r="P10" i="12" s="1"/>
  <c r="P11" i="12" s="1"/>
  <c r="P12" i="12" s="1"/>
  <c r="P5" i="11"/>
  <c r="P6" i="11" s="1"/>
  <c r="P7" i="11" s="1"/>
  <c r="P8" i="11" s="1"/>
  <c r="P9" i="11" s="1"/>
  <c r="P10" i="11" s="1"/>
  <c r="P11" i="11" s="1"/>
  <c r="P12" i="11" s="1"/>
  <c r="P6" i="10" l="1"/>
  <c r="P7" i="10" s="1"/>
  <c r="P8" i="10" s="1"/>
  <c r="P9" i="10" s="1"/>
  <c r="P10" i="10" s="1"/>
  <c r="P11" i="10" s="1"/>
  <c r="P12" i="10" s="1"/>
  <c r="P8" i="9"/>
  <c r="P9" i="9" s="1"/>
  <c r="P10" i="9" s="1"/>
  <c r="P11" i="9" s="1"/>
  <c r="P12" i="9" s="1"/>
</calcChain>
</file>

<file path=xl/sharedStrings.xml><?xml version="1.0" encoding="utf-8"?>
<sst xmlns="http://schemas.openxmlformats.org/spreadsheetml/2006/main" count="146" uniqueCount="94">
  <si>
    <t>Category</t>
  </si>
  <si>
    <t>Previous #</t>
  </si>
  <si>
    <t>Indicator_ short</t>
  </si>
  <si>
    <t>Indicator
Name</t>
  </si>
  <si>
    <t>PBMEF Level</t>
  </si>
  <si>
    <t>Definition</t>
  </si>
  <si>
    <t>Numerator</t>
  </si>
  <si>
    <t>Denominator</t>
  </si>
  <si>
    <t>Disaggregation</t>
  </si>
  <si>
    <t>WHO variables</t>
  </si>
  <si>
    <t>Reach</t>
  </si>
  <si>
    <t>Core</t>
  </si>
  <si>
    <t>Core Plus</t>
  </si>
  <si>
    <t>N/A</t>
  </si>
  <si>
    <t>National Level</t>
  </si>
  <si>
    <t>Project Level</t>
  </si>
  <si>
    <t>Age (0–4, 5–14, 15+), sex</t>
  </si>
  <si>
    <t>Age (0–4, 5–14), sex</t>
  </si>
  <si>
    <t>DT_CON_DX</t>
  </si>
  <si>
    <t>CI-1</t>
  </si>
  <si>
    <t>CON_SCRN</t>
  </si>
  <si>
    <t>Percent of Contacts Screened for TB</t>
  </si>
  <si>
    <t>Percent of contacts of people with bacteriologically confirmed pulmonary TB (index cases) who were screened for active TB disease, among all contacts identified during the reporting period.
Contact investigation (CI) is a systematic process to identify people (contacts) who were exposed to active pulmonary TB disease; assess contacts for signs or symptoms of active TB disease, provide diagnostic testing to confirm or exclude active disease or diagnose TB infection, and provide contacts with treatment for TB disease or infection. CI consists of identification of contacts, prioritization of contact at highest risk, clinical evaluation, and diagnostic testing and treatment as clinically indicated.
Calculation: (Numerator/Denominator) x 100</t>
  </si>
  <si>
    <t>Number of contacts of people with notified new and relapse bacteriologically confirmed pulmonary TB who were screened for active TB disease during the reporting period</t>
  </si>
  <si>
    <t>Number of contacts of people with notified new and relapse bacteriologically confirmed pulmonary TB identified during the reporting period</t>
  </si>
  <si>
    <t>(0–4, 5–14, 15+), sex</t>
  </si>
  <si>
    <t>newinc_con_screen divided by newinc_con</t>
  </si>
  <si>
    <t>CI-8</t>
  </si>
  <si>
    <t>DT_CI_INIT</t>
  </si>
  <si>
    <t>Percent of people with notified TB with a contact investigation initiated</t>
  </si>
  <si>
    <t>Percent of people with notified pulmonary TB with a contact investigation (CI) initiated.
CI initiated: For the purpose of this indicator, "initiated" refers to the process of enumeration of all known contacts to an index TB case. CI will include the evaluation of those contacts to determine if any have active TB disease or TB infection (TBI) through symptom screening, diagnostic testing, chest X-ray (CXR), or clinical evaluation.
Index case: Person with pulmonary TB who is notified to health authorities.
Calculation: (Numerator/Denominator) x 100</t>
  </si>
  <si>
    <t>Number of people with notified pulmonary TB with a CI initiated</t>
  </si>
  <si>
    <t>Number of people with notified pulmonary TB during the reporting period</t>
  </si>
  <si>
    <t>CON_TBI_TST</t>
  </si>
  <si>
    <t>Number of contacts tested for TBI</t>
  </si>
  <si>
    <t>Number of contacts of new/relapse pulmonary TB patients who were tested for TBI during the reporting period (TBI testing includes tuberculin skin test [TST], interferon-gamma release assay [IGRA], and TB antigen-based skin tests [TBST]).</t>
  </si>
  <si>
    <t>Number of contacts of new/relapse pulmonary TB patients who were tested for TBI during the reporting period (TBI testing includes TST, IGRA, TBST)</t>
  </si>
  <si>
    <t>Age (0–4, 5–14, 15+), sex, diagnostic method (bacteriologically confirmed vs clinically diagnosed)</t>
  </si>
  <si>
    <t>Prevent</t>
  </si>
  <si>
    <t>PS-6</t>
  </si>
  <si>
    <t>CON_TBI_POS</t>
  </si>
  <si>
    <t>Number of contacts tested positive for TBI</t>
  </si>
  <si>
    <t>Number of contacts of people with new/relapse pulmonary TB who tested positive for TB infection during the reporting period.</t>
  </si>
  <si>
    <t>Number of contacts of people with new/relapse pulmonary TB who tested positive for TB infection during the reporting period</t>
  </si>
  <si>
    <t>TPT_CON_ENROLL</t>
  </si>
  <si>
    <t>TPT initiations among contacts</t>
  </si>
  <si>
    <t>Number of household contacts and other close contacts of people with bacteriologically confirmed, notified pulmonary TB who initiated TB preventive treatment (TPT) during the reporting period.
This indicator is a subset of the core indicator “TPT initiations.”
"Other” close contacts will be assessed by clinical judgment or experience. In general, this may include someone who may not live in the same house as the index patient but spends considerable time there or spent time elsewhere when the index case was present. It may also be someone who the index case may have spent time in close contact in other settings such as in school or in the workplace.</t>
  </si>
  <si>
    <t>Number of adult, adolescent, and children &lt;5 years who are household or other close contacts of people with bacteriologically confirmed, notified pulmonary TB who initiated TPT during the reporting period</t>
  </si>
  <si>
    <t>Age (0–4, 5–14, 15+), sex, public vs private</t>
  </si>
  <si>
    <t>newinc_con_prevtx</t>
  </si>
  <si>
    <t>TPT_COMPL</t>
  </si>
  <si>
    <t xml:space="preserve">TPT Completions </t>
  </si>
  <si>
    <t>Number of contacts or other eligible people who completed TPT during the reporting period.
During a given reporting period, the cohort of people who initiated TPT should be tracked to monitor the number who complete TPT. Completion data should be disaggregated by:
* Household contacts aged &lt;5 years
* Household contacts 5 years and up
* People living with HIV (PLHIV)</t>
  </si>
  <si>
    <t>Number of contacts or other eligible people who completed TPT during the reporting period</t>
  </si>
  <si>
    <t>Age (0–4, 5–14, 15+), sex, risk group (contacts, PLHIV)</t>
  </si>
  <si>
    <t>newinc_con_prevtx_cmplt plus hiv_all_tpt_completed</t>
  </si>
  <si>
    <t>DT_CON_PRES</t>
  </si>
  <si>
    <t>Number of contacts with presumptive TB</t>
  </si>
  <si>
    <t>Number of contacts to a person with notified pulmonary TB who have signs or symptoms of TB, as defined by the WHO 4 symptom screen or the NTP (i.e., have presumptive TB).
Presumptive TB: a person who has one or more signs or symptoms of active TB disease and should be referred for diagnostic testing to diagnose or rule out active disease.</t>
  </si>
  <si>
    <t>CI-10</t>
  </si>
  <si>
    <t>DT_CON_TST</t>
  </si>
  <si>
    <t>Number of contacts who received TB diagnostic testing</t>
  </si>
  <si>
    <t>Number of contacts to a person with notified pulmonary TB with signs or symptoms of TB (e.g., presumptive TB) who received diagnostic testing for TB. Diagnostic testing includes smear, culture or a World Health Organization recommended rapid diagnostics test  (WRD): FluoroType® MTBDR (Hain), Loopamp™ MTBC detection kit (TB- LAMP), Xpert® MTB/RIF, Xpert® MTB/RIF Ultra, Truenat® MTB or MTB Plus, RealTime MTB (Abbott), BD MAX™ MDR-TB, cobas® MTB (Roche), or LF- LAM.</t>
  </si>
  <si>
    <t>Number of contacts to a person with notified pulmonary TB who received diagnostic testing for presumptive TB</t>
  </si>
  <si>
    <t>CI-4</t>
  </si>
  <si>
    <t>Number of contacts diagnosed with active TB disease</t>
  </si>
  <si>
    <t>Number of contacts diagnosed with TB disease (both bacteriologically and clinically confirmed) among all contacts who were screened for TB disease during the reporting period</t>
  </si>
  <si>
    <t>Number of contacts who were diagnosed with TB disease (both bacteriologically and clinically confirmed)</t>
  </si>
  <si>
    <t>CI-11</t>
  </si>
  <si>
    <t>DT_CON_TX</t>
  </si>
  <si>
    <t>Number of contacts who initiated TB treatment</t>
  </si>
  <si>
    <t>Number of contacts diagnosed with active TB disease who initiated TB treatment</t>
  </si>
  <si>
    <t>TBCI Indicators</t>
  </si>
  <si>
    <t># of contacts who received TB diagnostic testing
(DT_CON_TST)</t>
  </si>
  <si>
    <t># of contacts with presumptive TB
(DT_CON_PRES)</t>
  </si>
  <si>
    <t># people with notified TB (index person) (DT_CI_INIT) - denominator</t>
  </si>
  <si>
    <t># of contacts who initiated TB treatment
(DT_CON_TX)</t>
  </si>
  <si>
    <t># of people with CI initiated (DT_CI_INIT) - numerator</t>
  </si>
  <si>
    <t># of people with notified TB (index person) (DT_CI_INIT) - numerator</t>
  </si>
  <si>
    <t># of people with CI initiated (DT_CI_INIT) - denominator</t>
  </si>
  <si>
    <t># of contacts tested positive for TBI (CON_TBI_POS)</t>
  </si>
  <si>
    <t># of contacts who initiated TPT
(TPT_CON_ENROLL)</t>
  </si>
  <si>
    <t># of contacts who completed TPT 
(TPT_COMPL)</t>
  </si>
  <si>
    <t># of contacts tested for TBI (CON_TBI_TST)</t>
  </si>
  <si>
    <t># of contacts screened negative for active TB</t>
  </si>
  <si>
    <t># of contacts successfully treated</t>
  </si>
  <si>
    <t># of contacts diagnosed with active TB disease
(DT_CON_DX)</t>
  </si>
  <si>
    <t xml:space="preserve"># of contacts bacteriologically confirmed </t>
  </si>
  <si>
    <t># of contacts of people with bac+ pulmonary TB screened for TB (CON_SCRN) - numerator</t>
  </si>
  <si>
    <t># of contacts of people with bac+ pulmonary TB identified (CON_SCRN)  - denominator</t>
  </si>
  <si>
    <t>TBCI Cascade (Contacts who screen positive for active TB) Example - DRAFT VERSION (April 2024)</t>
  </si>
  <si>
    <t>TBCI Cascade (Contacts who screen negative for active TB) Example - DRAFT VERSION (April 2024)</t>
  </si>
  <si>
    <t>TBCI Cascade (Contacts who screen positive for active TB) Example -  - Blank Worksheet</t>
  </si>
  <si>
    <t>TBCI Cascade (Contacts who screen negative for active TB) Example -  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</si>
</sst>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0"/>
      <color theme="1"/>
      <name val="Arial"/>
      <family val="2"/>
    </font>
    <font>
      <sz val="10"/>
      <color rgb="FF000000"/>
      <name val="Arial"/>
      <family val="2"/>
    </font>
    <font>
      <b/>
      <sz val="10"/>
      <color theme="0"/>
      <name val="Arial"/>
      <family val="2"/>
    </font>
    <font>
      <b/>
      <sz val="10"/>
      <color theme="1"/>
      <name val="Arial"/>
      <family val="2"/>
    </font>
    <font>
      <b/>
      <i/>
      <sz val="11"/>
      <color theme="1"/>
      <name val="Aptos Narrow"/>
      <family val="2"/>
      <scheme val="minor"/>
    </font>
    <font>
      <sz val="10"/>
      <color rgb="FF000000"/>
      <name val="Aptos Narrow"/>
      <family val="2"/>
      <scheme val="minor"/>
    </font>
    <font>
      <sz val="11"/>
      <color rgb="FF000000"/>
      <name val="Aptos Narrow"/>
      <family val="2"/>
      <scheme val="minor"/>
    </font>
    <font>
      <b/>
      <sz val="16"/>
      <color theme="1"/>
      <name val="Aptos Display"/>
      <family val="2"/>
      <scheme val="major"/>
    </font>
    <font>
      <sz val="11"/>
      <color rgb="FF222222"/>
      <name val="Aptos Narrow"/>
      <family val="2"/>
      <scheme val="minor"/>
    </font>
  </fonts>
  <fills count="8">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3"/>
        <bgColor indexed="64"/>
      </patternFill>
    </fill>
    <fill>
      <patternFill patternType="solid">
        <fgColor theme="6" tint="0.79998168889431442"/>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30">
    <xf numFmtId="0" fontId="0" fillId="0" borderId="0" xfId="0"/>
    <xf numFmtId="0" fontId="0" fillId="2" borderId="0" xfId="0" applyFill="1"/>
    <xf numFmtId="0" fontId="1" fillId="2" borderId="0" xfId="0" applyFont="1" applyFill="1"/>
    <xf numFmtId="0" fontId="1" fillId="2" borderId="2" xfId="0" applyFont="1" applyFill="1" applyBorder="1" applyAlignment="1">
      <alignment horizontal="left" vertical="top" wrapText="1" indent="1"/>
    </xf>
    <xf numFmtId="0" fontId="2" fillId="0" borderId="2" xfId="0" applyFont="1" applyBorder="1" applyAlignment="1">
      <alignment horizontal="center" vertical="top" wrapText="1"/>
    </xf>
    <xf numFmtId="0" fontId="1" fillId="0" borderId="2" xfId="0" applyFont="1" applyBorder="1" applyAlignment="1">
      <alignment horizontal="center" vertical="top" wrapText="1"/>
    </xf>
    <xf numFmtId="0" fontId="1" fillId="2" borderId="1" xfId="0" applyFont="1" applyFill="1" applyBorder="1" applyAlignment="1">
      <alignment horizontal="left" vertical="top" wrapText="1" indent="1"/>
    </xf>
    <xf numFmtId="0" fontId="2" fillId="0" borderId="2" xfId="0" applyFont="1" applyBorder="1" applyAlignment="1">
      <alignment horizontal="left" vertical="top" wrapText="1" indent="1"/>
    </xf>
    <xf numFmtId="0" fontId="5" fillId="2" borderId="0" xfId="0" applyFont="1" applyFill="1"/>
    <xf numFmtId="0" fontId="3" fillId="4" borderId="2" xfId="0" applyFont="1" applyFill="1" applyBorder="1" applyAlignment="1">
      <alignment horizontal="center" vertical="top" wrapText="1"/>
    </xf>
    <xf numFmtId="0" fontId="3" fillId="3" borderId="2" xfId="0" applyFont="1" applyFill="1" applyBorder="1" applyAlignment="1">
      <alignment horizontal="center" vertical="top" wrapText="1"/>
    </xf>
    <xf numFmtId="0" fontId="1" fillId="0" borderId="0" xfId="0" applyFont="1"/>
    <xf numFmtId="0" fontId="6" fillId="0" borderId="2" xfId="0" applyFont="1" applyBorder="1" applyAlignment="1">
      <alignment horizontal="left" vertical="top" wrapText="1" indent="1"/>
    </xf>
    <xf numFmtId="0" fontId="7" fillId="0" borderId="2" xfId="0" applyFont="1" applyBorder="1" applyAlignment="1">
      <alignment horizontal="left" vertical="top" wrapText="1" indent="1"/>
    </xf>
    <xf numFmtId="0" fontId="3" fillId="5" borderId="2" xfId="0" applyFont="1" applyFill="1" applyBorder="1" applyAlignment="1">
      <alignment horizontal="center" vertical="top" wrapText="1"/>
    </xf>
    <xf numFmtId="0" fontId="3" fillId="6" borderId="2" xfId="0" applyFont="1" applyFill="1" applyBorder="1" applyAlignment="1">
      <alignment horizontal="center" vertical="top" wrapText="1"/>
    </xf>
    <xf numFmtId="0" fontId="1" fillId="0" borderId="3" xfId="0" applyFont="1" applyBorder="1" applyAlignment="1">
      <alignment horizontal="center" vertical="top" wrapText="1"/>
    </xf>
    <xf numFmtId="0" fontId="1" fillId="2" borderId="4" xfId="0" applyFont="1" applyFill="1" applyBorder="1" applyAlignment="1">
      <alignment horizontal="left" vertical="top" wrapText="1" indent="1"/>
    </xf>
    <xf numFmtId="0" fontId="4" fillId="7" borderId="2" xfId="0" applyFont="1" applyFill="1" applyBorder="1" applyAlignment="1">
      <alignment horizontal="center" vertical="center" wrapText="1"/>
    </xf>
    <xf numFmtId="0" fontId="1" fillId="2" borderId="5" xfId="0" applyFont="1" applyFill="1" applyBorder="1" applyAlignment="1">
      <alignment horizontal="left" vertical="top" wrapText="1" indent="1"/>
    </xf>
    <xf numFmtId="0" fontId="0" fillId="0" borderId="0" xfId="0" applyAlignment="1">
      <alignment horizontal="left" vertical="top" wrapText="1" indent="1"/>
    </xf>
    <xf numFmtId="0" fontId="3" fillId="5" borderId="1" xfId="0" applyFont="1" applyFill="1" applyBorder="1" applyAlignment="1">
      <alignment horizontal="center" vertical="top" wrapText="1"/>
    </xf>
    <xf numFmtId="0" fontId="0" fillId="2" borderId="0" xfId="0" applyFill="1" applyAlignment="1">
      <alignment wrapText="1"/>
    </xf>
    <xf numFmtId="0" fontId="5" fillId="2" borderId="0" xfId="0" applyFont="1" applyFill="1" applyAlignment="1">
      <alignment wrapText="1"/>
    </xf>
    <xf numFmtId="0" fontId="1" fillId="0" borderId="2" xfId="0" applyFont="1" applyBorder="1" applyAlignment="1">
      <alignment horizontal="left" vertical="top" wrapText="1" indent="1"/>
    </xf>
    <xf numFmtId="0" fontId="8" fillId="2" borderId="0" xfId="0" applyFont="1" applyFill="1" applyAlignment="1">
      <alignment horizontal="center" vertical="center"/>
    </xf>
    <xf numFmtId="0" fontId="8" fillId="0" borderId="6" xfId="0" applyFont="1"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9" fillId="0" borderId="2"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892125565404389E-2"/>
          <c:y val="6.2936996069654069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ED83-48C5-8505-8A4757BA64F0}"/>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ED83-48C5-8505-8A4757BA64F0}"/>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ED83-48C5-8505-8A4757BA64F0}"/>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ED83-48C5-8505-8A4757BA64F0}"/>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ED83-48C5-8505-8A4757BA64F0}"/>
              </c:ext>
            </c:extLst>
          </c:dPt>
          <c:dPt>
            <c:idx val="5"/>
            <c:invertIfNegative val="0"/>
            <c:bubble3D val="0"/>
            <c:spPr>
              <a:solidFill>
                <a:schemeClr val="tx2"/>
              </a:solidFill>
              <a:ln>
                <a:noFill/>
              </a:ln>
              <a:effectLst/>
            </c:spPr>
            <c:extLst>
              <c:ext xmlns:c16="http://schemas.microsoft.com/office/drawing/2014/chart" uri="{C3380CC4-5D6E-409C-BE32-E72D297353CC}">
                <c16:uniqueId val="{0000000B-ED83-48C5-8505-8A4757BA64F0}"/>
              </c:ext>
            </c:extLst>
          </c:dPt>
          <c:dPt>
            <c:idx val="6"/>
            <c:invertIfNegative val="0"/>
            <c:bubble3D val="0"/>
            <c:spPr>
              <a:solidFill>
                <a:schemeClr val="tx2"/>
              </a:solidFill>
              <a:ln>
                <a:noFill/>
              </a:ln>
              <a:effectLst/>
            </c:spPr>
            <c:extLst>
              <c:ext xmlns:c16="http://schemas.microsoft.com/office/drawing/2014/chart" uri="{C3380CC4-5D6E-409C-BE32-E72D297353CC}">
                <c16:uniqueId val="{0000000D-ED83-48C5-8505-8A4757BA64F0}"/>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F-ED83-48C5-8505-8A4757BA64F0}"/>
              </c:ext>
            </c:extLst>
          </c:dPt>
          <c:dPt>
            <c:idx val="8"/>
            <c:invertIfNegative val="0"/>
            <c:bubble3D val="0"/>
            <c:spPr>
              <a:solidFill>
                <a:schemeClr val="accent6"/>
              </a:solidFill>
              <a:ln>
                <a:noFill/>
              </a:ln>
              <a:effectLst/>
            </c:spPr>
            <c:extLst>
              <c:ext xmlns:c16="http://schemas.microsoft.com/office/drawing/2014/chart" uri="{C3380CC4-5D6E-409C-BE32-E72D297353CC}">
                <c16:uniqueId val="{00000011-ED83-48C5-8505-8A4757BA64F0}"/>
              </c:ext>
            </c:extLst>
          </c:dPt>
          <c:cat>
            <c:strRef>
              <c:f>'TBCI - Negative Example'!$O$4:$O$12</c:f>
              <c:strCache>
                <c:ptCount val="9"/>
                <c:pt idx="0">
                  <c:v># of people with notified TB (index person) (DT_CI_INIT) - numerator</c:v>
                </c:pt>
                <c:pt idx="1">
                  <c:v># of people with CI initiated (DT_CI_INIT) - denominator</c:v>
                </c:pt>
                <c:pt idx="2">
                  <c:v># of contacts of people with bac+ pulmonary TB identified (CON_SCRN)  - denominator</c:v>
                </c:pt>
                <c:pt idx="3">
                  <c:v># of contacts of people with bac+ pulmonary TB screened for TB (CON_SCRN) - numerator</c:v>
                </c:pt>
                <c:pt idx="4">
                  <c:v># of contacts screened negative for active TB</c:v>
                </c:pt>
                <c:pt idx="5">
                  <c:v># of contacts tested for TBI (CON_TBI_TST)</c:v>
                </c:pt>
                <c:pt idx="6">
                  <c:v># of contacts tested positive for TBI (CON_TBI_POS)</c:v>
                </c:pt>
                <c:pt idx="7">
                  <c:v># of contacts who initiated TPT
(TPT_CON_ENROLL)</c:v>
                </c:pt>
                <c:pt idx="8">
                  <c:v># of contacts who completed TPT 
(TPT_COMPL)</c:v>
                </c:pt>
              </c:strCache>
            </c:strRef>
          </c:cat>
          <c:val>
            <c:numRef>
              <c:f>'TBCI - Negative Example'!$P$4:$P$12</c:f>
              <c:numCache>
                <c:formatCode>General</c:formatCode>
                <c:ptCount val="9"/>
                <c:pt idx="0">
                  <c:v>12000</c:v>
                </c:pt>
                <c:pt idx="1">
                  <c:v>10500</c:v>
                </c:pt>
                <c:pt idx="2">
                  <c:v>31500</c:v>
                </c:pt>
                <c:pt idx="3">
                  <c:v>25200</c:v>
                </c:pt>
                <c:pt idx="4">
                  <c:v>12600</c:v>
                </c:pt>
                <c:pt idx="5">
                  <c:v>11340</c:v>
                </c:pt>
                <c:pt idx="6">
                  <c:v>10206</c:v>
                </c:pt>
                <c:pt idx="7">
                  <c:v>9185.4</c:v>
                </c:pt>
                <c:pt idx="8">
                  <c:v>8726.1299999999992</c:v>
                </c:pt>
              </c:numCache>
            </c:numRef>
          </c:val>
          <c:extLst>
            <c:ext xmlns:c16="http://schemas.microsoft.com/office/drawing/2014/chart" uri="{C3380CC4-5D6E-409C-BE32-E72D297353CC}">
              <c16:uniqueId val="{00000012-ED83-48C5-8505-8A4757BA64F0}"/>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32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892125565404389E-2"/>
          <c:y val="6.2936996069654069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41A2-47C1-B63F-FEA151A153A6}"/>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41A2-47C1-B63F-FEA151A153A6}"/>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41A2-47C1-B63F-FEA151A153A6}"/>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41A2-47C1-B63F-FEA151A153A6}"/>
              </c:ext>
            </c:extLst>
          </c:dPt>
          <c:dPt>
            <c:idx val="4"/>
            <c:invertIfNegative val="0"/>
            <c:bubble3D val="0"/>
            <c:spPr>
              <a:solidFill>
                <a:schemeClr val="accent3"/>
              </a:solidFill>
              <a:ln>
                <a:noFill/>
              </a:ln>
              <a:effectLst/>
            </c:spPr>
            <c:extLst>
              <c:ext xmlns:c16="http://schemas.microsoft.com/office/drawing/2014/chart" uri="{C3380CC4-5D6E-409C-BE32-E72D297353CC}">
                <c16:uniqueId val="{00000009-41A2-47C1-B63F-FEA151A153A6}"/>
              </c:ext>
            </c:extLst>
          </c:dPt>
          <c:dPt>
            <c:idx val="5"/>
            <c:invertIfNegative val="0"/>
            <c:bubble3D val="0"/>
            <c:spPr>
              <a:solidFill>
                <a:schemeClr val="tx2"/>
              </a:solidFill>
              <a:ln>
                <a:noFill/>
              </a:ln>
              <a:effectLst/>
            </c:spPr>
            <c:extLst>
              <c:ext xmlns:c16="http://schemas.microsoft.com/office/drawing/2014/chart" uri="{C3380CC4-5D6E-409C-BE32-E72D297353CC}">
                <c16:uniqueId val="{0000000B-41A2-47C1-B63F-FEA151A153A6}"/>
              </c:ext>
            </c:extLst>
          </c:dPt>
          <c:dPt>
            <c:idx val="6"/>
            <c:invertIfNegative val="0"/>
            <c:bubble3D val="0"/>
            <c:spPr>
              <a:solidFill>
                <a:schemeClr val="tx2"/>
              </a:solidFill>
              <a:ln>
                <a:noFill/>
              </a:ln>
              <a:effectLst/>
            </c:spPr>
            <c:extLst>
              <c:ext xmlns:c16="http://schemas.microsoft.com/office/drawing/2014/chart" uri="{C3380CC4-5D6E-409C-BE32-E72D297353CC}">
                <c16:uniqueId val="{0000000D-41A2-47C1-B63F-FEA151A153A6}"/>
              </c:ext>
            </c:extLst>
          </c:dPt>
          <c:dPt>
            <c:idx val="7"/>
            <c:invertIfNegative val="0"/>
            <c:bubble3D val="0"/>
            <c:spPr>
              <a:solidFill>
                <a:schemeClr val="accent6"/>
              </a:solidFill>
              <a:ln>
                <a:noFill/>
              </a:ln>
              <a:effectLst/>
            </c:spPr>
            <c:extLst>
              <c:ext xmlns:c16="http://schemas.microsoft.com/office/drawing/2014/chart" uri="{C3380CC4-5D6E-409C-BE32-E72D297353CC}">
                <c16:uniqueId val="{0000000F-41A2-47C1-B63F-FEA151A153A6}"/>
              </c:ext>
            </c:extLst>
          </c:dPt>
          <c:dPt>
            <c:idx val="8"/>
            <c:invertIfNegative val="0"/>
            <c:bubble3D val="0"/>
            <c:spPr>
              <a:solidFill>
                <a:schemeClr val="accent6"/>
              </a:solidFill>
              <a:ln>
                <a:noFill/>
              </a:ln>
              <a:effectLst/>
            </c:spPr>
            <c:extLst>
              <c:ext xmlns:c16="http://schemas.microsoft.com/office/drawing/2014/chart" uri="{C3380CC4-5D6E-409C-BE32-E72D297353CC}">
                <c16:uniqueId val="{00000011-41A2-47C1-B63F-FEA151A153A6}"/>
              </c:ext>
            </c:extLst>
          </c:dPt>
          <c:cat>
            <c:strRef>
              <c:f>'TBCI - Negative WS'!$O$4:$O$12</c:f>
              <c:strCache>
                <c:ptCount val="9"/>
                <c:pt idx="0">
                  <c:v># of people with notified TB (index person) (DT_CI_INIT) - numerator</c:v>
                </c:pt>
                <c:pt idx="1">
                  <c:v># of people with CI initiated (DT_CI_INIT) - denominator</c:v>
                </c:pt>
                <c:pt idx="2">
                  <c:v># of contacts of people with bac+ pulmonary TB identified (CON_SCRN)  - denominator</c:v>
                </c:pt>
                <c:pt idx="3">
                  <c:v># of contacts of people with bac+ pulmonary TB screened for TB (CON_SCRN) - numerator</c:v>
                </c:pt>
                <c:pt idx="4">
                  <c:v># of contacts screened negative for active TB</c:v>
                </c:pt>
                <c:pt idx="5">
                  <c:v># of contacts tested for TBI (CON_TBI_TST)</c:v>
                </c:pt>
                <c:pt idx="6">
                  <c:v># of contacts tested positive for TBI (CON_TBI_POS)</c:v>
                </c:pt>
                <c:pt idx="7">
                  <c:v># of contacts who initiated TPT
(TPT_CON_ENROLL)</c:v>
                </c:pt>
                <c:pt idx="8">
                  <c:v># of contacts who completed TPT 
(TPT_COMPL)</c:v>
                </c:pt>
              </c:strCache>
            </c:strRef>
          </c:cat>
          <c:val>
            <c:numRef>
              <c:f>'TBCI - Negative WS'!$P$4:$P$12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0-41A2-47C1-B63F-FEA151A153A6}"/>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32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64059314920668E-2"/>
          <c:y val="6.853145846866604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D5DD-4600-9BE0-67FA9352F9EC}"/>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D5DD-4600-9BE0-67FA9352F9EC}"/>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D5DD-4600-9BE0-67FA9352F9EC}"/>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D5DD-4600-9BE0-67FA9352F9EC}"/>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D5DD-4600-9BE0-67FA9352F9EC}"/>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D5DD-4600-9BE0-67FA9352F9EC}"/>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D5DD-4600-9BE0-67FA9352F9EC}"/>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F-D5DD-4600-9BE0-67FA9352F9EC}"/>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D5DD-4600-9BE0-67FA9352F9EC}"/>
              </c:ext>
            </c:extLst>
          </c:dPt>
          <c:dPt>
            <c:idx val="9"/>
            <c:invertIfNegative val="0"/>
            <c:bubble3D val="0"/>
            <c:spPr>
              <a:solidFill>
                <a:schemeClr val="accent3"/>
              </a:solidFill>
              <a:ln>
                <a:noFill/>
              </a:ln>
              <a:effectLst/>
            </c:spPr>
            <c:extLst>
              <c:ext xmlns:c16="http://schemas.microsoft.com/office/drawing/2014/chart" uri="{C3380CC4-5D6E-409C-BE32-E72D297353CC}">
                <c16:uniqueId val="{00000013-D5DD-4600-9BE0-67FA9352F9EC}"/>
              </c:ext>
            </c:extLst>
          </c:dPt>
          <c:cat>
            <c:strRef>
              <c:f>'TBCI - Positive Example'!$O$3:$O$12</c:f>
              <c:strCache>
                <c:ptCount val="10"/>
                <c:pt idx="0">
                  <c:v># people with notified TB (index person) (DT_CI_INIT) - denominator</c:v>
                </c:pt>
                <c:pt idx="1">
                  <c:v># of people with CI initiated (DT_CI_INIT) - numerator</c:v>
                </c:pt>
                <c:pt idx="2">
                  <c:v># of contacts of people with bac+ pulmonary TB identified (CON_SCRN)  - denominator</c:v>
                </c:pt>
                <c:pt idx="3">
                  <c:v># of contacts of people with bac+ pulmonary TB screened for TB (CON_SCRN) - numerator</c:v>
                </c:pt>
                <c:pt idx="4">
                  <c:v># of contacts with presumptive TB
(DT_CON_PRES)</c:v>
                </c:pt>
                <c:pt idx="5">
                  <c:v># of contacts who received TB diagnostic testing
(DT_CON_TST)</c:v>
                </c:pt>
                <c:pt idx="6">
                  <c:v># of contacts diagnosed with active TB disease
(DT_CON_DX)</c:v>
                </c:pt>
                <c:pt idx="7">
                  <c:v># of contacts bacteriologically confirmed </c:v>
                </c:pt>
                <c:pt idx="8">
                  <c:v># of contacts who initiated TB treatment
(DT_CON_TX)</c:v>
                </c:pt>
                <c:pt idx="9">
                  <c:v># of contacts successfully treated</c:v>
                </c:pt>
              </c:strCache>
            </c:strRef>
          </c:cat>
          <c:val>
            <c:numRef>
              <c:f>'TBCI - Positive Example'!$P$3:$P$12</c:f>
              <c:numCache>
                <c:formatCode>General</c:formatCode>
                <c:ptCount val="10"/>
                <c:pt idx="0">
                  <c:v>12000</c:v>
                </c:pt>
                <c:pt idx="1">
                  <c:v>10500</c:v>
                </c:pt>
                <c:pt idx="2">
                  <c:v>31500</c:v>
                </c:pt>
                <c:pt idx="3">
                  <c:v>25200</c:v>
                </c:pt>
                <c:pt idx="4">
                  <c:v>12600</c:v>
                </c:pt>
                <c:pt idx="5">
                  <c:v>11970</c:v>
                </c:pt>
                <c:pt idx="6">
                  <c:v>9576</c:v>
                </c:pt>
                <c:pt idx="7">
                  <c:v>9097.1999999999989</c:v>
                </c:pt>
                <c:pt idx="8">
                  <c:v>8642.3399999999983</c:v>
                </c:pt>
                <c:pt idx="9">
                  <c:v>8210.2229999999981</c:v>
                </c:pt>
              </c:numCache>
            </c:numRef>
          </c:val>
          <c:extLst>
            <c:ext xmlns:c16="http://schemas.microsoft.com/office/drawing/2014/chart" uri="{C3380CC4-5D6E-409C-BE32-E72D297353CC}">
              <c16:uniqueId val="{00000014-D5DD-4600-9BE0-67FA9352F9EC}"/>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32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764059314920668E-2"/>
          <c:y val="6.853145846866604E-2"/>
          <c:w val="0.94083780777424264"/>
          <c:h val="0.84365175259287351"/>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1-912A-4EC7-B2F2-3B8B5703D67D}"/>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3-912A-4EC7-B2F2-3B8B5703D67D}"/>
              </c:ext>
            </c:extLst>
          </c:dPt>
          <c:dPt>
            <c:idx val="2"/>
            <c:invertIfNegative val="0"/>
            <c:bubble3D val="0"/>
            <c:spPr>
              <a:solidFill>
                <a:schemeClr val="accent5"/>
              </a:solidFill>
              <a:ln>
                <a:noFill/>
              </a:ln>
              <a:effectLst/>
            </c:spPr>
            <c:extLst>
              <c:ext xmlns:c16="http://schemas.microsoft.com/office/drawing/2014/chart" uri="{C3380CC4-5D6E-409C-BE32-E72D297353CC}">
                <c16:uniqueId val="{00000005-912A-4EC7-B2F2-3B8B5703D67D}"/>
              </c:ext>
            </c:extLst>
          </c:dPt>
          <c:dPt>
            <c:idx val="3"/>
            <c:invertIfNegative val="0"/>
            <c:bubble3D val="0"/>
            <c:spPr>
              <a:solidFill>
                <a:schemeClr val="accent5"/>
              </a:solidFill>
              <a:ln>
                <a:noFill/>
              </a:ln>
              <a:effectLst/>
            </c:spPr>
            <c:extLst>
              <c:ext xmlns:c16="http://schemas.microsoft.com/office/drawing/2014/chart" uri="{C3380CC4-5D6E-409C-BE32-E72D297353CC}">
                <c16:uniqueId val="{00000007-912A-4EC7-B2F2-3B8B5703D67D}"/>
              </c:ext>
            </c:extLst>
          </c:dPt>
          <c:dPt>
            <c:idx val="4"/>
            <c:invertIfNegative val="0"/>
            <c:bubble3D val="0"/>
            <c:spPr>
              <a:solidFill>
                <a:schemeClr val="accent4"/>
              </a:solidFill>
              <a:ln>
                <a:noFill/>
              </a:ln>
              <a:effectLst/>
            </c:spPr>
            <c:extLst>
              <c:ext xmlns:c16="http://schemas.microsoft.com/office/drawing/2014/chart" uri="{C3380CC4-5D6E-409C-BE32-E72D297353CC}">
                <c16:uniqueId val="{00000009-912A-4EC7-B2F2-3B8B5703D67D}"/>
              </c:ext>
            </c:extLst>
          </c:dPt>
          <c:dPt>
            <c:idx val="5"/>
            <c:invertIfNegative val="0"/>
            <c:bubble3D val="0"/>
            <c:spPr>
              <a:solidFill>
                <a:schemeClr val="accent4"/>
              </a:solidFill>
              <a:ln>
                <a:noFill/>
              </a:ln>
              <a:effectLst/>
            </c:spPr>
            <c:extLst>
              <c:ext xmlns:c16="http://schemas.microsoft.com/office/drawing/2014/chart" uri="{C3380CC4-5D6E-409C-BE32-E72D297353CC}">
                <c16:uniqueId val="{0000000B-912A-4EC7-B2F2-3B8B5703D67D}"/>
              </c:ext>
            </c:extLst>
          </c:dPt>
          <c:dPt>
            <c:idx val="6"/>
            <c:invertIfNegative val="0"/>
            <c:bubble3D val="0"/>
            <c:spPr>
              <a:solidFill>
                <a:schemeClr val="accent4"/>
              </a:solidFill>
              <a:ln>
                <a:noFill/>
              </a:ln>
              <a:effectLst/>
            </c:spPr>
            <c:extLst>
              <c:ext xmlns:c16="http://schemas.microsoft.com/office/drawing/2014/chart" uri="{C3380CC4-5D6E-409C-BE32-E72D297353CC}">
                <c16:uniqueId val="{0000000D-912A-4EC7-B2F2-3B8B5703D67D}"/>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F-912A-4EC7-B2F2-3B8B5703D67D}"/>
              </c:ext>
            </c:extLst>
          </c:dPt>
          <c:dPt>
            <c:idx val="8"/>
            <c:invertIfNegative val="0"/>
            <c:bubble3D val="0"/>
            <c:spPr>
              <a:solidFill>
                <a:schemeClr val="accent4"/>
              </a:solidFill>
              <a:ln>
                <a:noFill/>
              </a:ln>
              <a:effectLst/>
            </c:spPr>
            <c:extLst>
              <c:ext xmlns:c16="http://schemas.microsoft.com/office/drawing/2014/chart" uri="{C3380CC4-5D6E-409C-BE32-E72D297353CC}">
                <c16:uniqueId val="{00000011-912A-4EC7-B2F2-3B8B5703D67D}"/>
              </c:ext>
            </c:extLst>
          </c:dPt>
          <c:dPt>
            <c:idx val="9"/>
            <c:invertIfNegative val="0"/>
            <c:bubble3D val="0"/>
            <c:spPr>
              <a:solidFill>
                <a:schemeClr val="accent3"/>
              </a:solidFill>
              <a:ln>
                <a:noFill/>
              </a:ln>
              <a:effectLst/>
            </c:spPr>
            <c:extLst>
              <c:ext xmlns:c16="http://schemas.microsoft.com/office/drawing/2014/chart" uri="{C3380CC4-5D6E-409C-BE32-E72D297353CC}">
                <c16:uniqueId val="{00000012-7513-4457-88EA-9F1E1611F283}"/>
              </c:ext>
            </c:extLst>
          </c:dPt>
          <c:cat>
            <c:strRef>
              <c:f>'TBCI - Positive WS'!$O$3:$O$12</c:f>
              <c:strCache>
                <c:ptCount val="10"/>
                <c:pt idx="0">
                  <c:v># people with notified TB (index person) (DT_CI_INIT) - denominator</c:v>
                </c:pt>
                <c:pt idx="1">
                  <c:v># of people with CI initiated (DT_CI_INIT) - numerator</c:v>
                </c:pt>
                <c:pt idx="2">
                  <c:v># of contacts of people with bac+ pulmonary TB identified (CON_SCRN)  - denominator</c:v>
                </c:pt>
                <c:pt idx="3">
                  <c:v># of contacts of people with bac+ pulmonary TB screened for TB (CON_SCRN) - numerator</c:v>
                </c:pt>
                <c:pt idx="4">
                  <c:v># of contacts with presumptive TB
(DT_CON_PRES)</c:v>
                </c:pt>
                <c:pt idx="5">
                  <c:v># of contacts who received TB diagnostic testing
(DT_CON_TST)</c:v>
                </c:pt>
                <c:pt idx="6">
                  <c:v># of contacts diagnosed with active TB disease
(DT_CON_DX)</c:v>
                </c:pt>
                <c:pt idx="7">
                  <c:v># of contacts bacteriologically confirmed </c:v>
                </c:pt>
                <c:pt idx="8">
                  <c:v># of contacts who initiated TB treatment
(DT_CON_TX)</c:v>
                </c:pt>
                <c:pt idx="9">
                  <c:v># of contacts successfully treated</c:v>
                </c:pt>
              </c:strCache>
            </c:strRef>
          </c:cat>
          <c:val>
            <c:numRef>
              <c:f>'TBCI - Positive WS'!$P$3:$P$12</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12-912A-4EC7-B2F2-3B8B5703D67D}"/>
            </c:ext>
          </c:extLst>
        </c:ser>
        <c:dLbls>
          <c:showLegendKey val="0"/>
          <c:showVal val="0"/>
          <c:showCatName val="0"/>
          <c:showSerName val="0"/>
          <c:showPercent val="0"/>
          <c:showBubbleSize val="0"/>
        </c:dLbls>
        <c:gapWidth val="60"/>
        <c:overlap val="-27"/>
        <c:axId val="329386352"/>
        <c:axId val="1871709056"/>
      </c:barChart>
      <c:catAx>
        <c:axId val="32938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71709056"/>
        <c:crosses val="autoZero"/>
        <c:auto val="1"/>
        <c:lblAlgn val="ctr"/>
        <c:lblOffset val="100"/>
        <c:noMultiLvlLbl val="0"/>
      </c:catAx>
      <c:valAx>
        <c:axId val="1871709056"/>
        <c:scaling>
          <c:orientation val="minMax"/>
          <c:max val="32000"/>
        </c:scaling>
        <c:delete val="1"/>
        <c:axPos val="l"/>
        <c:numFmt formatCode="General" sourceLinked="1"/>
        <c:majorTickMark val="none"/>
        <c:minorTickMark val="none"/>
        <c:tickLblPos val="nextTo"/>
        <c:crossAx val="32938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TBCI Indicators'!C3"/><Relationship Id="rId7" Type="http://schemas.openxmlformats.org/officeDocument/2006/relationships/hyperlink" Target="#'TBCI Indicators'!C11"/><Relationship Id="rId2" Type="http://schemas.openxmlformats.org/officeDocument/2006/relationships/hyperlink" Target="#'TBCI Indicators'!C6"/><Relationship Id="rId1" Type="http://schemas.openxmlformats.org/officeDocument/2006/relationships/chart" Target="../charts/chart1.xml"/><Relationship Id="rId6" Type="http://schemas.openxmlformats.org/officeDocument/2006/relationships/hyperlink" Target="#'TBCI Indicators'!C5"/><Relationship Id="rId5" Type="http://schemas.openxmlformats.org/officeDocument/2006/relationships/hyperlink" Target="#'TBCI Indicators'!C4"/><Relationship Id="rId4" Type="http://schemas.openxmlformats.org/officeDocument/2006/relationships/hyperlink" Target="#'TBCI Indicators'!C12"/></Relationships>
</file>

<file path=xl/drawings/_rels/drawing2.xml.rels><?xml version="1.0" encoding="UTF-8" standalone="yes"?>
<Relationships xmlns="http://schemas.openxmlformats.org/package/2006/relationships"><Relationship Id="rId3" Type="http://schemas.openxmlformats.org/officeDocument/2006/relationships/hyperlink" Target="#'TBCI Indicators'!C3"/><Relationship Id="rId7" Type="http://schemas.openxmlformats.org/officeDocument/2006/relationships/hyperlink" Target="#'TBCI Indicators'!C11"/><Relationship Id="rId2" Type="http://schemas.openxmlformats.org/officeDocument/2006/relationships/hyperlink" Target="#'TBCI Indicators'!C6"/><Relationship Id="rId1" Type="http://schemas.openxmlformats.org/officeDocument/2006/relationships/chart" Target="../charts/chart2.xml"/><Relationship Id="rId6" Type="http://schemas.openxmlformats.org/officeDocument/2006/relationships/hyperlink" Target="#'TBCI Indicators'!C5"/><Relationship Id="rId5" Type="http://schemas.openxmlformats.org/officeDocument/2006/relationships/hyperlink" Target="#'TBCI Indicators'!C4"/><Relationship Id="rId4" Type="http://schemas.openxmlformats.org/officeDocument/2006/relationships/hyperlink" Target="#'TBCI Indicators'!C12"/></Relationships>
</file>

<file path=xl/drawings/_rels/drawing3.xml.rels><?xml version="1.0" encoding="UTF-8" standalone="yes"?>
<Relationships xmlns="http://schemas.openxmlformats.org/package/2006/relationships"><Relationship Id="rId3" Type="http://schemas.openxmlformats.org/officeDocument/2006/relationships/hyperlink" Target="#'TBCI Indicators'!C3"/><Relationship Id="rId7" Type="http://schemas.openxmlformats.org/officeDocument/2006/relationships/hyperlink" Target="#'TBCI Indicators'!C7"/><Relationship Id="rId2" Type="http://schemas.openxmlformats.org/officeDocument/2006/relationships/hyperlink" Target="#'TBCI Indicators'!C6"/><Relationship Id="rId1" Type="http://schemas.openxmlformats.org/officeDocument/2006/relationships/chart" Target="../charts/chart3.xml"/><Relationship Id="rId6" Type="http://schemas.openxmlformats.org/officeDocument/2006/relationships/hyperlink" Target="#'TBCI Indicators'!C8"/><Relationship Id="rId5" Type="http://schemas.openxmlformats.org/officeDocument/2006/relationships/hyperlink" Target="#'TBCI Indicators'!C10"/><Relationship Id="rId4" Type="http://schemas.openxmlformats.org/officeDocument/2006/relationships/hyperlink" Target="#'TBCI Indicators'!C9"/></Relationships>
</file>

<file path=xl/drawings/_rels/drawing4.xml.rels><?xml version="1.0" encoding="UTF-8" standalone="yes"?>
<Relationships xmlns="http://schemas.openxmlformats.org/package/2006/relationships"><Relationship Id="rId3" Type="http://schemas.openxmlformats.org/officeDocument/2006/relationships/hyperlink" Target="#'TBCI Indicators'!C3"/><Relationship Id="rId7" Type="http://schemas.openxmlformats.org/officeDocument/2006/relationships/hyperlink" Target="#'TBCI Indicators'!C7"/><Relationship Id="rId2" Type="http://schemas.openxmlformats.org/officeDocument/2006/relationships/hyperlink" Target="#'TBCI Indicators'!C6"/><Relationship Id="rId1" Type="http://schemas.openxmlformats.org/officeDocument/2006/relationships/chart" Target="../charts/chart4.xml"/><Relationship Id="rId6" Type="http://schemas.openxmlformats.org/officeDocument/2006/relationships/hyperlink" Target="#'TBCI Indicators'!C8"/><Relationship Id="rId5" Type="http://schemas.openxmlformats.org/officeDocument/2006/relationships/hyperlink" Target="#'TBCI Indicators'!C10"/><Relationship Id="rId4" Type="http://schemas.openxmlformats.org/officeDocument/2006/relationships/hyperlink" Target="#'TBCI Indicators'!C9"/></Relationships>
</file>

<file path=xl/drawings/drawing1.xml><?xml version="1.0" encoding="utf-8"?>
<xdr:wsDr xmlns:xdr="http://schemas.openxmlformats.org/drawingml/2006/spreadsheetDrawing" xmlns:a="http://schemas.openxmlformats.org/drawingml/2006/main">
  <xdr:twoCellAnchor>
    <xdr:from>
      <xdr:col>0</xdr:col>
      <xdr:colOff>238123</xdr:colOff>
      <xdr:row>2</xdr:row>
      <xdr:rowOff>171454</xdr:rowOff>
    </xdr:from>
    <xdr:to>
      <xdr:col>13</xdr:col>
      <xdr:colOff>152399</xdr:colOff>
      <xdr:row>33</xdr:row>
      <xdr:rowOff>47630</xdr:rowOff>
    </xdr:to>
    <xdr:graphicFrame macro="">
      <xdr:nvGraphicFramePr>
        <xdr:cNvPr id="2" name="Chart 1">
          <a:extLst>
            <a:ext uri="{FF2B5EF4-FFF2-40B4-BE49-F238E27FC236}">
              <a16:creationId xmlns:a16="http://schemas.microsoft.com/office/drawing/2014/main" id="{865F9848-373A-4E3B-B3DB-1D1FD4B02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1382919</xdr:colOff>
      <xdr:row>34</xdr:row>
      <xdr:rowOff>95397</xdr:rowOff>
    </xdr:from>
    <xdr:ext cx="810670" cy="609013"/>
    <xdr:sp macro="" textlink="">
      <xdr:nvSpPr>
        <xdr:cNvPr id="3" name="TextBox 2">
          <a:hlinkClick xmlns:r="http://schemas.openxmlformats.org/officeDocument/2006/relationships" r:id="rId2"/>
          <a:extLst>
            <a:ext uri="{FF2B5EF4-FFF2-40B4-BE49-F238E27FC236}">
              <a16:creationId xmlns:a16="http://schemas.microsoft.com/office/drawing/2014/main" id="{7D9951CD-036E-44F9-A3AC-A0785781BEC1}"/>
            </a:ext>
          </a:extLst>
        </xdr:cNvPr>
        <xdr:cNvSpPr txBox="1"/>
      </xdr:nvSpPr>
      <xdr:spPr>
        <a:xfrm>
          <a:off x="1382919" y="7334397"/>
          <a:ext cx="81067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DT_CI_INIT</a:t>
          </a:r>
          <a:endParaRPr lang="en-US" sz="1100" b="0"/>
        </a:p>
        <a:p>
          <a:pPr algn="ctr"/>
          <a:r>
            <a:rPr lang="en-US" sz="1100" b="0"/>
            <a:t>Indicator </a:t>
          </a:r>
          <a:br>
            <a:rPr lang="en-US" sz="1100" b="0"/>
          </a:br>
          <a:r>
            <a:rPr lang="en-US" sz="1100" b="0"/>
            <a:t>Definition</a:t>
          </a:r>
          <a:endParaRPr lang="en-US" sz="1100" b="1"/>
        </a:p>
      </xdr:txBody>
    </xdr:sp>
    <xdr:clientData/>
  </xdr:oneCellAnchor>
  <xdr:twoCellAnchor>
    <xdr:from>
      <xdr:col>5</xdr:col>
      <xdr:colOff>644654</xdr:colOff>
      <xdr:row>32</xdr:row>
      <xdr:rowOff>130851</xdr:rowOff>
    </xdr:from>
    <xdr:to>
      <xdr:col>6</xdr:col>
      <xdr:colOff>273391</xdr:colOff>
      <xdr:row>34</xdr:row>
      <xdr:rowOff>43221</xdr:rowOff>
    </xdr:to>
    <xdr:sp macro="" textlink="">
      <xdr:nvSpPr>
        <xdr:cNvPr id="4" name="Oval 3">
          <a:extLst>
            <a:ext uri="{FF2B5EF4-FFF2-40B4-BE49-F238E27FC236}">
              <a16:creationId xmlns:a16="http://schemas.microsoft.com/office/drawing/2014/main" id="{274A1302-BA19-4B5A-A101-3A0E76343C45}"/>
            </a:ext>
          </a:extLst>
        </xdr:cNvPr>
        <xdr:cNvSpPr/>
      </xdr:nvSpPr>
      <xdr:spPr>
        <a:xfrm>
          <a:off x="7040691" y="7012663"/>
          <a:ext cx="276437" cy="274320"/>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9</xdr:col>
      <xdr:colOff>379330</xdr:colOff>
      <xdr:row>32</xdr:row>
      <xdr:rowOff>120268</xdr:rowOff>
    </xdr:from>
    <xdr:to>
      <xdr:col>10</xdr:col>
      <xdr:colOff>7560</xdr:colOff>
      <xdr:row>34</xdr:row>
      <xdr:rowOff>32638</xdr:rowOff>
    </xdr:to>
    <xdr:sp macro="" textlink="">
      <xdr:nvSpPr>
        <xdr:cNvPr id="5" name="Oval 4">
          <a:extLst>
            <a:ext uri="{FF2B5EF4-FFF2-40B4-BE49-F238E27FC236}">
              <a16:creationId xmlns:a16="http://schemas.microsoft.com/office/drawing/2014/main" id="{B947C384-4350-472C-AF32-C130C16F923E}"/>
            </a:ext>
          </a:extLst>
        </xdr:cNvPr>
        <xdr:cNvSpPr/>
      </xdr:nvSpPr>
      <xdr:spPr>
        <a:xfrm>
          <a:off x="9361405" y="7002080"/>
          <a:ext cx="275930" cy="274320"/>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4</xdr:col>
      <xdr:colOff>102692</xdr:colOff>
      <xdr:row>32</xdr:row>
      <xdr:rowOff>132967</xdr:rowOff>
    </xdr:from>
    <xdr:to>
      <xdr:col>4</xdr:col>
      <xdr:colOff>372250</xdr:colOff>
      <xdr:row>34</xdr:row>
      <xdr:rowOff>45337</xdr:rowOff>
    </xdr:to>
    <xdr:sp macro="" textlink="">
      <xdr:nvSpPr>
        <xdr:cNvPr id="6" name="Oval 5">
          <a:extLst>
            <a:ext uri="{FF2B5EF4-FFF2-40B4-BE49-F238E27FC236}">
              <a16:creationId xmlns:a16="http://schemas.microsoft.com/office/drawing/2014/main" id="{1B868721-6B88-4607-8031-3EB8760EC773}"/>
            </a:ext>
          </a:extLst>
        </xdr:cNvPr>
        <xdr:cNvSpPr/>
      </xdr:nvSpPr>
      <xdr:spPr>
        <a:xfrm>
          <a:off x="5846267" y="7010017"/>
          <a:ext cx="269558" cy="274320"/>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oneCellAnchor>
    <xdr:from>
      <xdr:col>0</xdr:col>
      <xdr:colOff>3756422</xdr:colOff>
      <xdr:row>34</xdr:row>
      <xdr:rowOff>95397</xdr:rowOff>
    </xdr:from>
    <xdr:ext cx="928918" cy="609013"/>
    <xdr:sp macro="" textlink="">
      <xdr:nvSpPr>
        <xdr:cNvPr id="7" name="TextBox 6">
          <a:hlinkClick xmlns:r="http://schemas.openxmlformats.org/officeDocument/2006/relationships" r:id="rId3"/>
          <a:extLst>
            <a:ext uri="{FF2B5EF4-FFF2-40B4-BE49-F238E27FC236}">
              <a16:creationId xmlns:a16="http://schemas.microsoft.com/office/drawing/2014/main" id="{03842DE3-E6BA-46DB-B5E9-94497B57197B}"/>
            </a:ext>
          </a:extLst>
        </xdr:cNvPr>
        <xdr:cNvSpPr txBox="1"/>
      </xdr:nvSpPr>
      <xdr:spPr>
        <a:xfrm>
          <a:off x="3761184" y="7334397"/>
          <a:ext cx="92891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t>CON_SCRN</a:t>
          </a:r>
          <a:endParaRPr lang="en-US" sz="1100" b="0"/>
        </a:p>
        <a:p>
          <a:pPr algn="ctr"/>
          <a:r>
            <a:rPr lang="en-US" sz="1100" b="0"/>
            <a:t>Indicator </a:t>
          </a:r>
          <a:br>
            <a:rPr lang="en-US" sz="1100" b="0"/>
          </a:br>
          <a:r>
            <a:rPr lang="en-US" sz="1100" b="0"/>
            <a:t>Definition</a:t>
          </a:r>
          <a:endParaRPr lang="en-US" sz="1100" b="1"/>
        </a:p>
      </xdr:txBody>
    </xdr:sp>
    <xdr:clientData/>
  </xdr:oneCellAnchor>
  <xdr:twoCellAnchor>
    <xdr:from>
      <xdr:col>11</xdr:col>
      <xdr:colOff>284476</xdr:colOff>
      <xdr:row>32</xdr:row>
      <xdr:rowOff>125030</xdr:rowOff>
    </xdr:from>
    <xdr:to>
      <xdr:col>11</xdr:col>
      <xdr:colOff>556835</xdr:colOff>
      <xdr:row>34</xdr:row>
      <xdr:rowOff>37400</xdr:rowOff>
    </xdr:to>
    <xdr:sp macro="" textlink="">
      <xdr:nvSpPr>
        <xdr:cNvPr id="8" name="Oval 7">
          <a:extLst>
            <a:ext uri="{FF2B5EF4-FFF2-40B4-BE49-F238E27FC236}">
              <a16:creationId xmlns:a16="http://schemas.microsoft.com/office/drawing/2014/main" id="{142DB241-4703-45F1-8231-074BDF784476}"/>
            </a:ext>
          </a:extLst>
        </xdr:cNvPr>
        <xdr:cNvSpPr/>
      </xdr:nvSpPr>
      <xdr:spPr>
        <a:xfrm>
          <a:off x="10561951" y="7002080"/>
          <a:ext cx="277121" cy="274320"/>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oneCellAnchor>
    <xdr:from>
      <xdr:col>7</xdr:col>
      <xdr:colOff>26519</xdr:colOff>
      <xdr:row>34</xdr:row>
      <xdr:rowOff>95397</xdr:rowOff>
    </xdr:from>
    <xdr:ext cx="998287" cy="609013"/>
    <xdr:sp macro="" textlink="">
      <xdr:nvSpPr>
        <xdr:cNvPr id="9" name="TextBox 8">
          <a:hlinkClick xmlns:r="http://schemas.openxmlformats.org/officeDocument/2006/relationships" r:id="rId4"/>
          <a:extLst>
            <a:ext uri="{FF2B5EF4-FFF2-40B4-BE49-F238E27FC236}">
              <a16:creationId xmlns:a16="http://schemas.microsoft.com/office/drawing/2014/main" id="{CCC235E0-33D3-4CDF-A84F-E5DE40336494}"/>
            </a:ext>
          </a:extLst>
        </xdr:cNvPr>
        <xdr:cNvSpPr txBox="1"/>
      </xdr:nvSpPr>
      <xdr:spPr>
        <a:xfrm>
          <a:off x="7713194" y="7334397"/>
          <a:ext cx="99828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CON_TBI_POS</a:t>
          </a:r>
          <a:br>
            <a:rPr lang="en-US" sz="1100" b="1"/>
          </a:br>
          <a:r>
            <a:rPr lang="en-US" sz="1100" b="0"/>
            <a:t>Indicator</a:t>
          </a:r>
          <a:br>
            <a:rPr lang="en-US" sz="1100" b="0"/>
          </a:br>
          <a:r>
            <a:rPr lang="en-US" sz="1100" b="0"/>
            <a:t>Definition</a:t>
          </a:r>
          <a:r>
            <a:rPr lang="en-US" sz="1100" b="1"/>
            <a:t> </a:t>
          </a:r>
        </a:p>
      </xdr:txBody>
    </xdr:sp>
    <xdr:clientData/>
  </xdr:oneCellAnchor>
  <xdr:oneCellAnchor>
    <xdr:from>
      <xdr:col>8</xdr:col>
      <xdr:colOff>533482</xdr:colOff>
      <xdr:row>34</xdr:row>
      <xdr:rowOff>95397</xdr:rowOff>
    </xdr:from>
    <xdr:ext cx="1242455" cy="609013"/>
    <xdr:sp macro="" textlink="">
      <xdr:nvSpPr>
        <xdr:cNvPr id="10" name="TextBox 9">
          <a:hlinkClick xmlns:r="http://schemas.openxmlformats.org/officeDocument/2006/relationships" r:id="rId5"/>
          <a:extLst>
            <a:ext uri="{FF2B5EF4-FFF2-40B4-BE49-F238E27FC236}">
              <a16:creationId xmlns:a16="http://schemas.microsoft.com/office/drawing/2014/main" id="{1459D29B-82C0-40D8-825A-4087E044A4EF}"/>
            </a:ext>
          </a:extLst>
        </xdr:cNvPr>
        <xdr:cNvSpPr txBox="1"/>
      </xdr:nvSpPr>
      <xdr:spPr>
        <a:xfrm>
          <a:off x="8867857" y="7334397"/>
          <a:ext cx="124245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TPT_CON_ENROLL</a:t>
          </a:r>
          <a:br>
            <a:rPr lang="en-US" sz="1100" b="1"/>
          </a:br>
          <a:r>
            <a:rPr lang="en-US" sz="1100" b="0"/>
            <a:t>Indicator</a:t>
          </a:r>
          <a:br>
            <a:rPr lang="en-US" sz="1100" b="0"/>
          </a:br>
          <a:r>
            <a:rPr lang="en-US" sz="1100" b="0"/>
            <a:t>Definition</a:t>
          </a:r>
          <a:r>
            <a:rPr lang="en-US" sz="1100" b="1"/>
            <a:t> </a:t>
          </a:r>
        </a:p>
      </xdr:txBody>
    </xdr:sp>
    <xdr:clientData/>
  </xdr:oneCellAnchor>
  <xdr:oneCellAnchor>
    <xdr:from>
      <xdr:col>10</xdr:col>
      <xdr:colOff>614468</xdr:colOff>
      <xdr:row>34</xdr:row>
      <xdr:rowOff>95397</xdr:rowOff>
    </xdr:from>
    <xdr:ext cx="898451" cy="609013"/>
    <xdr:sp macro="" textlink="">
      <xdr:nvSpPr>
        <xdr:cNvPr id="11" name="TextBox 10">
          <a:hlinkClick xmlns:r="http://schemas.openxmlformats.org/officeDocument/2006/relationships" r:id="rId6"/>
          <a:extLst>
            <a:ext uri="{FF2B5EF4-FFF2-40B4-BE49-F238E27FC236}">
              <a16:creationId xmlns:a16="http://schemas.microsoft.com/office/drawing/2014/main" id="{240D179F-463D-4F6A-B86B-C11FDD2B8B46}"/>
            </a:ext>
          </a:extLst>
        </xdr:cNvPr>
        <xdr:cNvSpPr txBox="1"/>
      </xdr:nvSpPr>
      <xdr:spPr>
        <a:xfrm>
          <a:off x="10249005" y="7334397"/>
          <a:ext cx="89845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TPT _COMPL</a:t>
          </a:r>
          <a:br>
            <a:rPr lang="en-US" sz="1100" b="1"/>
          </a:br>
          <a:r>
            <a:rPr lang="en-US" sz="1100" b="0"/>
            <a:t>Indicator</a:t>
          </a:r>
          <a:br>
            <a:rPr lang="en-US" sz="1100" b="0"/>
          </a:br>
          <a:r>
            <a:rPr lang="en-US" sz="1100" b="0"/>
            <a:t>Definition</a:t>
          </a:r>
          <a:r>
            <a:rPr lang="en-US" sz="1100" b="1"/>
            <a:t> </a:t>
          </a:r>
        </a:p>
      </xdr:txBody>
    </xdr:sp>
    <xdr:clientData/>
  </xdr:oneCellAnchor>
  <xdr:twoCellAnchor>
    <xdr:from>
      <xdr:col>7</xdr:col>
      <xdr:colOff>410762</xdr:colOff>
      <xdr:row>32</xdr:row>
      <xdr:rowOff>103335</xdr:rowOff>
    </xdr:from>
    <xdr:to>
      <xdr:col>8</xdr:col>
      <xdr:colOff>39499</xdr:colOff>
      <xdr:row>34</xdr:row>
      <xdr:rowOff>15705</xdr:rowOff>
    </xdr:to>
    <xdr:sp macro="" textlink="">
      <xdr:nvSpPr>
        <xdr:cNvPr id="12" name="Oval 11">
          <a:extLst>
            <a:ext uri="{FF2B5EF4-FFF2-40B4-BE49-F238E27FC236}">
              <a16:creationId xmlns:a16="http://schemas.microsoft.com/office/drawing/2014/main" id="{CAC8FEE4-4491-44C5-87C0-90EE28D26432}"/>
            </a:ext>
          </a:extLst>
        </xdr:cNvPr>
        <xdr:cNvSpPr/>
      </xdr:nvSpPr>
      <xdr:spPr>
        <a:xfrm>
          <a:off x="8097437" y="6980385"/>
          <a:ext cx="276437" cy="279082"/>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oneCellAnchor>
    <xdr:from>
      <xdr:col>5</xdr:col>
      <xdr:colOff>316658</xdr:colOff>
      <xdr:row>34</xdr:row>
      <xdr:rowOff>95397</xdr:rowOff>
    </xdr:from>
    <xdr:ext cx="955646" cy="609013"/>
    <xdr:sp macro="" textlink="">
      <xdr:nvSpPr>
        <xdr:cNvPr id="13" name="TextBox 12">
          <a:hlinkClick xmlns:r="http://schemas.openxmlformats.org/officeDocument/2006/relationships" r:id="rId7"/>
          <a:extLst>
            <a:ext uri="{FF2B5EF4-FFF2-40B4-BE49-F238E27FC236}">
              <a16:creationId xmlns:a16="http://schemas.microsoft.com/office/drawing/2014/main" id="{8B3FE87E-A810-4EA4-8446-1516B2D4A49A}"/>
            </a:ext>
          </a:extLst>
        </xdr:cNvPr>
        <xdr:cNvSpPr txBox="1"/>
      </xdr:nvSpPr>
      <xdr:spPr>
        <a:xfrm>
          <a:off x="6707933" y="7334397"/>
          <a:ext cx="9556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CON_TBI_TST</a:t>
          </a:r>
          <a:br>
            <a:rPr lang="en-US" sz="1100" b="1"/>
          </a:br>
          <a:r>
            <a:rPr lang="en-US" sz="1100" b="0"/>
            <a:t>Indicator</a:t>
          </a:r>
          <a:br>
            <a:rPr lang="en-US" sz="1100" b="0"/>
          </a:br>
          <a:r>
            <a:rPr lang="en-US" sz="1100" b="0"/>
            <a:t>Definition</a:t>
          </a:r>
          <a:r>
            <a:rPr lang="en-US" sz="1100" b="1"/>
            <a:t> </a:t>
          </a:r>
        </a:p>
      </xdr:txBody>
    </xdr:sp>
    <xdr:clientData/>
  </xdr:oneCellAnchor>
  <xdr:twoCellAnchor>
    <xdr:from>
      <xdr:col>0</xdr:col>
      <xdr:colOff>1647084</xdr:colOff>
      <xdr:row>32</xdr:row>
      <xdr:rowOff>114977</xdr:rowOff>
    </xdr:from>
    <xdr:to>
      <xdr:col>0</xdr:col>
      <xdr:colOff>1923014</xdr:colOff>
      <xdr:row>34</xdr:row>
      <xdr:rowOff>27347</xdr:rowOff>
    </xdr:to>
    <xdr:sp macro="" textlink="">
      <xdr:nvSpPr>
        <xdr:cNvPr id="14" name="Oval 13">
          <a:extLst>
            <a:ext uri="{FF2B5EF4-FFF2-40B4-BE49-F238E27FC236}">
              <a16:creationId xmlns:a16="http://schemas.microsoft.com/office/drawing/2014/main" id="{D586BC25-51FC-4DF3-885B-EF67D0FE5E80}"/>
            </a:ext>
          </a:extLst>
        </xdr:cNvPr>
        <xdr:cNvSpPr/>
      </xdr:nvSpPr>
      <xdr:spPr>
        <a:xfrm>
          <a:off x="1647084" y="6992027"/>
          <a:ext cx="275930" cy="274320"/>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1</xdr:col>
      <xdr:colOff>288904</xdr:colOff>
      <xdr:row>32</xdr:row>
      <xdr:rowOff>120268</xdr:rowOff>
    </xdr:from>
    <xdr:to>
      <xdr:col>1</xdr:col>
      <xdr:colOff>556346</xdr:colOff>
      <xdr:row>34</xdr:row>
      <xdr:rowOff>32638</xdr:rowOff>
    </xdr:to>
    <xdr:sp macro="" textlink="">
      <xdr:nvSpPr>
        <xdr:cNvPr id="15" name="Oval 14">
          <a:extLst>
            <a:ext uri="{FF2B5EF4-FFF2-40B4-BE49-F238E27FC236}">
              <a16:creationId xmlns:a16="http://schemas.microsoft.com/office/drawing/2014/main" id="{936CD9FE-E9AC-447F-B291-A3A1548506FE}"/>
            </a:ext>
          </a:extLst>
        </xdr:cNvPr>
        <xdr:cNvSpPr/>
      </xdr:nvSpPr>
      <xdr:spPr>
        <a:xfrm>
          <a:off x="4094141" y="7002080"/>
          <a:ext cx="267442" cy="274320"/>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3504406</xdr:colOff>
      <xdr:row>37</xdr:row>
      <xdr:rowOff>107950</xdr:rowOff>
    </xdr:from>
    <xdr:to>
      <xdr:col>2</xdr:col>
      <xdr:colOff>477043</xdr:colOff>
      <xdr:row>41</xdr:row>
      <xdr:rowOff>60324</xdr:rowOff>
    </xdr:to>
    <xdr:sp macro="" textlink="">
      <xdr:nvSpPr>
        <xdr:cNvPr id="16" name="TextBox 15">
          <a:extLst>
            <a:ext uri="{FF2B5EF4-FFF2-40B4-BE49-F238E27FC236}">
              <a16:creationId xmlns:a16="http://schemas.microsoft.com/office/drawing/2014/main" id="{54DA409D-2441-42D2-940A-D329AE618E79}"/>
            </a:ext>
          </a:extLst>
        </xdr:cNvPr>
        <xdr:cNvSpPr txBox="1"/>
      </xdr:nvSpPr>
      <xdr:spPr>
        <a:xfrm>
          <a:off x="3504406" y="7894637"/>
          <a:ext cx="1420812" cy="6762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Disaggregate</a:t>
          </a:r>
          <a:r>
            <a:rPr lang="en-US" sz="1100" b="1" baseline="0"/>
            <a:t> PLHIV and children under 5</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238123</xdr:colOff>
      <xdr:row>2</xdr:row>
      <xdr:rowOff>171454</xdr:rowOff>
    </xdr:from>
    <xdr:to>
      <xdr:col>13</xdr:col>
      <xdr:colOff>152399</xdr:colOff>
      <xdr:row>33</xdr:row>
      <xdr:rowOff>47630</xdr:rowOff>
    </xdr:to>
    <xdr:graphicFrame macro="">
      <xdr:nvGraphicFramePr>
        <xdr:cNvPr id="2" name="Chart 1">
          <a:extLst>
            <a:ext uri="{FF2B5EF4-FFF2-40B4-BE49-F238E27FC236}">
              <a16:creationId xmlns:a16="http://schemas.microsoft.com/office/drawing/2014/main" id="{CF3222A0-5B2F-4140-B362-A68E85A0F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1382919</xdr:colOff>
      <xdr:row>34</xdr:row>
      <xdr:rowOff>95397</xdr:rowOff>
    </xdr:from>
    <xdr:ext cx="810670" cy="609013"/>
    <xdr:sp macro="" textlink="">
      <xdr:nvSpPr>
        <xdr:cNvPr id="3" name="TextBox 2">
          <a:hlinkClick xmlns:r="http://schemas.openxmlformats.org/officeDocument/2006/relationships" r:id="rId2"/>
          <a:extLst>
            <a:ext uri="{FF2B5EF4-FFF2-40B4-BE49-F238E27FC236}">
              <a16:creationId xmlns:a16="http://schemas.microsoft.com/office/drawing/2014/main" id="{74E7065D-2688-4B52-9CE6-F29A3D9E2240}"/>
            </a:ext>
          </a:extLst>
        </xdr:cNvPr>
        <xdr:cNvSpPr txBox="1"/>
      </xdr:nvSpPr>
      <xdr:spPr>
        <a:xfrm>
          <a:off x="1382919" y="6545939"/>
          <a:ext cx="81067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DT_CI_INIT</a:t>
          </a:r>
          <a:endParaRPr lang="en-US" sz="1100" b="0"/>
        </a:p>
        <a:p>
          <a:pPr algn="ctr"/>
          <a:r>
            <a:rPr lang="en-US" sz="1100" b="0"/>
            <a:t>Indicator </a:t>
          </a:r>
          <a:br>
            <a:rPr lang="en-US" sz="1100" b="0"/>
          </a:br>
          <a:r>
            <a:rPr lang="en-US" sz="1100" b="0"/>
            <a:t>Definition</a:t>
          </a:r>
          <a:endParaRPr lang="en-US" sz="1100" b="1"/>
        </a:p>
      </xdr:txBody>
    </xdr:sp>
    <xdr:clientData/>
  </xdr:oneCellAnchor>
  <xdr:twoCellAnchor>
    <xdr:from>
      <xdr:col>5</xdr:col>
      <xdr:colOff>644654</xdr:colOff>
      <xdr:row>32</xdr:row>
      <xdr:rowOff>130851</xdr:rowOff>
    </xdr:from>
    <xdr:to>
      <xdr:col>6</xdr:col>
      <xdr:colOff>273391</xdr:colOff>
      <xdr:row>34</xdr:row>
      <xdr:rowOff>43221</xdr:rowOff>
    </xdr:to>
    <xdr:sp macro="" textlink="">
      <xdr:nvSpPr>
        <xdr:cNvPr id="11" name="Oval 10">
          <a:extLst>
            <a:ext uri="{FF2B5EF4-FFF2-40B4-BE49-F238E27FC236}">
              <a16:creationId xmlns:a16="http://schemas.microsoft.com/office/drawing/2014/main" id="{9A69464D-F81A-41C2-8FB1-73215458215A}"/>
            </a:ext>
          </a:extLst>
        </xdr:cNvPr>
        <xdr:cNvSpPr/>
      </xdr:nvSpPr>
      <xdr:spPr>
        <a:xfrm>
          <a:off x="7021113" y="6221560"/>
          <a:ext cx="274320" cy="272203"/>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twoCellAnchor>
    <xdr:from>
      <xdr:col>9</xdr:col>
      <xdr:colOff>379330</xdr:colOff>
      <xdr:row>32</xdr:row>
      <xdr:rowOff>120268</xdr:rowOff>
    </xdr:from>
    <xdr:to>
      <xdr:col>10</xdr:col>
      <xdr:colOff>7560</xdr:colOff>
      <xdr:row>34</xdr:row>
      <xdr:rowOff>32638</xdr:rowOff>
    </xdr:to>
    <xdr:sp macro="" textlink="">
      <xdr:nvSpPr>
        <xdr:cNvPr id="12" name="Oval 11">
          <a:extLst>
            <a:ext uri="{FF2B5EF4-FFF2-40B4-BE49-F238E27FC236}">
              <a16:creationId xmlns:a16="http://schemas.microsoft.com/office/drawing/2014/main" id="{DE5A4902-788B-470B-9B23-CAEA2A73BA1A}"/>
            </a:ext>
          </a:extLst>
        </xdr:cNvPr>
        <xdr:cNvSpPr/>
      </xdr:nvSpPr>
      <xdr:spPr>
        <a:xfrm>
          <a:off x="9368549" y="6174597"/>
          <a:ext cx="277121" cy="269557"/>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4</xdr:col>
      <xdr:colOff>102692</xdr:colOff>
      <xdr:row>32</xdr:row>
      <xdr:rowOff>132967</xdr:rowOff>
    </xdr:from>
    <xdr:to>
      <xdr:col>4</xdr:col>
      <xdr:colOff>372250</xdr:colOff>
      <xdr:row>34</xdr:row>
      <xdr:rowOff>45337</xdr:rowOff>
    </xdr:to>
    <xdr:sp macro="" textlink="">
      <xdr:nvSpPr>
        <xdr:cNvPr id="15" name="Oval 14">
          <a:extLst>
            <a:ext uri="{FF2B5EF4-FFF2-40B4-BE49-F238E27FC236}">
              <a16:creationId xmlns:a16="http://schemas.microsoft.com/office/drawing/2014/main" id="{5B17B4A3-9DBC-4077-995E-C14E70366F4E}"/>
            </a:ext>
          </a:extLst>
        </xdr:cNvPr>
        <xdr:cNvSpPr/>
      </xdr:nvSpPr>
      <xdr:spPr>
        <a:xfrm>
          <a:off x="5857380" y="6308342"/>
          <a:ext cx="269558" cy="277495"/>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oneCellAnchor>
    <xdr:from>
      <xdr:col>0</xdr:col>
      <xdr:colOff>3756422</xdr:colOff>
      <xdr:row>34</xdr:row>
      <xdr:rowOff>95397</xdr:rowOff>
    </xdr:from>
    <xdr:ext cx="928918" cy="609013"/>
    <xdr:sp macro="" textlink="">
      <xdr:nvSpPr>
        <xdr:cNvPr id="20" name="TextBox 19">
          <a:hlinkClick xmlns:r="http://schemas.openxmlformats.org/officeDocument/2006/relationships" r:id="rId3"/>
          <a:extLst>
            <a:ext uri="{FF2B5EF4-FFF2-40B4-BE49-F238E27FC236}">
              <a16:creationId xmlns:a16="http://schemas.microsoft.com/office/drawing/2014/main" id="{7D5F2C76-9861-4D6E-BC70-753C23544198}"/>
            </a:ext>
          </a:extLst>
        </xdr:cNvPr>
        <xdr:cNvSpPr txBox="1"/>
      </xdr:nvSpPr>
      <xdr:spPr>
        <a:xfrm>
          <a:off x="3756422" y="6545939"/>
          <a:ext cx="92891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t>CON_SCRN</a:t>
          </a:r>
          <a:endParaRPr lang="en-US" sz="1100" b="0"/>
        </a:p>
        <a:p>
          <a:pPr algn="ctr"/>
          <a:r>
            <a:rPr lang="en-US" sz="1100" b="0"/>
            <a:t>Indicator </a:t>
          </a:r>
          <a:br>
            <a:rPr lang="en-US" sz="1100" b="0"/>
          </a:br>
          <a:r>
            <a:rPr lang="en-US" sz="1100" b="0"/>
            <a:t>Definition</a:t>
          </a:r>
          <a:endParaRPr lang="en-US" sz="1100" b="1"/>
        </a:p>
      </xdr:txBody>
    </xdr:sp>
    <xdr:clientData/>
  </xdr:oneCellAnchor>
  <xdr:twoCellAnchor>
    <xdr:from>
      <xdr:col>11</xdr:col>
      <xdr:colOff>284476</xdr:colOff>
      <xdr:row>32</xdr:row>
      <xdr:rowOff>125030</xdr:rowOff>
    </xdr:from>
    <xdr:to>
      <xdr:col>11</xdr:col>
      <xdr:colOff>556835</xdr:colOff>
      <xdr:row>34</xdr:row>
      <xdr:rowOff>37400</xdr:rowOff>
    </xdr:to>
    <xdr:sp macro="" textlink="">
      <xdr:nvSpPr>
        <xdr:cNvPr id="21" name="Oval 20">
          <a:extLst>
            <a:ext uri="{FF2B5EF4-FFF2-40B4-BE49-F238E27FC236}">
              <a16:creationId xmlns:a16="http://schemas.microsoft.com/office/drawing/2014/main" id="{AD4AF1F6-9646-4CD6-A59F-11C09D0F03D3}"/>
            </a:ext>
          </a:extLst>
        </xdr:cNvPr>
        <xdr:cNvSpPr/>
      </xdr:nvSpPr>
      <xdr:spPr>
        <a:xfrm>
          <a:off x="10595289" y="6300405"/>
          <a:ext cx="272359" cy="277495"/>
        </a:xfrm>
        <a:prstGeom prst="ellipse">
          <a:avLst/>
        </a:prstGeom>
        <a:solidFill>
          <a:schemeClr val="accent6"/>
        </a:solidFill>
        <a:ln>
          <a:solidFill>
            <a:schemeClr val="accent6"/>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oneCellAnchor>
    <xdr:from>
      <xdr:col>7</xdr:col>
      <xdr:colOff>26519</xdr:colOff>
      <xdr:row>34</xdr:row>
      <xdr:rowOff>95397</xdr:rowOff>
    </xdr:from>
    <xdr:ext cx="998287" cy="609013"/>
    <xdr:sp macro="" textlink="">
      <xdr:nvSpPr>
        <xdr:cNvPr id="22" name="TextBox 21">
          <a:hlinkClick xmlns:r="http://schemas.openxmlformats.org/officeDocument/2006/relationships" r:id="rId4"/>
          <a:extLst>
            <a:ext uri="{FF2B5EF4-FFF2-40B4-BE49-F238E27FC236}">
              <a16:creationId xmlns:a16="http://schemas.microsoft.com/office/drawing/2014/main" id="{AD8B19B9-D875-42FB-90BB-9D6D89E01A39}"/>
            </a:ext>
          </a:extLst>
        </xdr:cNvPr>
        <xdr:cNvSpPr txBox="1"/>
      </xdr:nvSpPr>
      <xdr:spPr>
        <a:xfrm>
          <a:off x="7694145" y="6545939"/>
          <a:ext cx="99828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CON_TBI_POS</a:t>
          </a:r>
          <a:br>
            <a:rPr lang="en-US" sz="1100" b="1"/>
          </a:br>
          <a:r>
            <a:rPr lang="en-US" sz="1100" b="0"/>
            <a:t>Indicator</a:t>
          </a:r>
          <a:br>
            <a:rPr lang="en-US" sz="1100" b="0"/>
          </a:br>
          <a:r>
            <a:rPr lang="en-US" sz="1100" b="0"/>
            <a:t>Definition</a:t>
          </a:r>
          <a:r>
            <a:rPr lang="en-US" sz="1100" b="1"/>
            <a:t> </a:t>
          </a:r>
        </a:p>
      </xdr:txBody>
    </xdr:sp>
    <xdr:clientData/>
  </xdr:oneCellAnchor>
  <xdr:oneCellAnchor>
    <xdr:from>
      <xdr:col>8</xdr:col>
      <xdr:colOff>533482</xdr:colOff>
      <xdr:row>34</xdr:row>
      <xdr:rowOff>95397</xdr:rowOff>
    </xdr:from>
    <xdr:ext cx="1242455" cy="609013"/>
    <xdr:sp macro="" textlink="">
      <xdr:nvSpPr>
        <xdr:cNvPr id="23" name="TextBox 22">
          <a:hlinkClick xmlns:r="http://schemas.openxmlformats.org/officeDocument/2006/relationships" r:id="rId5"/>
          <a:extLst>
            <a:ext uri="{FF2B5EF4-FFF2-40B4-BE49-F238E27FC236}">
              <a16:creationId xmlns:a16="http://schemas.microsoft.com/office/drawing/2014/main" id="{41088581-D32E-4F8B-A7C9-67779B3D9F08}"/>
            </a:ext>
          </a:extLst>
        </xdr:cNvPr>
        <xdr:cNvSpPr txBox="1"/>
      </xdr:nvSpPr>
      <xdr:spPr>
        <a:xfrm>
          <a:off x="8846691" y="6545939"/>
          <a:ext cx="124245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TPT_CON_ENROLL</a:t>
          </a:r>
          <a:br>
            <a:rPr lang="en-US" sz="1100" b="1"/>
          </a:br>
          <a:r>
            <a:rPr lang="en-US" sz="1100" b="0"/>
            <a:t>Indicator</a:t>
          </a:r>
          <a:br>
            <a:rPr lang="en-US" sz="1100" b="0"/>
          </a:br>
          <a:r>
            <a:rPr lang="en-US" sz="1100" b="0"/>
            <a:t>Definition</a:t>
          </a:r>
          <a:r>
            <a:rPr lang="en-US" sz="1100" b="1"/>
            <a:t> </a:t>
          </a:r>
        </a:p>
      </xdr:txBody>
    </xdr:sp>
    <xdr:clientData/>
  </xdr:oneCellAnchor>
  <xdr:oneCellAnchor>
    <xdr:from>
      <xdr:col>10</xdr:col>
      <xdr:colOff>614468</xdr:colOff>
      <xdr:row>34</xdr:row>
      <xdr:rowOff>95397</xdr:rowOff>
    </xdr:from>
    <xdr:ext cx="898451" cy="609013"/>
    <xdr:sp macro="" textlink="">
      <xdr:nvSpPr>
        <xdr:cNvPr id="24" name="TextBox 23">
          <a:hlinkClick xmlns:r="http://schemas.openxmlformats.org/officeDocument/2006/relationships" r:id="rId6"/>
          <a:extLst>
            <a:ext uri="{FF2B5EF4-FFF2-40B4-BE49-F238E27FC236}">
              <a16:creationId xmlns:a16="http://schemas.microsoft.com/office/drawing/2014/main" id="{3AA87DA6-F2D6-4187-AA3C-BB8875718128}"/>
            </a:ext>
          </a:extLst>
        </xdr:cNvPr>
        <xdr:cNvSpPr txBox="1"/>
      </xdr:nvSpPr>
      <xdr:spPr>
        <a:xfrm>
          <a:off x="10218844" y="6545939"/>
          <a:ext cx="898451"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TPT _COMPL</a:t>
          </a:r>
          <a:br>
            <a:rPr lang="en-US" sz="1100" b="1"/>
          </a:br>
          <a:r>
            <a:rPr lang="en-US" sz="1100" b="0"/>
            <a:t>Indicator</a:t>
          </a:r>
          <a:br>
            <a:rPr lang="en-US" sz="1100" b="0"/>
          </a:br>
          <a:r>
            <a:rPr lang="en-US" sz="1100" b="0"/>
            <a:t>Definition</a:t>
          </a:r>
          <a:r>
            <a:rPr lang="en-US" sz="1100" b="1"/>
            <a:t> </a:t>
          </a:r>
        </a:p>
      </xdr:txBody>
    </xdr:sp>
    <xdr:clientData/>
  </xdr:oneCellAnchor>
  <xdr:twoCellAnchor>
    <xdr:from>
      <xdr:col>7</xdr:col>
      <xdr:colOff>410762</xdr:colOff>
      <xdr:row>32</xdr:row>
      <xdr:rowOff>103335</xdr:rowOff>
    </xdr:from>
    <xdr:to>
      <xdr:col>8</xdr:col>
      <xdr:colOff>39499</xdr:colOff>
      <xdr:row>34</xdr:row>
      <xdr:rowOff>15705</xdr:rowOff>
    </xdr:to>
    <xdr:sp macro="" textlink="">
      <xdr:nvSpPr>
        <xdr:cNvPr id="25" name="Oval 24">
          <a:extLst>
            <a:ext uri="{FF2B5EF4-FFF2-40B4-BE49-F238E27FC236}">
              <a16:creationId xmlns:a16="http://schemas.microsoft.com/office/drawing/2014/main" id="{59728FB3-BC7F-4E78-8397-C3F49AF9CC1C}"/>
            </a:ext>
          </a:extLst>
        </xdr:cNvPr>
        <xdr:cNvSpPr/>
      </xdr:nvSpPr>
      <xdr:spPr>
        <a:xfrm>
          <a:off x="8078388" y="6194044"/>
          <a:ext cx="274320" cy="272203"/>
        </a:xfrm>
        <a:prstGeom prst="ellipse">
          <a:avLst/>
        </a:prstGeom>
        <a:solidFill>
          <a:schemeClr val="tx2"/>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P</a:t>
          </a:r>
        </a:p>
      </xdr:txBody>
    </xdr:sp>
    <xdr:clientData/>
  </xdr:twoCellAnchor>
  <xdr:oneCellAnchor>
    <xdr:from>
      <xdr:col>5</xdr:col>
      <xdr:colOff>316658</xdr:colOff>
      <xdr:row>34</xdr:row>
      <xdr:rowOff>95397</xdr:rowOff>
    </xdr:from>
    <xdr:ext cx="955646" cy="609013"/>
    <xdr:sp macro="" textlink="">
      <xdr:nvSpPr>
        <xdr:cNvPr id="26" name="TextBox 25">
          <a:hlinkClick xmlns:r="http://schemas.openxmlformats.org/officeDocument/2006/relationships" r:id="rId7"/>
          <a:extLst>
            <a:ext uri="{FF2B5EF4-FFF2-40B4-BE49-F238E27FC236}">
              <a16:creationId xmlns:a16="http://schemas.microsoft.com/office/drawing/2014/main" id="{B6EE5B42-CEA0-45EA-9C62-C847832CC162}"/>
            </a:ext>
          </a:extLst>
        </xdr:cNvPr>
        <xdr:cNvSpPr txBox="1"/>
      </xdr:nvSpPr>
      <xdr:spPr>
        <a:xfrm>
          <a:off x="6693117" y="6545939"/>
          <a:ext cx="955646"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CON_TBI_TST</a:t>
          </a:r>
          <a:br>
            <a:rPr lang="en-US" sz="1100" b="1"/>
          </a:br>
          <a:r>
            <a:rPr lang="en-US" sz="1100" b="0"/>
            <a:t>Indicator</a:t>
          </a:r>
          <a:br>
            <a:rPr lang="en-US" sz="1100" b="0"/>
          </a:br>
          <a:r>
            <a:rPr lang="en-US" sz="1100" b="0"/>
            <a:t>Definition</a:t>
          </a:r>
          <a:r>
            <a:rPr lang="en-US" sz="1100" b="1"/>
            <a:t> </a:t>
          </a:r>
        </a:p>
      </xdr:txBody>
    </xdr:sp>
    <xdr:clientData/>
  </xdr:oneCellAnchor>
  <xdr:twoCellAnchor>
    <xdr:from>
      <xdr:col>0</xdr:col>
      <xdr:colOff>1647084</xdr:colOff>
      <xdr:row>32</xdr:row>
      <xdr:rowOff>114977</xdr:rowOff>
    </xdr:from>
    <xdr:to>
      <xdr:col>0</xdr:col>
      <xdr:colOff>1923014</xdr:colOff>
      <xdr:row>34</xdr:row>
      <xdr:rowOff>27347</xdr:rowOff>
    </xdr:to>
    <xdr:sp macro="" textlink="">
      <xdr:nvSpPr>
        <xdr:cNvPr id="17" name="Oval 16">
          <a:extLst>
            <a:ext uri="{FF2B5EF4-FFF2-40B4-BE49-F238E27FC236}">
              <a16:creationId xmlns:a16="http://schemas.microsoft.com/office/drawing/2014/main" id="{A8CE0658-9261-4CBC-A7C8-2DDD75DD883F}"/>
            </a:ext>
          </a:extLst>
        </xdr:cNvPr>
        <xdr:cNvSpPr/>
      </xdr:nvSpPr>
      <xdr:spPr>
        <a:xfrm>
          <a:off x="1647084" y="6205686"/>
          <a:ext cx="275930" cy="272203"/>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1</xdr:col>
      <xdr:colOff>288904</xdr:colOff>
      <xdr:row>32</xdr:row>
      <xdr:rowOff>120268</xdr:rowOff>
    </xdr:from>
    <xdr:to>
      <xdr:col>1</xdr:col>
      <xdr:colOff>556346</xdr:colOff>
      <xdr:row>34</xdr:row>
      <xdr:rowOff>32638</xdr:rowOff>
    </xdr:to>
    <xdr:sp macro="" textlink="">
      <xdr:nvSpPr>
        <xdr:cNvPr id="10" name="Oval 9">
          <a:extLst>
            <a:ext uri="{FF2B5EF4-FFF2-40B4-BE49-F238E27FC236}">
              <a16:creationId xmlns:a16="http://schemas.microsoft.com/office/drawing/2014/main" id="{3E4289B5-EDEA-4A93-BC97-C82350D509C3}"/>
            </a:ext>
          </a:extLst>
        </xdr:cNvPr>
        <xdr:cNvSpPr/>
      </xdr:nvSpPr>
      <xdr:spPr>
        <a:xfrm>
          <a:off x="4086998" y="6174597"/>
          <a:ext cx="267442" cy="269557"/>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0</xdr:col>
      <xdr:colOff>3504406</xdr:colOff>
      <xdr:row>37</xdr:row>
      <xdr:rowOff>107950</xdr:rowOff>
    </xdr:from>
    <xdr:to>
      <xdr:col>2</xdr:col>
      <xdr:colOff>477043</xdr:colOff>
      <xdr:row>41</xdr:row>
      <xdr:rowOff>60324</xdr:rowOff>
    </xdr:to>
    <xdr:sp macro="" textlink="">
      <xdr:nvSpPr>
        <xdr:cNvPr id="4" name="TextBox 3">
          <a:extLst>
            <a:ext uri="{FF2B5EF4-FFF2-40B4-BE49-F238E27FC236}">
              <a16:creationId xmlns:a16="http://schemas.microsoft.com/office/drawing/2014/main" id="{79D57C3E-D26D-2683-690C-EFA88CDD1BFE}"/>
            </a:ext>
          </a:extLst>
        </xdr:cNvPr>
        <xdr:cNvSpPr txBox="1"/>
      </xdr:nvSpPr>
      <xdr:spPr>
        <a:xfrm>
          <a:off x="3504406" y="7731919"/>
          <a:ext cx="1413669" cy="682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Disaggregate</a:t>
          </a:r>
          <a:r>
            <a:rPr lang="en-US" sz="1100" b="1" baseline="0"/>
            <a:t> PLHIV and children under 5</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285749</xdr:colOff>
      <xdr:row>1</xdr:row>
      <xdr:rowOff>133354</xdr:rowOff>
    </xdr:from>
    <xdr:to>
      <xdr:col>12</xdr:col>
      <xdr:colOff>619124</xdr:colOff>
      <xdr:row>32</xdr:row>
      <xdr:rowOff>9530</xdr:rowOff>
    </xdr:to>
    <xdr:graphicFrame macro="">
      <xdr:nvGraphicFramePr>
        <xdr:cNvPr id="2" name="Chart 1">
          <a:extLst>
            <a:ext uri="{FF2B5EF4-FFF2-40B4-BE49-F238E27FC236}">
              <a16:creationId xmlns:a16="http://schemas.microsoft.com/office/drawing/2014/main" id="{8DFEB11A-AAED-4D11-9241-593317061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3627416</xdr:colOff>
      <xdr:row>31</xdr:row>
      <xdr:rowOff>55829</xdr:rowOff>
    </xdr:from>
    <xdr:to>
      <xdr:col>1</xdr:col>
      <xdr:colOff>92185</xdr:colOff>
      <xdr:row>32</xdr:row>
      <xdr:rowOff>143354</xdr:rowOff>
    </xdr:to>
    <xdr:sp macro="" textlink="">
      <xdr:nvSpPr>
        <xdr:cNvPr id="3" name="Oval 2">
          <a:extLst>
            <a:ext uri="{FF2B5EF4-FFF2-40B4-BE49-F238E27FC236}">
              <a16:creationId xmlns:a16="http://schemas.microsoft.com/office/drawing/2014/main" id="{CF3E38FD-D8D4-4F0A-81F0-85349ECDD4BE}"/>
            </a:ext>
          </a:extLst>
        </xdr:cNvPr>
        <xdr:cNvSpPr/>
      </xdr:nvSpPr>
      <xdr:spPr>
        <a:xfrm>
          <a:off x="3627416" y="7171004"/>
          <a:ext cx="270006" cy="268500"/>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11</xdr:col>
      <xdr:colOff>297589</xdr:colOff>
      <xdr:row>31</xdr:row>
      <xdr:rowOff>77809</xdr:rowOff>
    </xdr:from>
    <xdr:to>
      <xdr:col>11</xdr:col>
      <xdr:colOff>576671</xdr:colOff>
      <xdr:row>32</xdr:row>
      <xdr:rowOff>165334</xdr:rowOff>
    </xdr:to>
    <xdr:sp macro="" textlink="">
      <xdr:nvSpPr>
        <xdr:cNvPr id="4" name="Oval 3">
          <a:extLst>
            <a:ext uri="{FF2B5EF4-FFF2-40B4-BE49-F238E27FC236}">
              <a16:creationId xmlns:a16="http://schemas.microsoft.com/office/drawing/2014/main" id="{27F3012A-19B5-4331-BFFF-5F1904CCE4B1}"/>
            </a:ext>
          </a:extLst>
        </xdr:cNvPr>
        <xdr:cNvSpPr/>
      </xdr:nvSpPr>
      <xdr:spPr>
        <a:xfrm>
          <a:off x="10575064" y="7192984"/>
          <a:ext cx="283844" cy="27326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0</xdr:col>
      <xdr:colOff>1592580</xdr:colOff>
      <xdr:row>31</xdr:row>
      <xdr:rowOff>81107</xdr:rowOff>
    </xdr:from>
    <xdr:to>
      <xdr:col>0</xdr:col>
      <xdr:colOff>1868510</xdr:colOff>
      <xdr:row>32</xdr:row>
      <xdr:rowOff>173394</xdr:rowOff>
    </xdr:to>
    <xdr:sp macro="" textlink="">
      <xdr:nvSpPr>
        <xdr:cNvPr id="5" name="Oval 4">
          <a:extLst>
            <a:ext uri="{FF2B5EF4-FFF2-40B4-BE49-F238E27FC236}">
              <a16:creationId xmlns:a16="http://schemas.microsoft.com/office/drawing/2014/main" id="{F8778FF5-3C65-45C8-85DC-E52254557A92}"/>
            </a:ext>
          </a:extLst>
        </xdr:cNvPr>
        <xdr:cNvSpPr/>
      </xdr:nvSpPr>
      <xdr:spPr>
        <a:xfrm>
          <a:off x="1592580" y="7201044"/>
          <a:ext cx="275930" cy="268500"/>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3</xdr:col>
      <xdr:colOff>127153</xdr:colOff>
      <xdr:row>31</xdr:row>
      <xdr:rowOff>92463</xdr:rowOff>
    </xdr:from>
    <xdr:to>
      <xdr:col>3</xdr:col>
      <xdr:colOff>403083</xdr:colOff>
      <xdr:row>32</xdr:row>
      <xdr:rowOff>179988</xdr:rowOff>
    </xdr:to>
    <xdr:sp macro="" textlink="">
      <xdr:nvSpPr>
        <xdr:cNvPr id="6" name="Oval 5">
          <a:extLst>
            <a:ext uri="{FF2B5EF4-FFF2-40B4-BE49-F238E27FC236}">
              <a16:creationId xmlns:a16="http://schemas.microsoft.com/office/drawing/2014/main" id="{8C595E07-E431-4930-8474-747D56AB44DE}"/>
            </a:ext>
          </a:extLst>
        </xdr:cNvPr>
        <xdr:cNvSpPr/>
      </xdr:nvSpPr>
      <xdr:spPr>
        <a:xfrm>
          <a:off x="5227790" y="7212400"/>
          <a:ext cx="275930" cy="26373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5</xdr:col>
      <xdr:colOff>14970</xdr:colOff>
      <xdr:row>31</xdr:row>
      <xdr:rowOff>99790</xdr:rowOff>
    </xdr:from>
    <xdr:to>
      <xdr:col>5</xdr:col>
      <xdr:colOff>290086</xdr:colOff>
      <xdr:row>33</xdr:row>
      <xdr:rowOff>4142</xdr:rowOff>
    </xdr:to>
    <xdr:sp macro="" textlink="">
      <xdr:nvSpPr>
        <xdr:cNvPr id="7" name="Oval 6">
          <a:extLst>
            <a:ext uri="{FF2B5EF4-FFF2-40B4-BE49-F238E27FC236}">
              <a16:creationId xmlns:a16="http://schemas.microsoft.com/office/drawing/2014/main" id="{37E65FDE-C765-4B98-A58A-36253406541C}"/>
            </a:ext>
          </a:extLst>
        </xdr:cNvPr>
        <xdr:cNvSpPr/>
      </xdr:nvSpPr>
      <xdr:spPr>
        <a:xfrm>
          <a:off x="6411007" y="7219727"/>
          <a:ext cx="275116" cy="266302"/>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6</xdr:col>
      <xdr:colOff>391124</xdr:colOff>
      <xdr:row>31</xdr:row>
      <xdr:rowOff>107117</xdr:rowOff>
    </xdr:from>
    <xdr:to>
      <xdr:col>7</xdr:col>
      <xdr:colOff>21472</xdr:colOff>
      <xdr:row>33</xdr:row>
      <xdr:rowOff>11469</xdr:rowOff>
    </xdr:to>
    <xdr:sp macro="" textlink="">
      <xdr:nvSpPr>
        <xdr:cNvPr id="8" name="Oval 7">
          <a:extLst>
            <a:ext uri="{FF2B5EF4-FFF2-40B4-BE49-F238E27FC236}">
              <a16:creationId xmlns:a16="http://schemas.microsoft.com/office/drawing/2014/main" id="{0319C325-BF81-418B-971D-D3F2A150607C}"/>
            </a:ext>
          </a:extLst>
        </xdr:cNvPr>
        <xdr:cNvSpPr/>
      </xdr:nvSpPr>
      <xdr:spPr>
        <a:xfrm>
          <a:off x="7430099" y="7222292"/>
          <a:ext cx="282810" cy="266302"/>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9</xdr:col>
      <xdr:colOff>488697</xdr:colOff>
      <xdr:row>31</xdr:row>
      <xdr:rowOff>92463</xdr:rowOff>
    </xdr:from>
    <xdr:to>
      <xdr:col>10</xdr:col>
      <xdr:colOff>119043</xdr:colOff>
      <xdr:row>32</xdr:row>
      <xdr:rowOff>179988</xdr:rowOff>
    </xdr:to>
    <xdr:sp macro="" textlink="">
      <xdr:nvSpPr>
        <xdr:cNvPr id="9" name="Oval 8">
          <a:extLst>
            <a:ext uri="{FF2B5EF4-FFF2-40B4-BE49-F238E27FC236}">
              <a16:creationId xmlns:a16="http://schemas.microsoft.com/office/drawing/2014/main" id="{9181314B-6696-4B7C-ABCE-0E44909B3126}"/>
            </a:ext>
          </a:extLst>
        </xdr:cNvPr>
        <xdr:cNvSpPr/>
      </xdr:nvSpPr>
      <xdr:spPr>
        <a:xfrm>
          <a:off x="9475534" y="7212400"/>
          <a:ext cx="278046" cy="26373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oneCellAnchor>
    <xdr:from>
      <xdr:col>0</xdr:col>
      <xdr:colOff>1335294</xdr:colOff>
      <xdr:row>33</xdr:row>
      <xdr:rowOff>46050</xdr:rowOff>
    </xdr:from>
    <xdr:ext cx="810670" cy="609013"/>
    <xdr:sp macro="" textlink="">
      <xdr:nvSpPr>
        <xdr:cNvPr id="10" name="TextBox 9">
          <a:hlinkClick xmlns:r="http://schemas.openxmlformats.org/officeDocument/2006/relationships" r:id="rId2"/>
          <a:extLst>
            <a:ext uri="{FF2B5EF4-FFF2-40B4-BE49-F238E27FC236}">
              <a16:creationId xmlns:a16="http://schemas.microsoft.com/office/drawing/2014/main" id="{8B453EE9-0327-42C6-B554-7DF8D83D797B}"/>
            </a:ext>
          </a:extLst>
        </xdr:cNvPr>
        <xdr:cNvSpPr txBox="1"/>
      </xdr:nvSpPr>
      <xdr:spPr>
        <a:xfrm>
          <a:off x="1335294" y="7523175"/>
          <a:ext cx="81067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DT_CI_INIT</a:t>
          </a:r>
          <a:endParaRPr lang="en-US" sz="1100" b="0"/>
        </a:p>
        <a:p>
          <a:pPr algn="ctr"/>
          <a:r>
            <a:rPr lang="en-US" sz="1100" b="0"/>
            <a:t>Indicator </a:t>
          </a:r>
          <a:br>
            <a:rPr lang="en-US" sz="1100" b="0"/>
          </a:br>
          <a:r>
            <a:rPr lang="en-US" sz="1100" b="0"/>
            <a:t>Definition</a:t>
          </a:r>
          <a:endParaRPr lang="en-US" sz="1100" b="1"/>
        </a:p>
      </xdr:txBody>
    </xdr:sp>
    <xdr:clientData/>
  </xdr:oneCellAnchor>
  <xdr:oneCellAnchor>
    <xdr:from>
      <xdr:col>0</xdr:col>
      <xdr:colOff>3299588</xdr:colOff>
      <xdr:row>33</xdr:row>
      <xdr:rowOff>43852</xdr:rowOff>
    </xdr:from>
    <xdr:ext cx="928918" cy="609013"/>
    <xdr:sp macro="" textlink="">
      <xdr:nvSpPr>
        <xdr:cNvPr id="11" name="TextBox 10">
          <a:hlinkClick xmlns:r="http://schemas.openxmlformats.org/officeDocument/2006/relationships" r:id="rId3"/>
          <a:extLst>
            <a:ext uri="{FF2B5EF4-FFF2-40B4-BE49-F238E27FC236}">
              <a16:creationId xmlns:a16="http://schemas.microsoft.com/office/drawing/2014/main" id="{9E0C5D6F-252D-41F5-8372-F6FEDB2E0B41}"/>
            </a:ext>
          </a:extLst>
        </xdr:cNvPr>
        <xdr:cNvSpPr txBox="1"/>
      </xdr:nvSpPr>
      <xdr:spPr>
        <a:xfrm>
          <a:off x="3304350" y="7525739"/>
          <a:ext cx="92891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t>CON_SCRN</a:t>
          </a:r>
          <a:endParaRPr lang="en-US" sz="1100" b="0"/>
        </a:p>
        <a:p>
          <a:pPr algn="ctr"/>
          <a:r>
            <a:rPr lang="en-US" sz="1100" b="0"/>
            <a:t>Indicator </a:t>
          </a:r>
          <a:br>
            <a:rPr lang="en-US" sz="1100" b="0"/>
          </a:br>
          <a:r>
            <a:rPr lang="en-US" sz="1100" b="0"/>
            <a:t>Definition</a:t>
          </a:r>
          <a:endParaRPr lang="en-US" sz="1100" b="1"/>
        </a:p>
      </xdr:txBody>
    </xdr:sp>
    <xdr:clientData/>
  </xdr:oneCellAnchor>
  <xdr:oneCellAnchor>
    <xdr:from>
      <xdr:col>6</xdr:col>
      <xdr:colOff>84567</xdr:colOff>
      <xdr:row>33</xdr:row>
      <xdr:rowOff>74136</xdr:rowOff>
    </xdr:from>
    <xdr:ext cx="889924" cy="609013"/>
    <xdr:sp macro="" textlink="">
      <xdr:nvSpPr>
        <xdr:cNvPr id="12" name="TextBox 11">
          <a:hlinkClick xmlns:r="http://schemas.openxmlformats.org/officeDocument/2006/relationships" r:id="rId4"/>
          <a:extLst>
            <a:ext uri="{FF2B5EF4-FFF2-40B4-BE49-F238E27FC236}">
              <a16:creationId xmlns:a16="http://schemas.microsoft.com/office/drawing/2014/main" id="{31F1401C-1D2C-4E27-80C5-6ABC0D8D98C7}"/>
            </a:ext>
          </a:extLst>
        </xdr:cNvPr>
        <xdr:cNvSpPr txBox="1"/>
      </xdr:nvSpPr>
      <xdr:spPr>
        <a:xfrm>
          <a:off x="7123542" y="7551261"/>
          <a:ext cx="88992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DT_CON_DX</a:t>
          </a:r>
          <a:br>
            <a:rPr lang="en-US" sz="1100" b="1"/>
          </a:br>
          <a:r>
            <a:rPr lang="en-US" sz="1100" b="0"/>
            <a:t>Indicator</a:t>
          </a:r>
          <a:br>
            <a:rPr lang="en-US" sz="1100" b="0"/>
          </a:br>
          <a:r>
            <a:rPr lang="en-US" sz="1100" b="0"/>
            <a:t>Definition</a:t>
          </a:r>
          <a:r>
            <a:rPr lang="en-US" sz="1100" b="1"/>
            <a:t> </a:t>
          </a:r>
        </a:p>
      </xdr:txBody>
    </xdr:sp>
    <xdr:clientData/>
  </xdr:oneCellAnchor>
  <xdr:oneCellAnchor>
    <xdr:from>
      <xdr:col>9</xdr:col>
      <xdr:colOff>223591</xdr:colOff>
      <xdr:row>33</xdr:row>
      <xdr:rowOff>29198</xdr:rowOff>
    </xdr:from>
    <xdr:ext cx="864147" cy="609013"/>
    <xdr:sp macro="" textlink="">
      <xdr:nvSpPr>
        <xdr:cNvPr id="13" name="TextBox 12">
          <a:hlinkClick xmlns:r="http://schemas.openxmlformats.org/officeDocument/2006/relationships" r:id="rId5"/>
          <a:extLst>
            <a:ext uri="{FF2B5EF4-FFF2-40B4-BE49-F238E27FC236}">
              <a16:creationId xmlns:a16="http://schemas.microsoft.com/office/drawing/2014/main" id="{BC2B3EB8-1B79-4C32-AA53-67E00D2E35E7}"/>
            </a:ext>
          </a:extLst>
        </xdr:cNvPr>
        <xdr:cNvSpPr txBox="1"/>
      </xdr:nvSpPr>
      <xdr:spPr>
        <a:xfrm>
          <a:off x="9210428" y="7506323"/>
          <a:ext cx="86414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DT_CON_TX</a:t>
          </a:r>
          <a:br>
            <a:rPr lang="en-US" sz="1100" b="1"/>
          </a:br>
          <a:r>
            <a:rPr lang="en-US" sz="1100" b="0"/>
            <a:t>Indicator</a:t>
          </a:r>
          <a:br>
            <a:rPr lang="en-US" sz="1100" b="0"/>
          </a:br>
          <a:r>
            <a:rPr lang="en-US" sz="1100" b="0"/>
            <a:t>Definition</a:t>
          </a:r>
          <a:r>
            <a:rPr lang="en-US" sz="1100" b="1"/>
            <a:t> </a:t>
          </a:r>
        </a:p>
      </xdr:txBody>
    </xdr:sp>
    <xdr:clientData/>
  </xdr:oneCellAnchor>
  <xdr:oneCellAnchor>
    <xdr:from>
      <xdr:col>4</xdr:col>
      <xdr:colOff>297194</xdr:colOff>
      <xdr:row>33</xdr:row>
      <xdr:rowOff>73160</xdr:rowOff>
    </xdr:from>
    <xdr:ext cx="927818" cy="609013"/>
    <xdr:sp macro="" textlink="">
      <xdr:nvSpPr>
        <xdr:cNvPr id="14" name="TextBox 13">
          <a:hlinkClick xmlns:r="http://schemas.openxmlformats.org/officeDocument/2006/relationships" r:id="rId6"/>
          <a:extLst>
            <a:ext uri="{FF2B5EF4-FFF2-40B4-BE49-F238E27FC236}">
              <a16:creationId xmlns:a16="http://schemas.microsoft.com/office/drawing/2014/main" id="{253E5285-0F8E-43F3-BC9A-C4135845C2E7}"/>
            </a:ext>
          </a:extLst>
        </xdr:cNvPr>
        <xdr:cNvSpPr txBox="1"/>
      </xdr:nvSpPr>
      <xdr:spPr>
        <a:xfrm>
          <a:off x="6040769" y="7555047"/>
          <a:ext cx="92781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DT_CON_TST</a:t>
          </a:r>
          <a:br>
            <a:rPr lang="en-US" sz="1100" b="1"/>
          </a:br>
          <a:r>
            <a:rPr lang="en-US" sz="1100" b="0"/>
            <a:t>Indicator</a:t>
          </a:r>
          <a:br>
            <a:rPr lang="en-US" sz="1100" b="0"/>
          </a:br>
          <a:r>
            <a:rPr lang="en-US" sz="1100" b="0"/>
            <a:t>Definition</a:t>
          </a:r>
          <a:r>
            <a:rPr lang="en-US" sz="1100" b="1"/>
            <a:t> </a:t>
          </a:r>
        </a:p>
      </xdr:txBody>
    </xdr:sp>
    <xdr:clientData/>
  </xdr:oneCellAnchor>
  <xdr:oneCellAnchor>
    <xdr:from>
      <xdr:col>2</xdr:col>
      <xdr:colOff>417214</xdr:colOff>
      <xdr:row>33</xdr:row>
      <xdr:rowOff>80486</xdr:rowOff>
    </xdr:from>
    <xdr:ext cx="1030602" cy="609013"/>
    <xdr:sp macro="" textlink="">
      <xdr:nvSpPr>
        <xdr:cNvPr id="15" name="TextBox 14">
          <a:hlinkClick xmlns:r="http://schemas.openxmlformats.org/officeDocument/2006/relationships" r:id="rId7"/>
          <a:extLst>
            <a:ext uri="{FF2B5EF4-FFF2-40B4-BE49-F238E27FC236}">
              <a16:creationId xmlns:a16="http://schemas.microsoft.com/office/drawing/2014/main" id="{67EA8C05-E6FC-43AB-9C67-3B16549A38C8}"/>
            </a:ext>
          </a:extLst>
        </xdr:cNvPr>
        <xdr:cNvSpPr txBox="1"/>
      </xdr:nvSpPr>
      <xdr:spPr>
        <a:xfrm>
          <a:off x="4865389" y="7562373"/>
          <a:ext cx="103060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DT_CON_PRES</a:t>
          </a:r>
          <a:br>
            <a:rPr lang="en-US" sz="1100" b="1"/>
          </a:br>
          <a:r>
            <a:rPr lang="en-US" sz="1100" b="0"/>
            <a:t>Indicator</a:t>
          </a:r>
          <a:br>
            <a:rPr lang="en-US" sz="1100" b="0"/>
          </a:br>
          <a:r>
            <a:rPr lang="en-US" sz="1100" b="0"/>
            <a:t>Definition</a:t>
          </a:r>
          <a:r>
            <a:rPr lang="en-US" sz="1100" b="1"/>
            <a:t> </a:t>
          </a:r>
        </a:p>
      </xdr:txBody>
    </xdr:sp>
    <xdr:clientData/>
  </xdr:oneCellAnchor>
  <xdr:twoCellAnchor>
    <xdr:from>
      <xdr:col>8</xdr:col>
      <xdr:colOff>120277</xdr:colOff>
      <xdr:row>31</xdr:row>
      <xdr:rowOff>69017</xdr:rowOff>
    </xdr:from>
    <xdr:to>
      <xdr:col>8</xdr:col>
      <xdr:colOff>408883</xdr:colOff>
      <xdr:row>32</xdr:row>
      <xdr:rowOff>166066</xdr:rowOff>
    </xdr:to>
    <xdr:sp macro="" textlink="">
      <xdr:nvSpPr>
        <xdr:cNvPr id="16" name="Oval 15">
          <a:extLst>
            <a:ext uri="{FF2B5EF4-FFF2-40B4-BE49-F238E27FC236}">
              <a16:creationId xmlns:a16="http://schemas.microsoft.com/office/drawing/2014/main" id="{EB0E2A48-EA0A-47B0-B13A-BD1D99149873}"/>
            </a:ext>
          </a:extLst>
        </xdr:cNvPr>
        <xdr:cNvSpPr/>
      </xdr:nvSpPr>
      <xdr:spPr>
        <a:xfrm>
          <a:off x="8459414" y="7184192"/>
          <a:ext cx="283844" cy="282786"/>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285749</xdr:colOff>
      <xdr:row>1</xdr:row>
      <xdr:rowOff>133354</xdr:rowOff>
    </xdr:from>
    <xdr:to>
      <xdr:col>12</xdr:col>
      <xdr:colOff>619124</xdr:colOff>
      <xdr:row>32</xdr:row>
      <xdr:rowOff>9530</xdr:rowOff>
    </xdr:to>
    <xdr:graphicFrame macro="">
      <xdr:nvGraphicFramePr>
        <xdr:cNvPr id="2" name="Chart 1">
          <a:extLst>
            <a:ext uri="{FF2B5EF4-FFF2-40B4-BE49-F238E27FC236}">
              <a16:creationId xmlns:a16="http://schemas.microsoft.com/office/drawing/2014/main" id="{39CA32CE-A7E9-41F8-84DF-F144AACFD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3627416</xdr:colOff>
      <xdr:row>31</xdr:row>
      <xdr:rowOff>55829</xdr:rowOff>
    </xdr:from>
    <xdr:to>
      <xdr:col>1</xdr:col>
      <xdr:colOff>92185</xdr:colOff>
      <xdr:row>32</xdr:row>
      <xdr:rowOff>143354</xdr:rowOff>
    </xdr:to>
    <xdr:sp macro="" textlink="">
      <xdr:nvSpPr>
        <xdr:cNvPr id="4" name="Oval 3">
          <a:extLst>
            <a:ext uri="{FF2B5EF4-FFF2-40B4-BE49-F238E27FC236}">
              <a16:creationId xmlns:a16="http://schemas.microsoft.com/office/drawing/2014/main" id="{D3DF4568-74CB-4451-B36D-9C0CC415EC4B}"/>
            </a:ext>
          </a:extLst>
        </xdr:cNvPr>
        <xdr:cNvSpPr/>
      </xdr:nvSpPr>
      <xdr:spPr>
        <a:xfrm>
          <a:off x="3627416" y="6532829"/>
          <a:ext cx="267442" cy="270698"/>
        </a:xfrm>
        <a:prstGeom prst="ellipse">
          <a:avLst/>
        </a:prstGeom>
        <a:solidFill>
          <a:schemeClr val="accent5"/>
        </a:solidFill>
        <a:ln>
          <a:solidFill>
            <a:schemeClr val="tx2"/>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C</a:t>
          </a:r>
        </a:p>
      </xdr:txBody>
    </xdr:sp>
    <xdr:clientData/>
  </xdr:twoCellAnchor>
  <xdr:twoCellAnchor>
    <xdr:from>
      <xdr:col>11</xdr:col>
      <xdr:colOff>297589</xdr:colOff>
      <xdr:row>31</xdr:row>
      <xdr:rowOff>77809</xdr:rowOff>
    </xdr:from>
    <xdr:to>
      <xdr:col>11</xdr:col>
      <xdr:colOff>576671</xdr:colOff>
      <xdr:row>32</xdr:row>
      <xdr:rowOff>165334</xdr:rowOff>
    </xdr:to>
    <xdr:sp macro="" textlink="">
      <xdr:nvSpPr>
        <xdr:cNvPr id="7" name="Oval 6">
          <a:extLst>
            <a:ext uri="{FF2B5EF4-FFF2-40B4-BE49-F238E27FC236}">
              <a16:creationId xmlns:a16="http://schemas.microsoft.com/office/drawing/2014/main" id="{6CE17A1C-4E39-4A3B-A0F9-F5C1825B9A9C}"/>
            </a:ext>
          </a:extLst>
        </xdr:cNvPr>
        <xdr:cNvSpPr/>
      </xdr:nvSpPr>
      <xdr:spPr>
        <a:xfrm>
          <a:off x="10547954" y="6554809"/>
          <a:ext cx="279082" cy="270698"/>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twoCellAnchor>
    <xdr:from>
      <xdr:col>0</xdr:col>
      <xdr:colOff>1592580</xdr:colOff>
      <xdr:row>31</xdr:row>
      <xdr:rowOff>81107</xdr:rowOff>
    </xdr:from>
    <xdr:to>
      <xdr:col>0</xdr:col>
      <xdr:colOff>1868510</xdr:colOff>
      <xdr:row>32</xdr:row>
      <xdr:rowOff>173394</xdr:rowOff>
    </xdr:to>
    <xdr:sp macro="" textlink="">
      <xdr:nvSpPr>
        <xdr:cNvPr id="8" name="Oval 7">
          <a:extLst>
            <a:ext uri="{FF2B5EF4-FFF2-40B4-BE49-F238E27FC236}">
              <a16:creationId xmlns:a16="http://schemas.microsoft.com/office/drawing/2014/main" id="{92D5CFFD-71D1-4F28-B450-4ACA7440018D}"/>
            </a:ext>
          </a:extLst>
        </xdr:cNvPr>
        <xdr:cNvSpPr/>
      </xdr:nvSpPr>
      <xdr:spPr>
        <a:xfrm>
          <a:off x="1592580" y="6481907"/>
          <a:ext cx="275930" cy="273262"/>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3</xdr:col>
      <xdr:colOff>127153</xdr:colOff>
      <xdr:row>31</xdr:row>
      <xdr:rowOff>92463</xdr:rowOff>
    </xdr:from>
    <xdr:to>
      <xdr:col>3</xdr:col>
      <xdr:colOff>403083</xdr:colOff>
      <xdr:row>32</xdr:row>
      <xdr:rowOff>179988</xdr:rowOff>
    </xdr:to>
    <xdr:sp macro="" textlink="">
      <xdr:nvSpPr>
        <xdr:cNvPr id="16" name="Oval 15">
          <a:extLst>
            <a:ext uri="{FF2B5EF4-FFF2-40B4-BE49-F238E27FC236}">
              <a16:creationId xmlns:a16="http://schemas.microsoft.com/office/drawing/2014/main" id="{32583BD3-7544-4B9B-AEAE-268A840D8BB8}"/>
            </a:ext>
          </a:extLst>
        </xdr:cNvPr>
        <xdr:cNvSpPr/>
      </xdr:nvSpPr>
      <xdr:spPr>
        <a:xfrm>
          <a:off x="5219365" y="6569463"/>
          <a:ext cx="275930" cy="27069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5</xdr:col>
      <xdr:colOff>14970</xdr:colOff>
      <xdr:row>31</xdr:row>
      <xdr:rowOff>99790</xdr:rowOff>
    </xdr:from>
    <xdr:to>
      <xdr:col>5</xdr:col>
      <xdr:colOff>290086</xdr:colOff>
      <xdr:row>33</xdr:row>
      <xdr:rowOff>4142</xdr:rowOff>
    </xdr:to>
    <xdr:sp macro="" textlink="">
      <xdr:nvSpPr>
        <xdr:cNvPr id="17" name="Oval 16">
          <a:extLst>
            <a:ext uri="{FF2B5EF4-FFF2-40B4-BE49-F238E27FC236}">
              <a16:creationId xmlns:a16="http://schemas.microsoft.com/office/drawing/2014/main" id="{74F530D6-4D25-4694-81F5-DAAEA8EC13D9}"/>
            </a:ext>
          </a:extLst>
        </xdr:cNvPr>
        <xdr:cNvSpPr/>
      </xdr:nvSpPr>
      <xdr:spPr>
        <a:xfrm>
          <a:off x="6396720" y="6576790"/>
          <a:ext cx="275116" cy="27069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6</xdr:col>
      <xdr:colOff>391124</xdr:colOff>
      <xdr:row>31</xdr:row>
      <xdr:rowOff>107117</xdr:rowOff>
    </xdr:from>
    <xdr:to>
      <xdr:col>7</xdr:col>
      <xdr:colOff>21472</xdr:colOff>
      <xdr:row>33</xdr:row>
      <xdr:rowOff>11469</xdr:rowOff>
    </xdr:to>
    <xdr:sp macro="" textlink="">
      <xdr:nvSpPr>
        <xdr:cNvPr id="18" name="Oval 17">
          <a:extLst>
            <a:ext uri="{FF2B5EF4-FFF2-40B4-BE49-F238E27FC236}">
              <a16:creationId xmlns:a16="http://schemas.microsoft.com/office/drawing/2014/main" id="{2562AC08-BF5C-4345-B1D7-4030B5EE6F5C}"/>
            </a:ext>
          </a:extLst>
        </xdr:cNvPr>
        <xdr:cNvSpPr/>
      </xdr:nvSpPr>
      <xdr:spPr>
        <a:xfrm>
          <a:off x="7417643" y="6584117"/>
          <a:ext cx="275117" cy="27069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twoCellAnchor>
    <xdr:from>
      <xdr:col>9</xdr:col>
      <xdr:colOff>488697</xdr:colOff>
      <xdr:row>31</xdr:row>
      <xdr:rowOff>92463</xdr:rowOff>
    </xdr:from>
    <xdr:to>
      <xdr:col>10</xdr:col>
      <xdr:colOff>119043</xdr:colOff>
      <xdr:row>32</xdr:row>
      <xdr:rowOff>179988</xdr:rowOff>
    </xdr:to>
    <xdr:sp macro="" textlink="">
      <xdr:nvSpPr>
        <xdr:cNvPr id="19" name="Oval 18">
          <a:extLst>
            <a:ext uri="{FF2B5EF4-FFF2-40B4-BE49-F238E27FC236}">
              <a16:creationId xmlns:a16="http://schemas.microsoft.com/office/drawing/2014/main" id="{84AF5AC0-3D80-426E-8537-373F389F10C3}"/>
            </a:ext>
          </a:extLst>
        </xdr:cNvPr>
        <xdr:cNvSpPr/>
      </xdr:nvSpPr>
      <xdr:spPr>
        <a:xfrm>
          <a:off x="9449524" y="6569463"/>
          <a:ext cx="275115" cy="270698"/>
        </a:xfrm>
        <a:prstGeom prst="ellipse">
          <a:avLst/>
        </a:prstGeom>
        <a:solidFill>
          <a:schemeClr val="accent4"/>
        </a:solidFill>
        <a:ln>
          <a:solidFill>
            <a:schemeClr val="accent4"/>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N</a:t>
          </a:r>
        </a:p>
      </xdr:txBody>
    </xdr:sp>
    <xdr:clientData/>
  </xdr:twoCellAnchor>
  <xdr:oneCellAnchor>
    <xdr:from>
      <xdr:col>0</xdr:col>
      <xdr:colOff>1335294</xdr:colOff>
      <xdr:row>33</xdr:row>
      <xdr:rowOff>46050</xdr:rowOff>
    </xdr:from>
    <xdr:ext cx="810670" cy="609013"/>
    <xdr:sp macro="" textlink="">
      <xdr:nvSpPr>
        <xdr:cNvPr id="3" name="TextBox 2">
          <a:hlinkClick xmlns:r="http://schemas.openxmlformats.org/officeDocument/2006/relationships" r:id="rId2"/>
          <a:extLst>
            <a:ext uri="{FF2B5EF4-FFF2-40B4-BE49-F238E27FC236}">
              <a16:creationId xmlns:a16="http://schemas.microsoft.com/office/drawing/2014/main" id="{AFCE694D-08E5-4A7C-B8BE-78239BFD5845}"/>
            </a:ext>
          </a:extLst>
        </xdr:cNvPr>
        <xdr:cNvSpPr txBox="1"/>
      </xdr:nvSpPr>
      <xdr:spPr>
        <a:xfrm>
          <a:off x="1335294" y="7018350"/>
          <a:ext cx="81067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DT_CI_INIT</a:t>
          </a:r>
          <a:endParaRPr lang="en-US" sz="1100" b="0"/>
        </a:p>
        <a:p>
          <a:pPr algn="ctr"/>
          <a:r>
            <a:rPr lang="en-US" sz="1100" b="0"/>
            <a:t>Indicator </a:t>
          </a:r>
          <a:br>
            <a:rPr lang="en-US" sz="1100" b="0"/>
          </a:br>
          <a:r>
            <a:rPr lang="en-US" sz="1100" b="0"/>
            <a:t>Definition</a:t>
          </a:r>
          <a:endParaRPr lang="en-US" sz="1100" b="1"/>
        </a:p>
      </xdr:txBody>
    </xdr:sp>
    <xdr:clientData/>
  </xdr:oneCellAnchor>
  <xdr:oneCellAnchor>
    <xdr:from>
      <xdr:col>0</xdr:col>
      <xdr:colOff>3299588</xdr:colOff>
      <xdr:row>33</xdr:row>
      <xdr:rowOff>43852</xdr:rowOff>
    </xdr:from>
    <xdr:ext cx="928918" cy="609013"/>
    <xdr:sp macro="" textlink="">
      <xdr:nvSpPr>
        <xdr:cNvPr id="9" name="TextBox 8">
          <a:hlinkClick xmlns:r="http://schemas.openxmlformats.org/officeDocument/2006/relationships" r:id="rId3"/>
          <a:extLst>
            <a:ext uri="{FF2B5EF4-FFF2-40B4-BE49-F238E27FC236}">
              <a16:creationId xmlns:a16="http://schemas.microsoft.com/office/drawing/2014/main" id="{6ED3889D-2D6E-4F11-946F-D1646F296A1F}"/>
            </a:ext>
          </a:extLst>
        </xdr:cNvPr>
        <xdr:cNvSpPr txBox="1"/>
      </xdr:nvSpPr>
      <xdr:spPr>
        <a:xfrm>
          <a:off x="3299588" y="6887198"/>
          <a:ext cx="92891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t>CON_SCRN</a:t>
          </a:r>
          <a:endParaRPr lang="en-US" sz="1100" b="0"/>
        </a:p>
        <a:p>
          <a:pPr algn="ctr"/>
          <a:r>
            <a:rPr lang="en-US" sz="1100" b="0"/>
            <a:t>Indicator </a:t>
          </a:r>
          <a:br>
            <a:rPr lang="en-US" sz="1100" b="0"/>
          </a:br>
          <a:r>
            <a:rPr lang="en-US" sz="1100" b="0"/>
            <a:t>Definition</a:t>
          </a:r>
          <a:endParaRPr lang="en-US" sz="1100" b="1"/>
        </a:p>
      </xdr:txBody>
    </xdr:sp>
    <xdr:clientData/>
  </xdr:oneCellAnchor>
  <xdr:oneCellAnchor>
    <xdr:from>
      <xdr:col>6</xdr:col>
      <xdr:colOff>84567</xdr:colOff>
      <xdr:row>33</xdr:row>
      <xdr:rowOff>74136</xdr:rowOff>
    </xdr:from>
    <xdr:ext cx="889924" cy="609013"/>
    <xdr:sp macro="" textlink="">
      <xdr:nvSpPr>
        <xdr:cNvPr id="11" name="TextBox 10">
          <a:hlinkClick xmlns:r="http://schemas.openxmlformats.org/officeDocument/2006/relationships" r:id="rId4"/>
          <a:extLst>
            <a:ext uri="{FF2B5EF4-FFF2-40B4-BE49-F238E27FC236}">
              <a16:creationId xmlns:a16="http://schemas.microsoft.com/office/drawing/2014/main" id="{CA239C4A-ECF7-4E14-AA67-EF9BCFD75501}"/>
            </a:ext>
          </a:extLst>
        </xdr:cNvPr>
        <xdr:cNvSpPr txBox="1"/>
      </xdr:nvSpPr>
      <xdr:spPr>
        <a:xfrm>
          <a:off x="7123542" y="7046436"/>
          <a:ext cx="88992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DT_CON_DX</a:t>
          </a:r>
          <a:br>
            <a:rPr lang="en-US" sz="1100" b="1"/>
          </a:br>
          <a:r>
            <a:rPr lang="en-US" sz="1100" b="0"/>
            <a:t>Indicator</a:t>
          </a:r>
          <a:br>
            <a:rPr lang="en-US" sz="1100" b="0"/>
          </a:br>
          <a:r>
            <a:rPr lang="en-US" sz="1100" b="0"/>
            <a:t>Definition</a:t>
          </a:r>
          <a:r>
            <a:rPr lang="en-US" sz="1100" b="1"/>
            <a:t> </a:t>
          </a:r>
        </a:p>
      </xdr:txBody>
    </xdr:sp>
    <xdr:clientData/>
  </xdr:oneCellAnchor>
  <xdr:oneCellAnchor>
    <xdr:from>
      <xdr:col>9</xdr:col>
      <xdr:colOff>223591</xdr:colOff>
      <xdr:row>33</xdr:row>
      <xdr:rowOff>29198</xdr:rowOff>
    </xdr:from>
    <xdr:ext cx="864147" cy="609013"/>
    <xdr:sp macro="" textlink="">
      <xdr:nvSpPr>
        <xdr:cNvPr id="12" name="TextBox 11">
          <a:hlinkClick xmlns:r="http://schemas.openxmlformats.org/officeDocument/2006/relationships" r:id="rId5"/>
          <a:extLst>
            <a:ext uri="{FF2B5EF4-FFF2-40B4-BE49-F238E27FC236}">
              <a16:creationId xmlns:a16="http://schemas.microsoft.com/office/drawing/2014/main" id="{AAFD3D19-BF7D-4652-BC80-0F2BDB9CF8FA}"/>
            </a:ext>
          </a:extLst>
        </xdr:cNvPr>
        <xdr:cNvSpPr txBox="1"/>
      </xdr:nvSpPr>
      <xdr:spPr>
        <a:xfrm>
          <a:off x="9184418" y="6872544"/>
          <a:ext cx="86414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DT_CON_TX</a:t>
          </a:r>
          <a:br>
            <a:rPr lang="en-US" sz="1100" b="1"/>
          </a:br>
          <a:r>
            <a:rPr lang="en-US" sz="1100" b="0"/>
            <a:t>Indicator</a:t>
          </a:r>
          <a:br>
            <a:rPr lang="en-US" sz="1100" b="0"/>
          </a:br>
          <a:r>
            <a:rPr lang="en-US" sz="1100" b="0"/>
            <a:t>Definition</a:t>
          </a:r>
          <a:r>
            <a:rPr lang="en-US" sz="1100" b="1"/>
            <a:t> </a:t>
          </a:r>
        </a:p>
      </xdr:txBody>
    </xdr:sp>
    <xdr:clientData/>
  </xdr:oneCellAnchor>
  <xdr:oneCellAnchor>
    <xdr:from>
      <xdr:col>4</xdr:col>
      <xdr:colOff>297194</xdr:colOff>
      <xdr:row>33</xdr:row>
      <xdr:rowOff>73160</xdr:rowOff>
    </xdr:from>
    <xdr:ext cx="927818" cy="609013"/>
    <xdr:sp macro="" textlink="">
      <xdr:nvSpPr>
        <xdr:cNvPr id="15" name="TextBox 14">
          <a:hlinkClick xmlns:r="http://schemas.openxmlformats.org/officeDocument/2006/relationships" r:id="rId6"/>
          <a:extLst>
            <a:ext uri="{FF2B5EF4-FFF2-40B4-BE49-F238E27FC236}">
              <a16:creationId xmlns:a16="http://schemas.microsoft.com/office/drawing/2014/main" id="{F8B4C4A6-74BE-4EA0-90FF-37418337DA5A}"/>
            </a:ext>
          </a:extLst>
        </xdr:cNvPr>
        <xdr:cNvSpPr txBox="1"/>
      </xdr:nvSpPr>
      <xdr:spPr>
        <a:xfrm>
          <a:off x="6034175" y="6916506"/>
          <a:ext cx="92781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DT_CON_TST</a:t>
          </a:r>
          <a:br>
            <a:rPr lang="en-US" sz="1100" b="1"/>
          </a:br>
          <a:r>
            <a:rPr lang="en-US" sz="1100" b="0"/>
            <a:t>Indicator</a:t>
          </a:r>
          <a:br>
            <a:rPr lang="en-US" sz="1100" b="0"/>
          </a:br>
          <a:r>
            <a:rPr lang="en-US" sz="1100" b="0"/>
            <a:t>Definition</a:t>
          </a:r>
          <a:r>
            <a:rPr lang="en-US" sz="1100" b="1"/>
            <a:t> </a:t>
          </a:r>
        </a:p>
      </xdr:txBody>
    </xdr:sp>
    <xdr:clientData/>
  </xdr:oneCellAnchor>
  <xdr:oneCellAnchor>
    <xdr:from>
      <xdr:col>2</xdr:col>
      <xdr:colOff>417214</xdr:colOff>
      <xdr:row>33</xdr:row>
      <xdr:rowOff>80486</xdr:rowOff>
    </xdr:from>
    <xdr:ext cx="1030602" cy="609013"/>
    <xdr:sp macro="" textlink="">
      <xdr:nvSpPr>
        <xdr:cNvPr id="20" name="TextBox 19">
          <a:hlinkClick xmlns:r="http://schemas.openxmlformats.org/officeDocument/2006/relationships" r:id="rId7"/>
          <a:extLst>
            <a:ext uri="{FF2B5EF4-FFF2-40B4-BE49-F238E27FC236}">
              <a16:creationId xmlns:a16="http://schemas.microsoft.com/office/drawing/2014/main" id="{AF39345D-0C27-4800-BBCD-F2728E6DD98B}"/>
            </a:ext>
          </a:extLst>
        </xdr:cNvPr>
        <xdr:cNvSpPr txBox="1"/>
      </xdr:nvSpPr>
      <xdr:spPr>
        <a:xfrm>
          <a:off x="4864656" y="6923832"/>
          <a:ext cx="1030602"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100" b="1"/>
            <a:t>DT_CON_PRES</a:t>
          </a:r>
          <a:br>
            <a:rPr lang="en-US" sz="1100" b="1"/>
          </a:br>
          <a:r>
            <a:rPr lang="en-US" sz="1100" b="0"/>
            <a:t>Indicator</a:t>
          </a:r>
          <a:br>
            <a:rPr lang="en-US" sz="1100" b="0"/>
          </a:br>
          <a:r>
            <a:rPr lang="en-US" sz="1100" b="0"/>
            <a:t>Definition</a:t>
          </a:r>
          <a:r>
            <a:rPr lang="en-US" sz="1100" b="1"/>
            <a:t> </a:t>
          </a:r>
        </a:p>
      </xdr:txBody>
    </xdr:sp>
    <xdr:clientData/>
  </xdr:oneCellAnchor>
  <xdr:twoCellAnchor>
    <xdr:from>
      <xdr:col>8</xdr:col>
      <xdr:colOff>120277</xdr:colOff>
      <xdr:row>31</xdr:row>
      <xdr:rowOff>69017</xdr:rowOff>
    </xdr:from>
    <xdr:to>
      <xdr:col>8</xdr:col>
      <xdr:colOff>408883</xdr:colOff>
      <xdr:row>32</xdr:row>
      <xdr:rowOff>166066</xdr:rowOff>
    </xdr:to>
    <xdr:sp macro="" textlink="">
      <xdr:nvSpPr>
        <xdr:cNvPr id="5" name="Oval 4">
          <a:extLst>
            <a:ext uri="{FF2B5EF4-FFF2-40B4-BE49-F238E27FC236}">
              <a16:creationId xmlns:a16="http://schemas.microsoft.com/office/drawing/2014/main" id="{CC88A088-3426-45D4-8D5E-C25FA7F62DE7}"/>
            </a:ext>
          </a:extLst>
        </xdr:cNvPr>
        <xdr:cNvSpPr/>
      </xdr:nvSpPr>
      <xdr:spPr>
        <a:xfrm>
          <a:off x="8436335" y="6546017"/>
          <a:ext cx="288606" cy="280222"/>
        </a:xfrm>
        <a:prstGeom prst="ellipse">
          <a:avLst/>
        </a:prstGeom>
        <a:solidFill>
          <a:schemeClr val="accent1"/>
        </a:solidFill>
        <a:ln>
          <a:solidFill>
            <a:schemeClr val="accent1"/>
          </a:solidFill>
        </a:ln>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050" b="1">
              <a:solidFill>
                <a:schemeClr val="bg1"/>
              </a:solidFill>
              <a:latin typeface="Arial Narrow" panose="020B0606020202030204" pitchFamily="34" charset="0"/>
              <a:cs typeface="Arial" panose="020B0604020202020204" pitchFamily="34" charset="0"/>
            </a:rPr>
            <a:t>?</a:t>
          </a:r>
        </a:p>
      </xdr:txBody>
    </xdr:sp>
    <xdr:clientData/>
  </xdr:twoCellAnchor>
</xdr:wsDr>
</file>

<file path=xl/theme/theme1.xml><?xml version="1.0" encoding="utf-8"?>
<a:theme xmlns:a="http://schemas.openxmlformats.org/drawingml/2006/main" name="Office Theme">
  <a:themeElements>
    <a:clrScheme name="TB DIAH Colors">
      <a:dk1>
        <a:srgbClr val="222222"/>
      </a:dk1>
      <a:lt1>
        <a:sysClr val="window" lastClr="FFFFFF"/>
      </a:lt1>
      <a:dk2>
        <a:srgbClr val="0E256A"/>
      </a:dk2>
      <a:lt2>
        <a:srgbClr val="E7E6E6"/>
      </a:lt2>
      <a:accent1>
        <a:srgbClr val="A7BF39"/>
      </a:accent1>
      <a:accent2>
        <a:srgbClr val="FAA000"/>
      </a:accent2>
      <a:accent3>
        <a:srgbClr val="879499"/>
      </a:accent3>
      <a:accent4>
        <a:srgbClr val="D44102"/>
      </a:accent4>
      <a:accent5>
        <a:srgbClr val="002F3C"/>
      </a:accent5>
      <a:accent6>
        <a:srgbClr val="008C84"/>
      </a:accent6>
      <a:hlink>
        <a:srgbClr val="0E256A"/>
      </a:hlink>
      <a:folHlink>
        <a:srgbClr val="0E256A"/>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D28F6-2EB7-428B-8BB2-0B08899C4595}">
  <sheetPr>
    <pageSetUpPr fitToPage="1"/>
  </sheetPr>
  <dimension ref="A1:P61"/>
  <sheetViews>
    <sheetView tabSelected="1" zoomScaleNormal="100" workbookViewId="0">
      <selection activeCell="Q1" sqref="Q1"/>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38.59765625" style="1" customWidth="1"/>
    <col min="16" max="16" width="9.59765625" style="1" customWidth="1"/>
    <col min="17" max="16384" width="9.06640625" style="1"/>
  </cols>
  <sheetData>
    <row r="1" spans="1:16" ht="14.25" customHeight="1" x14ac:dyDescent="0.45">
      <c r="A1" s="25" t="s">
        <v>91</v>
      </c>
      <c r="B1" s="25"/>
      <c r="C1" s="25"/>
      <c r="D1" s="25"/>
      <c r="E1" s="25"/>
      <c r="F1" s="25"/>
      <c r="G1" s="25"/>
      <c r="H1" s="25"/>
      <c r="I1" s="25"/>
      <c r="J1" s="25"/>
      <c r="K1" s="25"/>
      <c r="L1" s="25"/>
      <c r="M1" s="25"/>
    </row>
    <row r="2" spans="1:16" ht="14.25" customHeight="1" x14ac:dyDescent="0.45">
      <c r="A2" s="25"/>
      <c r="B2" s="25"/>
      <c r="C2" s="25"/>
      <c r="D2" s="25"/>
      <c r="E2" s="25"/>
      <c r="F2" s="25"/>
      <c r="G2" s="25"/>
      <c r="H2" s="25"/>
      <c r="I2" s="25"/>
      <c r="J2" s="25"/>
      <c r="K2" s="25"/>
      <c r="L2" s="25"/>
      <c r="M2" s="25"/>
    </row>
    <row r="4" spans="1:16" x14ac:dyDescent="0.45">
      <c r="O4" s="27" t="s">
        <v>78</v>
      </c>
      <c r="P4" s="27">
        <v>12000</v>
      </c>
    </row>
    <row r="5" spans="1:16" ht="28.5" x14ac:dyDescent="0.45">
      <c r="O5" s="28" t="s">
        <v>79</v>
      </c>
      <c r="P5" s="27">
        <v>10500</v>
      </c>
    </row>
    <row r="6" spans="1:16" ht="28.5" x14ac:dyDescent="0.45">
      <c r="O6" s="28" t="s">
        <v>89</v>
      </c>
      <c r="P6" s="27">
        <f>P5*3</f>
        <v>31500</v>
      </c>
    </row>
    <row r="7" spans="1:16" ht="28.5" x14ac:dyDescent="0.45">
      <c r="O7" s="28" t="s">
        <v>88</v>
      </c>
      <c r="P7" s="27">
        <f>P6*80%</f>
        <v>25200</v>
      </c>
    </row>
    <row r="8" spans="1:16" x14ac:dyDescent="0.45">
      <c r="O8" s="27" t="s">
        <v>84</v>
      </c>
      <c r="P8" s="27">
        <f>P7*50%</f>
        <v>12600</v>
      </c>
    </row>
    <row r="9" spans="1:16" x14ac:dyDescent="0.45">
      <c r="O9" s="28" t="s">
        <v>83</v>
      </c>
      <c r="P9" s="27">
        <f>P8*90%</f>
        <v>11340</v>
      </c>
    </row>
    <row r="10" spans="1:16" ht="28.5" x14ac:dyDescent="0.45">
      <c r="O10" s="29" t="s">
        <v>80</v>
      </c>
      <c r="P10" s="27">
        <f t="shared" ref="P10:P11" si="0">P9*90%</f>
        <v>10206</v>
      </c>
    </row>
    <row r="11" spans="1:16" ht="28.5" x14ac:dyDescent="0.45">
      <c r="O11" s="28" t="s">
        <v>81</v>
      </c>
      <c r="P11" s="27">
        <f t="shared" si="0"/>
        <v>9185.4</v>
      </c>
    </row>
    <row r="12" spans="1:16" ht="28.5" x14ac:dyDescent="0.45">
      <c r="O12" s="28" t="s">
        <v>82</v>
      </c>
      <c r="P12" s="27">
        <f>P11*95%</f>
        <v>8726.1299999999992</v>
      </c>
    </row>
    <row r="16" spans="1:16" x14ac:dyDescent="0.45">
      <c r="O16" s="8"/>
    </row>
    <row r="61" ht="61.5" customHeight="1" x14ac:dyDescent="0.45"/>
  </sheetData>
  <mergeCells count="1">
    <mergeCell ref="A1:M2"/>
  </mergeCells>
  <pageMargins left="0.25" right="0.25" top="0.75" bottom="0.75" header="0.3" footer="0.3"/>
  <pageSetup scale="8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DF871-54D0-471A-8519-58FD851ED862}">
  <sheetPr codeName="Sheet2">
    <pageSetUpPr fitToPage="1"/>
  </sheetPr>
  <dimension ref="A1:P61"/>
  <sheetViews>
    <sheetView zoomScaleNormal="100" workbookViewId="0">
      <selection activeCell="O17" sqref="O17"/>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38.59765625" style="1" customWidth="1"/>
    <col min="16" max="16" width="9.59765625" style="1" customWidth="1"/>
    <col min="17" max="16384" width="9.06640625" style="1"/>
  </cols>
  <sheetData>
    <row r="1" spans="1:16" ht="14.25" customHeight="1" x14ac:dyDescent="0.45">
      <c r="A1" s="25" t="s">
        <v>93</v>
      </c>
      <c r="B1" s="25"/>
      <c r="C1" s="25"/>
      <c r="D1" s="25"/>
      <c r="E1" s="25"/>
      <c r="F1" s="25"/>
      <c r="G1" s="25"/>
      <c r="H1" s="25"/>
      <c r="I1" s="25"/>
      <c r="J1" s="25"/>
      <c r="K1" s="25"/>
      <c r="L1" s="25"/>
      <c r="M1" s="25"/>
    </row>
    <row r="2" spans="1:16" ht="14.25" customHeight="1" x14ac:dyDescent="0.45">
      <c r="A2" s="25"/>
      <c r="B2" s="25"/>
      <c r="C2" s="25"/>
      <c r="D2" s="25"/>
      <c r="E2" s="25"/>
      <c r="F2" s="25"/>
      <c r="G2" s="25"/>
      <c r="H2" s="25"/>
      <c r="I2" s="25"/>
      <c r="J2" s="25"/>
      <c r="K2" s="25"/>
      <c r="L2" s="25"/>
      <c r="M2" s="25"/>
    </row>
    <row r="4" spans="1:16" x14ac:dyDescent="0.45">
      <c r="O4" s="27" t="s">
        <v>78</v>
      </c>
      <c r="P4" s="27">
        <v>0</v>
      </c>
    </row>
    <row r="5" spans="1:16" ht="28.5" x14ac:dyDescent="0.45">
      <c r="O5" s="28" t="s">
        <v>79</v>
      </c>
      <c r="P5" s="27">
        <v>0</v>
      </c>
    </row>
    <row r="6" spans="1:16" ht="28.5" x14ac:dyDescent="0.45">
      <c r="O6" s="28" t="s">
        <v>89</v>
      </c>
      <c r="P6" s="27">
        <v>0</v>
      </c>
    </row>
    <row r="7" spans="1:16" ht="28.5" x14ac:dyDescent="0.45">
      <c r="O7" s="28" t="s">
        <v>88</v>
      </c>
      <c r="P7" s="27">
        <v>0</v>
      </c>
    </row>
    <row r="8" spans="1:16" x14ac:dyDescent="0.45">
      <c r="O8" s="27" t="s">
        <v>84</v>
      </c>
      <c r="P8" s="27">
        <f>P7*50%</f>
        <v>0</v>
      </c>
    </row>
    <row r="9" spans="1:16" x14ac:dyDescent="0.45">
      <c r="O9" s="28" t="s">
        <v>83</v>
      </c>
      <c r="P9" s="27">
        <f>P8*90%</f>
        <v>0</v>
      </c>
    </row>
    <row r="10" spans="1:16" ht="28.5" x14ac:dyDescent="0.45">
      <c r="O10" s="29" t="s">
        <v>80</v>
      </c>
      <c r="P10" s="27">
        <f t="shared" ref="P10:P11" si="0">P9*90%</f>
        <v>0</v>
      </c>
    </row>
    <row r="11" spans="1:16" ht="28.5" x14ac:dyDescent="0.45">
      <c r="O11" s="28" t="s">
        <v>81</v>
      </c>
      <c r="P11" s="27">
        <f t="shared" si="0"/>
        <v>0</v>
      </c>
    </row>
    <row r="12" spans="1:16" ht="28.5" x14ac:dyDescent="0.45">
      <c r="O12" s="28" t="s">
        <v>82</v>
      </c>
      <c r="P12" s="27">
        <f>P11*95%</f>
        <v>0</v>
      </c>
    </row>
    <row r="16" spans="1:16" x14ac:dyDescent="0.45">
      <c r="O16" s="8"/>
    </row>
    <row r="61" ht="61.5" customHeight="1" x14ac:dyDescent="0.45"/>
  </sheetData>
  <mergeCells count="1">
    <mergeCell ref="A1:M2"/>
  </mergeCells>
  <pageMargins left="0.25" right="0.25" top="0.75" bottom="0.75" header="0.3" footer="0.3"/>
  <pageSetup scale="8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522F0-123F-4C8F-87DB-F178682F4F2A}">
  <sheetPr>
    <pageSetUpPr fitToPage="1"/>
  </sheetPr>
  <dimension ref="A1:P60"/>
  <sheetViews>
    <sheetView zoomScaleNormal="100" workbookViewId="0">
      <selection sqref="A1:M1"/>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43.86328125" style="22" customWidth="1"/>
    <col min="16" max="16" width="9.59765625" style="1" customWidth="1"/>
    <col min="17" max="16384" width="9.06640625" style="1"/>
  </cols>
  <sheetData>
    <row r="1" spans="1:16" ht="28.5" customHeight="1" x14ac:dyDescent="0.45">
      <c r="A1" s="25" t="s">
        <v>90</v>
      </c>
      <c r="B1" s="25"/>
      <c r="C1" s="25"/>
      <c r="D1" s="25"/>
      <c r="E1" s="25"/>
      <c r="F1" s="25"/>
      <c r="G1" s="25"/>
      <c r="H1" s="25"/>
      <c r="I1" s="25"/>
      <c r="J1" s="25"/>
      <c r="K1" s="25"/>
      <c r="L1" s="25"/>
      <c r="M1" s="25"/>
    </row>
    <row r="3" spans="1:16" ht="28.5" x14ac:dyDescent="0.45">
      <c r="O3" s="28" t="s">
        <v>75</v>
      </c>
      <c r="P3" s="27">
        <v>12000</v>
      </c>
    </row>
    <row r="4" spans="1:16" x14ac:dyDescent="0.45">
      <c r="O4" s="28" t="s">
        <v>77</v>
      </c>
      <c r="P4" s="27">
        <v>10500</v>
      </c>
    </row>
    <row r="5" spans="1:16" ht="28.5" x14ac:dyDescent="0.45">
      <c r="O5" s="28" t="s">
        <v>89</v>
      </c>
      <c r="P5" s="27">
        <f>P4*3</f>
        <v>31500</v>
      </c>
    </row>
    <row r="6" spans="1:16" ht="28.5" x14ac:dyDescent="0.45">
      <c r="O6" s="28" t="s">
        <v>88</v>
      </c>
      <c r="P6" s="27">
        <f>P5*80%</f>
        <v>25200</v>
      </c>
    </row>
    <row r="7" spans="1:16" ht="28.5" x14ac:dyDescent="0.45">
      <c r="O7" s="28" t="s">
        <v>74</v>
      </c>
      <c r="P7" s="27">
        <f>P6*50%</f>
        <v>12600</v>
      </c>
    </row>
    <row r="8" spans="1:16" ht="28.5" x14ac:dyDescent="0.45">
      <c r="O8" s="28" t="s">
        <v>73</v>
      </c>
      <c r="P8" s="27">
        <f>P7*95%</f>
        <v>11970</v>
      </c>
    </row>
    <row r="9" spans="1:16" ht="28.5" x14ac:dyDescent="0.45">
      <c r="O9" s="29" t="s">
        <v>86</v>
      </c>
      <c r="P9" s="27">
        <f>P8*80%</f>
        <v>9576</v>
      </c>
    </row>
    <row r="10" spans="1:16" ht="18.75" customHeight="1" x14ac:dyDescent="0.45">
      <c r="O10" s="29" t="s">
        <v>87</v>
      </c>
      <c r="P10" s="27">
        <f>P9*95%</f>
        <v>9097.1999999999989</v>
      </c>
    </row>
    <row r="11" spans="1:16" ht="28.5" x14ac:dyDescent="0.45">
      <c r="O11" s="28" t="s">
        <v>76</v>
      </c>
      <c r="P11" s="27">
        <f>P10*95%</f>
        <v>8642.3399999999983</v>
      </c>
    </row>
    <row r="12" spans="1:16" x14ac:dyDescent="0.45">
      <c r="O12" s="28" t="s">
        <v>85</v>
      </c>
      <c r="P12" s="27">
        <f>P11*95%</f>
        <v>8210.2229999999981</v>
      </c>
    </row>
    <row r="16" spans="1:16" x14ac:dyDescent="0.45">
      <c r="O16" s="23"/>
    </row>
    <row r="60" ht="61.5" customHeight="1" x14ac:dyDescent="0.45"/>
  </sheetData>
  <mergeCells count="1">
    <mergeCell ref="A1:M1"/>
  </mergeCells>
  <pageMargins left="0.25" right="0.25" top="0.75" bottom="0.75" header="0.3" footer="0.3"/>
  <pageSetup scale="82"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707B-27F4-40CD-99CB-256B99C4EA5E}">
  <sheetPr codeName="Sheet1">
    <pageSetUpPr fitToPage="1"/>
  </sheetPr>
  <dimension ref="A1:P60"/>
  <sheetViews>
    <sheetView zoomScaleNormal="100" workbookViewId="0">
      <selection sqref="A1:M1"/>
    </sheetView>
  </sheetViews>
  <sheetFormatPr defaultRowHeight="14.25" x14ac:dyDescent="0.45"/>
  <cols>
    <col min="1" max="1" width="53.1328125" style="1" customWidth="1"/>
    <col min="2" max="2" width="9.06640625" style="1" customWidth="1"/>
    <col min="3" max="13" width="9.06640625" style="1"/>
    <col min="14" max="14" width="5.53125" style="1" customWidth="1"/>
    <col min="15" max="15" width="43.86328125" style="22" customWidth="1"/>
    <col min="16" max="16" width="9.59765625" style="1" customWidth="1"/>
    <col min="17" max="16384" width="9.06640625" style="1"/>
  </cols>
  <sheetData>
    <row r="1" spans="1:16" ht="28.5" customHeight="1" x14ac:dyDescent="0.45">
      <c r="A1" s="25" t="s">
        <v>92</v>
      </c>
      <c r="B1" s="25"/>
      <c r="C1" s="25"/>
      <c r="D1" s="25"/>
      <c r="E1" s="25"/>
      <c r="F1" s="25"/>
      <c r="G1" s="25"/>
      <c r="H1" s="25"/>
      <c r="I1" s="25"/>
      <c r="J1" s="25"/>
      <c r="K1" s="25"/>
      <c r="L1" s="25"/>
      <c r="M1" s="25"/>
    </row>
    <row r="3" spans="1:16" ht="28.5" x14ac:dyDescent="0.45">
      <c r="O3" s="28" t="s">
        <v>75</v>
      </c>
      <c r="P3" s="27">
        <v>0</v>
      </c>
    </row>
    <row r="4" spans="1:16" x14ac:dyDescent="0.45">
      <c r="O4" s="28" t="s">
        <v>77</v>
      </c>
      <c r="P4" s="27">
        <v>0</v>
      </c>
    </row>
    <row r="5" spans="1:16" ht="28.5" x14ac:dyDescent="0.45">
      <c r="O5" s="28" t="s">
        <v>89</v>
      </c>
      <c r="P5" s="27">
        <v>0</v>
      </c>
    </row>
    <row r="6" spans="1:16" ht="28.5" x14ac:dyDescent="0.45">
      <c r="O6" s="28" t="s">
        <v>88</v>
      </c>
      <c r="P6" s="27">
        <f>P5*80%</f>
        <v>0</v>
      </c>
    </row>
    <row r="7" spans="1:16" ht="28.5" x14ac:dyDescent="0.45">
      <c r="O7" s="28" t="s">
        <v>74</v>
      </c>
      <c r="P7" s="27">
        <f>P6*50%</f>
        <v>0</v>
      </c>
    </row>
    <row r="8" spans="1:16" ht="28.5" x14ac:dyDescent="0.45">
      <c r="O8" s="28" t="s">
        <v>73</v>
      </c>
      <c r="P8" s="27">
        <f>P7*95%</f>
        <v>0</v>
      </c>
    </row>
    <row r="9" spans="1:16" ht="28.5" x14ac:dyDescent="0.45">
      <c r="O9" s="29" t="s">
        <v>86</v>
      </c>
      <c r="P9" s="27">
        <f>P8*80%</f>
        <v>0</v>
      </c>
    </row>
    <row r="10" spans="1:16" ht="18.75" customHeight="1" x14ac:dyDescent="0.45">
      <c r="O10" s="29" t="s">
        <v>87</v>
      </c>
      <c r="P10" s="27">
        <f>P9*95%</f>
        <v>0</v>
      </c>
    </row>
    <row r="11" spans="1:16" ht="28.5" x14ac:dyDescent="0.45">
      <c r="O11" s="28" t="s">
        <v>76</v>
      </c>
      <c r="P11" s="27">
        <f>P10*95%</f>
        <v>0</v>
      </c>
    </row>
    <row r="12" spans="1:16" x14ac:dyDescent="0.45">
      <c r="O12" s="28" t="s">
        <v>85</v>
      </c>
      <c r="P12" s="27">
        <f>P11*95%</f>
        <v>0</v>
      </c>
    </row>
    <row r="16" spans="1:16" x14ac:dyDescent="0.45">
      <c r="O16" s="23"/>
    </row>
    <row r="60" ht="61.5" customHeight="1" x14ac:dyDescent="0.45"/>
  </sheetData>
  <mergeCells count="1">
    <mergeCell ref="A1:M1"/>
  </mergeCells>
  <pageMargins left="0.25" right="0.25" top="0.75" bottom="0.75" header="0.3" footer="0.3"/>
  <pageSetup scale="82" orientation="landscape" r:id="rId1"/>
  <ignoredErrors>
    <ignoredError sqref="P9"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E1C6-80A6-4E19-9DED-307C6FBF6E52}">
  <sheetPr codeName="Sheet3">
    <pageSetUpPr fitToPage="1"/>
  </sheetPr>
  <dimension ref="A1:J12"/>
  <sheetViews>
    <sheetView topLeftCell="A7" zoomScale="90" zoomScaleNormal="90" workbookViewId="0">
      <selection activeCell="F4" sqref="F4"/>
    </sheetView>
  </sheetViews>
  <sheetFormatPr defaultRowHeight="12.75" x14ac:dyDescent="0.35"/>
  <cols>
    <col min="1" max="1" width="9.59765625" style="11" customWidth="1"/>
    <col min="2" max="2" width="10.06640625" style="11" customWidth="1"/>
    <col min="3" max="3" width="19.33203125" style="11" customWidth="1"/>
    <col min="4" max="4" width="18.6640625" style="11" customWidth="1"/>
    <col min="5" max="5" width="13.46484375" style="11" customWidth="1"/>
    <col min="6" max="6" width="44.796875" style="11" customWidth="1"/>
    <col min="7" max="7" width="29.796875" style="11" customWidth="1"/>
    <col min="8" max="8" width="17.46484375" style="11" customWidth="1"/>
    <col min="9" max="9" width="20" style="11" customWidth="1"/>
    <col min="10" max="10" width="21.6640625" style="11" customWidth="1"/>
    <col min="11" max="16384" width="9.06640625" style="11"/>
  </cols>
  <sheetData>
    <row r="1" spans="1:10" ht="30" customHeight="1" x14ac:dyDescent="0.35">
      <c r="A1" s="26" t="s">
        <v>72</v>
      </c>
      <c r="B1" s="26"/>
      <c r="C1" s="26"/>
      <c r="D1" s="26"/>
      <c r="E1" s="26"/>
      <c r="F1" s="26"/>
      <c r="G1" s="26"/>
      <c r="H1" s="26"/>
      <c r="I1" s="26"/>
      <c r="J1" s="26"/>
    </row>
    <row r="2" spans="1:10" s="2" customFormat="1" ht="32.65" customHeight="1" x14ac:dyDescent="0.35">
      <c r="A2" s="18" t="s">
        <v>0</v>
      </c>
      <c r="B2" s="18" t="s">
        <v>1</v>
      </c>
      <c r="C2" s="18" t="s">
        <v>2</v>
      </c>
      <c r="D2" s="18" t="s">
        <v>3</v>
      </c>
      <c r="E2" s="18" t="s">
        <v>4</v>
      </c>
      <c r="F2" s="18" t="s">
        <v>5</v>
      </c>
      <c r="G2" s="18" t="s">
        <v>6</v>
      </c>
      <c r="H2" s="18" t="s">
        <v>7</v>
      </c>
      <c r="I2" s="18" t="s">
        <v>8</v>
      </c>
      <c r="J2" s="18" t="s">
        <v>9</v>
      </c>
    </row>
    <row r="3" spans="1:10" s="2" customFormat="1" ht="229.5" x14ac:dyDescent="0.35">
      <c r="A3" s="4" t="s">
        <v>10</v>
      </c>
      <c r="B3" s="4" t="s">
        <v>19</v>
      </c>
      <c r="C3" s="4" t="s">
        <v>20</v>
      </c>
      <c r="D3" s="24" t="s">
        <v>21</v>
      </c>
      <c r="E3" s="10" t="s">
        <v>11</v>
      </c>
      <c r="F3" s="7" t="s">
        <v>22</v>
      </c>
      <c r="G3" s="7" t="s">
        <v>23</v>
      </c>
      <c r="H3" s="7" t="s">
        <v>24</v>
      </c>
      <c r="I3" s="7" t="s">
        <v>25</v>
      </c>
      <c r="J3" s="7" t="s">
        <v>26</v>
      </c>
    </row>
    <row r="4" spans="1:10" s="2" customFormat="1" ht="204" x14ac:dyDescent="0.35">
      <c r="A4" s="4" t="s">
        <v>38</v>
      </c>
      <c r="B4" s="4" t="s">
        <v>13</v>
      </c>
      <c r="C4" s="4" t="s">
        <v>44</v>
      </c>
      <c r="D4" s="3" t="s">
        <v>45</v>
      </c>
      <c r="E4" s="9" t="s">
        <v>12</v>
      </c>
      <c r="F4" s="3" t="s">
        <v>46</v>
      </c>
      <c r="G4" s="3" t="s">
        <v>47</v>
      </c>
      <c r="H4" s="7" t="s">
        <v>13</v>
      </c>
      <c r="I4" s="7" t="s">
        <v>48</v>
      </c>
      <c r="J4" s="7" t="s">
        <v>49</v>
      </c>
    </row>
    <row r="5" spans="1:10" s="2" customFormat="1" ht="136.5" customHeight="1" x14ac:dyDescent="0.35">
      <c r="A5" s="4" t="s">
        <v>38</v>
      </c>
      <c r="B5" s="4" t="s">
        <v>13</v>
      </c>
      <c r="C5" s="4" t="s">
        <v>50</v>
      </c>
      <c r="D5" s="3" t="s">
        <v>51</v>
      </c>
      <c r="E5" s="9" t="s">
        <v>12</v>
      </c>
      <c r="F5" s="3" t="s">
        <v>52</v>
      </c>
      <c r="G5" s="3" t="s">
        <v>53</v>
      </c>
      <c r="H5" s="12" t="s">
        <v>13</v>
      </c>
      <c r="I5" s="7" t="s">
        <v>54</v>
      </c>
      <c r="J5" s="7" t="s">
        <v>55</v>
      </c>
    </row>
    <row r="6" spans="1:10" s="2" customFormat="1" ht="189.75" customHeight="1" x14ac:dyDescent="0.35">
      <c r="A6" s="5" t="s">
        <v>10</v>
      </c>
      <c r="B6" s="5" t="s">
        <v>27</v>
      </c>
      <c r="C6" s="5" t="s">
        <v>28</v>
      </c>
      <c r="D6" s="3" t="s">
        <v>29</v>
      </c>
      <c r="E6" s="14" t="s">
        <v>14</v>
      </c>
      <c r="F6" s="3" t="s">
        <v>30</v>
      </c>
      <c r="G6" s="3" t="s">
        <v>31</v>
      </c>
      <c r="H6" s="3" t="s">
        <v>32</v>
      </c>
      <c r="I6" s="3" t="s">
        <v>17</v>
      </c>
      <c r="J6" s="12"/>
    </row>
    <row r="7" spans="1:10" s="2" customFormat="1" ht="114.75" x14ac:dyDescent="0.35">
      <c r="A7" s="5" t="s">
        <v>10</v>
      </c>
      <c r="B7" s="5" t="s">
        <v>13</v>
      </c>
      <c r="C7" s="5" t="s">
        <v>56</v>
      </c>
      <c r="D7" s="19" t="s">
        <v>57</v>
      </c>
      <c r="E7" s="21" t="s">
        <v>14</v>
      </c>
      <c r="F7" s="6" t="s">
        <v>58</v>
      </c>
      <c r="G7" s="6" t="s">
        <v>57</v>
      </c>
      <c r="H7" s="12" t="s">
        <v>13</v>
      </c>
      <c r="I7" s="3" t="s">
        <v>17</v>
      </c>
      <c r="J7" s="12"/>
    </row>
    <row r="8" spans="1:10" s="2" customFormat="1" ht="140.25" x14ac:dyDescent="0.35">
      <c r="A8" s="16" t="s">
        <v>10</v>
      </c>
      <c r="B8" s="16" t="s">
        <v>59</v>
      </c>
      <c r="C8" s="16" t="s">
        <v>60</v>
      </c>
      <c r="D8" s="19" t="s">
        <v>61</v>
      </c>
      <c r="E8" s="14" t="s">
        <v>14</v>
      </c>
      <c r="F8" s="3" t="s">
        <v>62</v>
      </c>
      <c r="G8" s="3" t="s">
        <v>63</v>
      </c>
      <c r="H8" s="12" t="s">
        <v>13</v>
      </c>
      <c r="I8" s="3" t="s">
        <v>17</v>
      </c>
      <c r="J8" s="12"/>
    </row>
    <row r="9" spans="1:10" s="2" customFormat="1" ht="65.55" customHeight="1" x14ac:dyDescent="0.35">
      <c r="A9" s="5" t="s">
        <v>10</v>
      </c>
      <c r="B9" s="5" t="s">
        <v>64</v>
      </c>
      <c r="C9" s="5" t="s">
        <v>18</v>
      </c>
      <c r="D9" s="17" t="s">
        <v>65</v>
      </c>
      <c r="E9" s="14" t="s">
        <v>14</v>
      </c>
      <c r="F9" s="3" t="s">
        <v>66</v>
      </c>
      <c r="G9" s="3" t="s">
        <v>67</v>
      </c>
      <c r="H9" s="12" t="s">
        <v>13</v>
      </c>
      <c r="I9" s="3" t="s">
        <v>17</v>
      </c>
      <c r="J9" s="12"/>
    </row>
    <row r="10" spans="1:10" s="2" customFormat="1" ht="65.55" customHeight="1" x14ac:dyDescent="0.35">
      <c r="A10" s="16" t="s">
        <v>10</v>
      </c>
      <c r="B10" s="16" t="s">
        <v>68</v>
      </c>
      <c r="C10" s="16" t="s">
        <v>69</v>
      </c>
      <c r="D10" s="17" t="s">
        <v>70</v>
      </c>
      <c r="E10" s="14" t="s">
        <v>14</v>
      </c>
      <c r="F10" s="3" t="s">
        <v>71</v>
      </c>
      <c r="G10" s="20" t="s">
        <v>70</v>
      </c>
      <c r="H10" s="12" t="s">
        <v>13</v>
      </c>
      <c r="I10" s="3" t="s">
        <v>17</v>
      </c>
      <c r="J10" s="12"/>
    </row>
    <row r="11" spans="1:10" s="2" customFormat="1" ht="93.75" customHeight="1" x14ac:dyDescent="0.35">
      <c r="A11" s="4" t="s">
        <v>10</v>
      </c>
      <c r="B11" s="4" t="s">
        <v>13</v>
      </c>
      <c r="C11" s="4" t="s">
        <v>33</v>
      </c>
      <c r="D11" s="3" t="s">
        <v>34</v>
      </c>
      <c r="E11" s="15" t="s">
        <v>15</v>
      </c>
      <c r="F11" s="3" t="s">
        <v>35</v>
      </c>
      <c r="G11" s="3" t="s">
        <v>36</v>
      </c>
      <c r="H11" s="13" t="s">
        <v>13</v>
      </c>
      <c r="I11" s="13" t="s">
        <v>37</v>
      </c>
      <c r="J11" s="3"/>
    </row>
    <row r="12" spans="1:10" s="2" customFormat="1" ht="74.25" customHeight="1" x14ac:dyDescent="0.35">
      <c r="A12" s="4" t="s">
        <v>38</v>
      </c>
      <c r="B12" s="4" t="s">
        <v>39</v>
      </c>
      <c r="C12" s="4" t="s">
        <v>40</v>
      </c>
      <c r="D12" s="3" t="s">
        <v>41</v>
      </c>
      <c r="E12" s="15" t="s">
        <v>15</v>
      </c>
      <c r="F12" s="3" t="s">
        <v>42</v>
      </c>
      <c r="G12" s="3" t="s">
        <v>43</v>
      </c>
      <c r="H12" s="13" t="s">
        <v>13</v>
      </c>
      <c r="I12" s="3" t="s">
        <v>16</v>
      </c>
      <c r="J12" s="3"/>
    </row>
  </sheetData>
  <mergeCells count="1">
    <mergeCell ref="A1:J1"/>
  </mergeCells>
  <printOptions horizontalCentered="1"/>
  <pageMargins left="0.25" right="0.25" top="0.25" bottom="0.25" header="0.3" footer="0.3"/>
  <pageSetup scale="6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TBCI - Negative Example</vt:lpstr>
      <vt:lpstr>TBCI - Negative WS</vt:lpstr>
      <vt:lpstr>TBCI - Positive Example</vt:lpstr>
      <vt:lpstr>TBCI - Positive WS</vt:lpstr>
      <vt:lpstr>TBCI Indicators</vt:lpstr>
      <vt:lpstr>'TBCI - Negative Example'!Print_Area</vt:lpstr>
      <vt:lpstr>'TBCI - Negative WS'!Print_Area</vt:lpstr>
      <vt:lpstr>'TBCI - Positive Example'!Print_Area</vt:lpstr>
      <vt:lpstr>'TBCI - Positive WS'!Print_Area</vt:lpstr>
      <vt:lpstr>'TBCI Indicators'!Print_Area</vt:lpstr>
      <vt:lpstr>'TBCI Indicators'!Print_Titles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margie_joyce@jsi.com</dc:creator>
  <cp:lastModifiedBy>margie_joyce@jsi.com</cp:lastModifiedBy>
  <cp:lastPrinted>2024-03-01T23:45:13Z</cp:lastPrinted>
  <dcterms:created xsi:type="dcterms:W3CDTF">2024-03-01T15:08:24Z</dcterms:created>
  <dcterms:modified xsi:type="dcterms:W3CDTF">2024-04-10T14:45:33Z</dcterms:modified>
</cp:coreProperties>
</file>