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te\The Eventers\3.0_Software\3.1_Erfassungsseite Dienstleister\"/>
    </mc:Choice>
  </mc:AlternateContent>
  <bookViews>
    <workbookView xWindow="0" yWindow="0" windowWidth="14775" windowHeight="13140" activeTab="1"/>
  </bookViews>
  <sheets>
    <sheet name="Blöcke 1-5" sheetId="13" r:id="rId1"/>
    <sheet name="Dienstleister" sheetId="5" r:id="rId2"/>
    <sheet name="Buchungsseite vor Auftrag" sheetId="8" r:id="rId3"/>
    <sheet name="Buchungsseite nach Auftrag" sheetId="10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J8" i="8"/>
  <c r="J12" i="8" l="1"/>
  <c r="J11" i="8"/>
  <c r="J10" i="8"/>
  <c r="J9" i="8"/>
  <c r="K9" i="5" l="1"/>
  <c r="F23" i="10" l="1"/>
</calcChain>
</file>

<file path=xl/sharedStrings.xml><?xml version="1.0" encoding="utf-8"?>
<sst xmlns="http://schemas.openxmlformats.org/spreadsheetml/2006/main" count="253" uniqueCount="213">
  <si>
    <t>Vorname</t>
  </si>
  <si>
    <t>Masseur</t>
  </si>
  <si>
    <t>Beauty &amp; Wellness</t>
  </si>
  <si>
    <t>Dropdown</t>
  </si>
  <si>
    <t>Friseur </t>
  </si>
  <si>
    <t>Make up Artist</t>
  </si>
  <si>
    <t>Nageldesigner</t>
  </si>
  <si>
    <t>Typ- &amp; Stilberatung</t>
  </si>
  <si>
    <t>Pediküre</t>
  </si>
  <si>
    <t>Maniküre </t>
  </si>
  <si>
    <t>Sport &amp; Fitness</t>
  </si>
  <si>
    <t>Fitnesstrainer </t>
  </si>
  <si>
    <t>Tanzlehrer</t>
  </si>
  <si>
    <t>Personal Coach</t>
  </si>
  <si>
    <t>Wanderführer </t>
  </si>
  <si>
    <t>Klettercoach</t>
  </si>
  <si>
    <t>Selbstverteidigung </t>
  </si>
  <si>
    <t>Tauchkurs</t>
  </si>
  <si>
    <t>Wassergymnastik</t>
  </si>
  <si>
    <t>Genuss</t>
  </si>
  <si>
    <t>Sommelier </t>
  </si>
  <si>
    <t>Destillateur</t>
  </si>
  <si>
    <t>Pralinier</t>
  </si>
  <si>
    <t>Koch</t>
  </si>
  <si>
    <t>Patissier </t>
  </si>
  <si>
    <t>Käsesommelier</t>
  </si>
  <si>
    <t>Barkeeper </t>
  </si>
  <si>
    <t>Physiotherapeut</t>
  </si>
  <si>
    <t>Ernährungsberatung </t>
  </si>
  <si>
    <t>Meditationsprogramme</t>
  </si>
  <si>
    <t>Akuspresseur</t>
  </si>
  <si>
    <t>Akupunkteur </t>
  </si>
  <si>
    <t>Kräuterkunde</t>
  </si>
  <si>
    <t>Künstler</t>
  </si>
  <si>
    <t>Illusionist</t>
  </si>
  <si>
    <t>Graffity Künstler </t>
  </si>
  <si>
    <t>Schriftsteller/Lesungen</t>
  </si>
  <si>
    <t>Geschichtenerzähler </t>
  </si>
  <si>
    <t>Maler</t>
  </si>
  <si>
    <t>Fotokurs</t>
  </si>
  <si>
    <t>Stadtführer </t>
  </si>
  <si>
    <t>Velotaxi</t>
  </si>
  <si>
    <t>Fahrradverleih </t>
  </si>
  <si>
    <t>Segway Tour</t>
  </si>
  <si>
    <t>Bogenschiessen</t>
  </si>
  <si>
    <t>Fussballgolf </t>
  </si>
  <si>
    <t>Bubblefussball</t>
  </si>
  <si>
    <t>Funpacours</t>
  </si>
  <si>
    <t>Karaoke</t>
  </si>
  <si>
    <t>Kostümverleih </t>
  </si>
  <si>
    <r>
      <t>Gesundheit</t>
    </r>
    <r>
      <rPr>
        <sz val="12"/>
        <color rgb="FF454545"/>
        <rFont val="Calibri"/>
        <family val="2"/>
        <scheme val="minor"/>
      </rPr>
      <t> </t>
    </r>
  </si>
  <si>
    <t>im Hotel</t>
  </si>
  <si>
    <t>Indoor</t>
  </si>
  <si>
    <t>Outdoor</t>
  </si>
  <si>
    <t>Yoga/Thai Chi</t>
  </si>
  <si>
    <t>Schießen (Gewehr/Pistole)</t>
  </si>
  <si>
    <t>Logistik</t>
  </si>
  <si>
    <t>Sänger/Gesangscoach</t>
  </si>
  <si>
    <t xml:space="preserve">Musiker </t>
  </si>
  <si>
    <t>Fun &amp; Action</t>
  </si>
  <si>
    <t>City &amp; Sightseeing</t>
  </si>
  <si>
    <t>Shopping Queen</t>
  </si>
  <si>
    <t>Firma</t>
  </si>
  <si>
    <t xml:space="preserve">Nachname </t>
  </si>
  <si>
    <t>Pakete</t>
  </si>
  <si>
    <t>Anzahl Teilnehmer</t>
  </si>
  <si>
    <t>Paket E1</t>
  </si>
  <si>
    <t>Paket E2</t>
  </si>
  <si>
    <t>Paket E3</t>
  </si>
  <si>
    <t>Paket E4</t>
  </si>
  <si>
    <t>Paket E5</t>
  </si>
  <si>
    <t>Paket E6</t>
  </si>
  <si>
    <t>Paket E7</t>
  </si>
  <si>
    <t>Paket E8</t>
  </si>
  <si>
    <t>Paket E9</t>
  </si>
  <si>
    <t>Paket E10</t>
  </si>
  <si>
    <t>Paket H12</t>
  </si>
  <si>
    <t>Paket H11</t>
  </si>
  <si>
    <t>Ansprechpartner</t>
  </si>
  <si>
    <t>E-Mail Adresse</t>
  </si>
  <si>
    <t>Gerne möchten wir für folgendes Paket/folgende Pakte anfragen.</t>
  </si>
  <si>
    <t>eine Buchung vornehmen</t>
  </si>
  <si>
    <t>Bezeichnung</t>
  </si>
  <si>
    <t>Massage</t>
  </si>
  <si>
    <t>Fitness im Park</t>
  </si>
  <si>
    <t>Total Anzahl Teilnehmer</t>
  </si>
  <si>
    <t>gewünschte Startzeit</t>
  </si>
  <si>
    <t>Anzahl Minuten</t>
  </si>
  <si>
    <r>
      <t xml:space="preserve">Dauer </t>
    </r>
    <r>
      <rPr>
        <b/>
        <i/>
        <sz val="11"/>
        <color theme="1"/>
        <rFont val="Calibri"/>
        <family val="2"/>
        <scheme val="minor"/>
      </rPr>
      <t>(Dropdown)</t>
    </r>
  </si>
  <si>
    <t>Kalenderfunktion</t>
  </si>
  <si>
    <t>zeitliche Flexibilität</t>
  </si>
  <si>
    <t xml:space="preserve">nicht flexibel </t>
  </si>
  <si>
    <t xml:space="preserve"> 0,5 Std.flexibel</t>
  </si>
  <si>
    <t xml:space="preserve"> 1,5 Std. flexibel</t>
  </si>
  <si>
    <t xml:space="preserve"> 2,5 Std. flexibel</t>
  </si>
  <si>
    <t xml:space="preserve"> 1,0 Std. flexibel</t>
  </si>
  <si>
    <t xml:space="preserve"> 2,0 Std. flexibel</t>
  </si>
  <si>
    <t xml:space="preserve"> 3,0 Std. flexibel</t>
  </si>
  <si>
    <t>Telefonnummer für eventuelle Rückfragen</t>
  </si>
  <si>
    <t>Anrede (Herr/Frau)</t>
  </si>
  <si>
    <t>vorgegeben</t>
  </si>
  <si>
    <t>Preis Paket</t>
  </si>
  <si>
    <t>Preis gesamt</t>
  </si>
  <si>
    <t>Preis pro Teilnehmer</t>
  </si>
  <si>
    <t>The Eventers</t>
  </si>
  <si>
    <t>Anfrage an Masseure</t>
  </si>
  <si>
    <t>Barbeque</t>
  </si>
  <si>
    <t>Hotel (wählen mit Dropdown)</t>
  </si>
  <si>
    <t xml:space="preserve">Dauer </t>
  </si>
  <si>
    <t>Dienstleister erhalten einen Hinweis per SMS/Whatsapp:</t>
  </si>
  <si>
    <t>Es wurde ein neuer Auftrag in die Datenbank eingestellt</t>
  </si>
  <si>
    <t>idealerweise mit Link direkt zur Ausschreibung</t>
  </si>
  <si>
    <t>Anfrage an Fitnesstrainer</t>
  </si>
  <si>
    <t>Herr Peter Panther</t>
  </si>
  <si>
    <t>Frau Mara Myrthe</t>
  </si>
  <si>
    <t>Einsehbar seitens Kunden</t>
  </si>
  <si>
    <t>Startzeit</t>
  </si>
  <si>
    <t>Startzeit der bestätigten Uhrzeit seitens des Dienstleisters</t>
  </si>
  <si>
    <t>Treffpunkt</t>
  </si>
  <si>
    <t>gewünschter Treffpunkt</t>
  </si>
  <si>
    <t>Lobby</t>
  </si>
  <si>
    <t>Rezeption</t>
  </si>
  <si>
    <t>Seminarraum XY</t>
  </si>
  <si>
    <t>Zimmer XY</t>
  </si>
  <si>
    <t>anderer Treffpunkt (Eingabefeld)</t>
  </si>
  <si>
    <t>Angabe des Treffpunkts (Kundenwunsch)</t>
  </si>
  <si>
    <t>Dienstleister</t>
  </si>
  <si>
    <t>Musiker</t>
  </si>
  <si>
    <t>Geschichtenerzähler</t>
  </si>
  <si>
    <t>Kontaktdaten Dienstleister</t>
  </si>
  <si>
    <t>E-Mail Adresse und Mobilnummer</t>
  </si>
  <si>
    <t>Kosmetikerin</t>
  </si>
  <si>
    <t>Anzahl</t>
  </si>
  <si>
    <t>Masseur/in</t>
  </si>
  <si>
    <t>Künstler/in</t>
  </si>
  <si>
    <t>bzw. vorgegeben</t>
  </si>
  <si>
    <t>Anfrage an Kosmetiker/in</t>
  </si>
  <si>
    <t>Uhrzeit</t>
  </si>
  <si>
    <t>Sportstudio mit Fitnesstrainer</t>
  </si>
  <si>
    <t>Kletterhalle mit Fintnesscoach</t>
  </si>
  <si>
    <t>Nordic Walking im Park</t>
  </si>
  <si>
    <r>
      <rPr>
        <b/>
        <u/>
        <sz val="11"/>
        <color theme="1"/>
        <rFont val="Calibri"/>
        <family val="2"/>
        <scheme val="minor"/>
      </rPr>
      <t xml:space="preserve">Gewinnerpaket1*: </t>
    </r>
    <r>
      <rPr>
        <sz val="11"/>
        <color theme="1"/>
        <rFont val="Calibri"/>
        <family val="2"/>
        <scheme val="minor"/>
      </rPr>
      <t>Shuttleservice mit Limo an den Bahnhof/Flughafen. Pro Person ein Glas Sekt an der Bar. Erinnerungsfoto durch Fotostudio professionell bearbeitet</t>
    </r>
  </si>
  <si>
    <t>Shuttleservice ist separat mit dem Shuttleservice Unternehmen abzurechnen</t>
  </si>
  <si>
    <t>Max. Gruppenstärke</t>
  </si>
  <si>
    <t>Total Anzahl Teiln.</t>
  </si>
  <si>
    <t>n.a.</t>
  </si>
  <si>
    <t xml:space="preserve">Schauspieler </t>
  </si>
  <si>
    <t>10 Kosmetikerinnen</t>
  </si>
  <si>
    <t>30 Sportanbieter</t>
  </si>
  <si>
    <t>(15 Sportstudenten)</t>
  </si>
  <si>
    <t>(15 Fitness Coaches)</t>
  </si>
  <si>
    <t>Massagio</t>
  </si>
  <si>
    <t>Kosmetik</t>
  </si>
  <si>
    <t>Spiele</t>
  </si>
  <si>
    <t>Sauna, Schwimmbad (hoteleigen)</t>
  </si>
  <si>
    <t>20 Künstler</t>
  </si>
  <si>
    <t>Block 1</t>
  </si>
  <si>
    <t>Block 2</t>
  </si>
  <si>
    <t>Block 3</t>
  </si>
  <si>
    <t>Block 4</t>
  </si>
  <si>
    <t>Masseure (massagio)</t>
  </si>
  <si>
    <t>10 Stadtführer (Nebenberufliche; Studenten)</t>
  </si>
  <si>
    <t>10 Kulturführer (Museen- Nebenberufliche, Studenten)</t>
  </si>
  <si>
    <t>Museeum (Thema 1-10)</t>
  </si>
  <si>
    <t>Laufen im Park</t>
  </si>
  <si>
    <t>Indoor Fußball</t>
  </si>
  <si>
    <t>Nacken/Schulter Massage</t>
  </si>
  <si>
    <t>Wellness-/Sport/Intensive-Massage</t>
  </si>
  <si>
    <t>Illussionist/Magier</t>
  </si>
  <si>
    <t>Pantomime/Clown</t>
  </si>
  <si>
    <t>Weinverkostung</t>
  </si>
  <si>
    <t>Whiskeytasting</t>
  </si>
  <si>
    <t>Block 5</t>
  </si>
  <si>
    <t>10 Anbieter Kulinarisches</t>
  </si>
  <si>
    <t>Barbecue (hoteleigen)</t>
  </si>
  <si>
    <t>Wellness</t>
  </si>
  <si>
    <t>Bewegung</t>
  </si>
  <si>
    <t>Entertainment</t>
  </si>
  <si>
    <t>Kultur</t>
  </si>
  <si>
    <t>W1</t>
  </si>
  <si>
    <t>W2</t>
  </si>
  <si>
    <t>W3</t>
  </si>
  <si>
    <t>W4</t>
  </si>
  <si>
    <t>B1</t>
  </si>
  <si>
    <t>B2</t>
  </si>
  <si>
    <t>B3</t>
  </si>
  <si>
    <t>B4</t>
  </si>
  <si>
    <t>B5</t>
  </si>
  <si>
    <t>E1</t>
  </si>
  <si>
    <t>E2</t>
  </si>
  <si>
    <t>E3</t>
  </si>
  <si>
    <t>E4</t>
  </si>
  <si>
    <t>E5</t>
  </si>
  <si>
    <t>E6</t>
  </si>
  <si>
    <t>K1</t>
  </si>
  <si>
    <t>K2</t>
  </si>
  <si>
    <t>G1</t>
  </si>
  <si>
    <t>G2</t>
  </si>
  <si>
    <t>G3</t>
  </si>
  <si>
    <t>G4</t>
  </si>
  <si>
    <t>B6</t>
  </si>
  <si>
    <t>Yoga/Pilates (Indoor Hotel/Outdoor)</t>
  </si>
  <si>
    <t>Cocktail Kurs (hoteleigen)</t>
  </si>
  <si>
    <t>Stadtführung (Thema 1-10)</t>
  </si>
  <si>
    <t>Angebot</t>
  </si>
  <si>
    <t xml:space="preserve"> +0,5 Std.flexibel</t>
  </si>
  <si>
    <t xml:space="preserve"> +1,0 Std. flexibel</t>
  </si>
  <si>
    <t xml:space="preserve"> +1,5 Std. flexibel</t>
  </si>
  <si>
    <t xml:space="preserve"> +2,0 Std. flexibel</t>
  </si>
  <si>
    <t xml:space="preserve"> +2,5 Std. flexibel</t>
  </si>
  <si>
    <t xml:space="preserve"> +3,0 Std. flexibel</t>
  </si>
  <si>
    <t>Fitnesscoach</t>
  </si>
  <si>
    <t>Museeumsführer/Stadtführer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</si>
</sst>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454545"/>
      <name val="Calibri"/>
      <family val="2"/>
      <scheme val="minor"/>
    </font>
    <font>
      <b/>
      <sz val="12"/>
      <color rgb="FF454545"/>
      <name val="Calibri"/>
      <family val="2"/>
      <scheme val="minor"/>
    </font>
    <font>
      <b/>
      <sz val="14"/>
      <color rgb="FF45454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Fill="1"/>
    <xf numFmtId="0" fontId="5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0" xfId="0" applyFont="1" applyFill="1" applyBorder="1"/>
    <xf numFmtId="0" fontId="0" fillId="9" borderId="0" xfId="0" applyFill="1"/>
    <xf numFmtId="0" fontId="0" fillId="9" borderId="1" xfId="0" applyFill="1" applyBorder="1"/>
    <xf numFmtId="0" fontId="10" fillId="0" borderId="0" xfId="0" applyFont="1"/>
    <xf numFmtId="0" fontId="8" fillId="0" borderId="0" xfId="0" applyFont="1"/>
    <xf numFmtId="0" fontId="0" fillId="4" borderId="0" xfId="0" applyFill="1"/>
    <xf numFmtId="0" fontId="5" fillId="10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2" borderId="0" xfId="0" applyFont="1" applyFill="1" applyAlignment="1">
      <alignment vertical="center"/>
    </xf>
    <xf numFmtId="0" fontId="5" fillId="13" borderId="0" xfId="0" applyFont="1" applyFill="1" applyAlignment="1">
      <alignment vertical="center"/>
    </xf>
    <xf numFmtId="0" fontId="0" fillId="13" borderId="0" xfId="0" applyFill="1"/>
    <xf numFmtId="0" fontId="5" fillId="14" borderId="0" xfId="0" applyFont="1" applyFill="1" applyAlignment="1">
      <alignment vertical="center"/>
    </xf>
    <xf numFmtId="0" fontId="0" fillId="0" borderId="0" xfId="0" applyFill="1" applyBorder="1"/>
    <xf numFmtId="164" fontId="0" fillId="0" borderId="0" xfId="0" applyNumberFormat="1" applyBorder="1" applyAlignment="1">
      <alignment horizontal="left"/>
    </xf>
    <xf numFmtId="0" fontId="4" fillId="15" borderId="0" xfId="0" applyFont="1" applyFill="1"/>
    <xf numFmtId="0" fontId="0" fillId="8" borderId="0" xfId="0" applyFill="1" applyAlignment="1">
      <alignment wrapText="1"/>
    </xf>
    <xf numFmtId="0" fontId="4" fillId="8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4" borderId="1" xfId="0" applyFont="1" applyFill="1" applyBorder="1"/>
    <xf numFmtId="0" fontId="0" fillId="14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/>
    <xf numFmtId="0" fontId="0" fillId="2" borderId="0" xfId="0" applyFill="1" applyAlignment="1">
      <alignment wrapText="1"/>
    </xf>
    <xf numFmtId="0" fontId="0" fillId="16" borderId="2" xfId="0" applyFill="1" applyBorder="1" applyAlignment="1">
      <alignment vertical="top"/>
    </xf>
    <xf numFmtId="0" fontId="0" fillId="16" borderId="2" xfId="0" applyFill="1" applyBorder="1"/>
    <xf numFmtId="0" fontId="0" fillId="16" borderId="3" xfId="0" applyFill="1" applyBorder="1" applyAlignment="1">
      <alignment vertical="top"/>
    </xf>
    <xf numFmtId="0" fontId="0" fillId="16" borderId="3" xfId="0" applyFill="1" applyBorder="1"/>
    <xf numFmtId="0" fontId="0" fillId="2" borderId="0" xfId="0" applyFill="1" applyBorder="1" applyAlignment="1">
      <alignment vertical="top"/>
    </xf>
    <xf numFmtId="0" fontId="0" fillId="2" borderId="0" xfId="0" applyFill="1" applyBorder="1"/>
    <xf numFmtId="0" fontId="0" fillId="16" borderId="4" xfId="0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 wrapText="1"/>
    </xf>
    <xf numFmtId="0" fontId="0" fillId="16" borderId="4" xfId="0" applyFill="1" applyBorder="1" applyAlignment="1">
      <alignment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 wrapText="1"/>
    </xf>
    <xf numFmtId="164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17" borderId="0" xfId="0" applyFill="1"/>
    <xf numFmtId="0" fontId="2" fillId="0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CC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baseColWidth="10" defaultRowHeight="15" x14ac:dyDescent="0.25"/>
  <cols>
    <col min="1" max="1" width="11.7109375" customWidth="1"/>
    <col min="2" max="2" width="5.7109375" customWidth="1"/>
    <col min="3" max="3" width="40.7109375" customWidth="1"/>
    <col min="4" max="4" width="5.7109375" customWidth="1"/>
    <col min="5" max="5" width="40.7109375" customWidth="1"/>
    <col min="6" max="6" width="5.7109375" customWidth="1"/>
    <col min="7" max="7" width="40.7109375" customWidth="1"/>
    <col min="8" max="8" width="5.7109375" customWidth="1"/>
    <col min="9" max="9" width="40.7109375" customWidth="1"/>
    <col min="10" max="10" width="5.7109375" customWidth="1"/>
    <col min="11" max="11" width="40.7109375" customWidth="1"/>
    <col min="12" max="12" width="5.7109375" customWidth="1"/>
  </cols>
  <sheetData>
    <row r="2" spans="2:12" x14ac:dyDescent="0.25">
      <c r="B2" s="1"/>
      <c r="C2" s="41" t="s">
        <v>156</v>
      </c>
      <c r="D2" s="41"/>
      <c r="E2" s="42" t="s">
        <v>157</v>
      </c>
      <c r="F2" s="42"/>
      <c r="G2" s="42" t="s">
        <v>158</v>
      </c>
      <c r="H2" s="42"/>
      <c r="I2" s="42" t="s">
        <v>159</v>
      </c>
      <c r="J2" s="42"/>
      <c r="K2" s="42" t="s">
        <v>172</v>
      </c>
      <c r="L2" s="1"/>
    </row>
    <row r="3" spans="2:12" x14ac:dyDescent="0.25">
      <c r="B3" s="1"/>
      <c r="C3" s="43" t="s">
        <v>175</v>
      </c>
      <c r="D3" s="43"/>
      <c r="E3" s="43" t="s">
        <v>176</v>
      </c>
      <c r="F3" s="43"/>
      <c r="G3" s="43" t="s">
        <v>177</v>
      </c>
      <c r="H3" s="43"/>
      <c r="I3" s="43" t="s">
        <v>178</v>
      </c>
      <c r="J3" s="43"/>
      <c r="K3" s="41" t="s">
        <v>19</v>
      </c>
      <c r="L3" s="1"/>
    </row>
    <row r="4" spans="2:12" x14ac:dyDescent="0.25">
      <c r="B4" s="60" t="s">
        <v>179</v>
      </c>
      <c r="C4" t="s">
        <v>167</v>
      </c>
      <c r="D4" s="60" t="s">
        <v>183</v>
      </c>
      <c r="E4" t="s">
        <v>138</v>
      </c>
      <c r="F4" s="60" t="s">
        <v>188</v>
      </c>
      <c r="G4" t="s">
        <v>146</v>
      </c>
      <c r="H4" s="60" t="s">
        <v>194</v>
      </c>
      <c r="I4" s="39" t="s">
        <v>203</v>
      </c>
      <c r="J4" s="62" t="s">
        <v>196</v>
      </c>
      <c r="K4" t="s">
        <v>170</v>
      </c>
      <c r="L4" s="1"/>
    </row>
    <row r="5" spans="2:12" x14ac:dyDescent="0.25">
      <c r="B5" s="60" t="s">
        <v>180</v>
      </c>
      <c r="C5" t="s">
        <v>166</v>
      </c>
      <c r="D5" s="60" t="s">
        <v>184</v>
      </c>
      <c r="E5" t="s">
        <v>139</v>
      </c>
      <c r="F5" s="60" t="s">
        <v>189</v>
      </c>
      <c r="G5" t="s">
        <v>168</v>
      </c>
      <c r="H5" s="60" t="s">
        <v>195</v>
      </c>
      <c r="I5" s="39" t="s">
        <v>163</v>
      </c>
      <c r="J5" s="62" t="s">
        <v>197</v>
      </c>
      <c r="K5" t="s">
        <v>171</v>
      </c>
      <c r="L5" s="1"/>
    </row>
    <row r="6" spans="2:12" ht="15" customHeight="1" x14ac:dyDescent="0.25">
      <c r="B6" s="60" t="s">
        <v>181</v>
      </c>
      <c r="C6" t="s">
        <v>152</v>
      </c>
      <c r="D6" s="60" t="s">
        <v>185</v>
      </c>
      <c r="E6" t="s">
        <v>165</v>
      </c>
      <c r="F6" s="60" t="s">
        <v>190</v>
      </c>
      <c r="G6" t="s">
        <v>127</v>
      </c>
      <c r="H6" s="60"/>
      <c r="I6" s="39"/>
      <c r="J6" s="62" t="s">
        <v>198</v>
      </c>
      <c r="K6" s="46" t="s">
        <v>202</v>
      </c>
      <c r="L6" s="1"/>
    </row>
    <row r="7" spans="2:12" ht="15" customHeight="1" x14ac:dyDescent="0.25">
      <c r="B7" s="60" t="s">
        <v>182</v>
      </c>
      <c r="C7" s="45" t="s">
        <v>154</v>
      </c>
      <c r="D7" s="61" t="s">
        <v>186</v>
      </c>
      <c r="E7" t="s">
        <v>201</v>
      </c>
      <c r="F7" s="60" t="s">
        <v>191</v>
      </c>
      <c r="G7" t="s">
        <v>128</v>
      </c>
      <c r="H7" s="60"/>
      <c r="I7" s="39"/>
      <c r="J7" s="62" t="s">
        <v>199</v>
      </c>
      <c r="K7" s="46" t="s">
        <v>174</v>
      </c>
      <c r="L7" s="1"/>
    </row>
    <row r="8" spans="2:12" x14ac:dyDescent="0.25">
      <c r="B8" s="60"/>
      <c r="C8" s="45"/>
      <c r="D8" s="61" t="s">
        <v>187</v>
      </c>
      <c r="E8" t="s">
        <v>164</v>
      </c>
      <c r="F8" s="60" t="s">
        <v>192</v>
      </c>
      <c r="G8" t="s">
        <v>169</v>
      </c>
      <c r="H8" s="60"/>
      <c r="I8" s="39"/>
      <c r="J8" s="62"/>
      <c r="L8" s="1"/>
    </row>
    <row r="9" spans="2:12" x14ac:dyDescent="0.25">
      <c r="B9" s="60"/>
      <c r="D9" s="60" t="s">
        <v>200</v>
      </c>
      <c r="E9" t="s">
        <v>140</v>
      </c>
      <c r="F9" s="60" t="s">
        <v>193</v>
      </c>
      <c r="G9" t="s">
        <v>153</v>
      </c>
      <c r="H9" s="60"/>
      <c r="I9" s="39"/>
      <c r="J9" s="62"/>
      <c r="L9" s="1"/>
    </row>
    <row r="10" spans="2:12" x14ac:dyDescent="0.25">
      <c r="B10" s="60"/>
      <c r="D10" s="1"/>
      <c r="F10" s="60"/>
      <c r="H10" s="60"/>
      <c r="I10" s="39"/>
      <c r="J10" s="62"/>
      <c r="L10" s="1"/>
    </row>
    <row r="11" spans="2:12" x14ac:dyDescent="0.25">
      <c r="B11" s="60"/>
      <c r="D11" s="1"/>
      <c r="F11" s="60"/>
      <c r="H11" s="60"/>
      <c r="I11" s="39"/>
      <c r="J11" s="62"/>
      <c r="L11" s="1"/>
    </row>
    <row r="12" spans="2:12" x14ac:dyDescent="0.25">
      <c r="B12" s="1"/>
      <c r="D12" s="1"/>
      <c r="F12" s="1"/>
      <c r="H12" s="60"/>
      <c r="I12" s="39"/>
      <c r="J12" s="47"/>
      <c r="K12" s="44"/>
      <c r="L12" s="1"/>
    </row>
    <row r="13" spans="2:12" ht="30" x14ac:dyDescent="0.25">
      <c r="B13" s="1"/>
      <c r="C13" s="48" t="s">
        <v>160</v>
      </c>
      <c r="D13" s="52"/>
      <c r="E13" s="54" t="s">
        <v>148</v>
      </c>
      <c r="F13" s="52"/>
      <c r="G13" s="54" t="s">
        <v>155</v>
      </c>
      <c r="H13" s="52"/>
      <c r="I13" s="56" t="s">
        <v>161</v>
      </c>
      <c r="J13" s="58"/>
      <c r="K13" s="50" t="s">
        <v>173</v>
      </c>
      <c r="L13" s="1"/>
    </row>
    <row r="14" spans="2:12" ht="30" x14ac:dyDescent="0.25">
      <c r="B14" s="1"/>
      <c r="C14" s="48" t="s">
        <v>147</v>
      </c>
      <c r="D14" s="52"/>
      <c r="E14" s="54" t="s">
        <v>149</v>
      </c>
      <c r="F14" s="52"/>
      <c r="G14" s="54"/>
      <c r="H14" s="52"/>
      <c r="I14" s="56" t="s">
        <v>162</v>
      </c>
      <c r="J14" s="58"/>
      <c r="K14" s="50"/>
      <c r="L14" s="1"/>
    </row>
    <row r="15" spans="2:12" x14ac:dyDescent="0.25">
      <c r="B15" s="1"/>
      <c r="C15" s="49"/>
      <c r="D15" s="53"/>
      <c r="E15" s="55" t="s">
        <v>150</v>
      </c>
      <c r="F15" s="53"/>
      <c r="G15" s="55"/>
      <c r="H15" s="53"/>
      <c r="I15" s="57"/>
      <c r="J15" s="59"/>
      <c r="K15" s="51"/>
      <c r="L15" s="1"/>
    </row>
    <row r="17" spans="2:13" x14ac:dyDescent="0.25">
      <c r="B17">
        <v>4</v>
      </c>
      <c r="C17" s="44"/>
      <c r="D17" s="44">
        <v>5</v>
      </c>
      <c r="E17" s="44"/>
      <c r="F17" s="44">
        <v>6</v>
      </c>
      <c r="G17" s="44"/>
      <c r="H17" s="44">
        <v>2</v>
      </c>
      <c r="I17" s="44"/>
      <c r="J17" s="44">
        <v>4</v>
      </c>
      <c r="K17" s="44"/>
      <c r="L17" s="44">
        <v>21</v>
      </c>
      <c r="M17" s="4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3"/>
  <sheetViews>
    <sheetView tabSelected="1" workbookViewId="0">
      <selection activeCell="J28" sqref="J28"/>
    </sheetView>
  </sheetViews>
  <sheetFormatPr baseColWidth="10" defaultRowHeight="15" x14ac:dyDescent="0.25"/>
  <cols>
    <col min="1" max="1" width="5.28515625" customWidth="1"/>
    <col min="2" max="2" width="3" customWidth="1"/>
    <col min="3" max="3" width="4.28515625" customWidth="1"/>
    <col min="4" max="4" width="31.28515625" customWidth="1"/>
    <col min="5" max="5" width="30.140625" customWidth="1"/>
    <col min="6" max="6" width="35.85546875" customWidth="1"/>
    <col min="7" max="7" width="3.140625" customWidth="1"/>
    <col min="8" max="8" width="25.85546875" customWidth="1"/>
    <col min="9" max="9" width="4.140625" customWidth="1"/>
    <col min="10" max="10" width="37.42578125" customWidth="1"/>
    <col min="11" max="11" width="16.140625" customWidth="1"/>
  </cols>
  <sheetData>
    <row r="2" spans="4:12" ht="18.75" x14ac:dyDescent="0.25">
      <c r="D2" s="5" t="s">
        <v>51</v>
      </c>
      <c r="E2" s="5" t="s">
        <v>52</v>
      </c>
      <c r="F2" s="5" t="s">
        <v>53</v>
      </c>
      <c r="G2" s="1"/>
      <c r="H2" s="7" t="s">
        <v>56</v>
      </c>
      <c r="I2" s="69"/>
      <c r="J2" s="9" t="s">
        <v>126</v>
      </c>
      <c r="K2" t="s">
        <v>132</v>
      </c>
    </row>
    <row r="3" spans="4:12" ht="15.75" x14ac:dyDescent="0.25">
      <c r="G3" s="1"/>
      <c r="H3" s="3" t="s">
        <v>41</v>
      </c>
      <c r="I3" s="3"/>
      <c r="J3" s="20" t="s">
        <v>133</v>
      </c>
      <c r="K3">
        <v>0</v>
      </c>
      <c r="L3" t="s">
        <v>151</v>
      </c>
    </row>
    <row r="4" spans="4:12" ht="15.75" x14ac:dyDescent="0.25">
      <c r="D4" s="4" t="s">
        <v>2</v>
      </c>
      <c r="E4" s="4" t="s">
        <v>10</v>
      </c>
      <c r="F4" s="4" t="s">
        <v>10</v>
      </c>
      <c r="G4" s="1"/>
      <c r="H4" s="3" t="s">
        <v>42</v>
      </c>
      <c r="I4" s="3"/>
      <c r="J4" s="22" t="s">
        <v>131</v>
      </c>
      <c r="K4">
        <v>10</v>
      </c>
    </row>
    <row r="5" spans="4:12" ht="15.75" x14ac:dyDescent="0.25">
      <c r="D5" s="8" t="s">
        <v>1</v>
      </c>
      <c r="E5" s="3" t="s">
        <v>12</v>
      </c>
      <c r="F5" s="21" t="s">
        <v>11</v>
      </c>
      <c r="G5" s="1"/>
      <c r="H5" s="3" t="s">
        <v>43</v>
      </c>
      <c r="I5" s="3"/>
      <c r="J5" s="21" t="s">
        <v>211</v>
      </c>
      <c r="K5">
        <v>30</v>
      </c>
    </row>
    <row r="6" spans="4:12" ht="15.75" x14ac:dyDescent="0.25">
      <c r="D6" s="3" t="s">
        <v>4</v>
      </c>
      <c r="E6" s="21" t="s">
        <v>15</v>
      </c>
      <c r="F6" s="21" t="s">
        <v>54</v>
      </c>
      <c r="G6" s="1"/>
      <c r="J6" s="25" t="s">
        <v>134</v>
      </c>
      <c r="K6">
        <v>20</v>
      </c>
    </row>
    <row r="7" spans="4:12" ht="15.75" x14ac:dyDescent="0.25">
      <c r="D7" s="3" t="s">
        <v>5</v>
      </c>
      <c r="E7" s="21" t="s">
        <v>54</v>
      </c>
      <c r="F7" s="21" t="s">
        <v>13</v>
      </c>
      <c r="G7" s="1"/>
      <c r="J7" s="68" t="s">
        <v>212</v>
      </c>
      <c r="K7">
        <v>20</v>
      </c>
    </row>
    <row r="8" spans="4:12" ht="15.75" x14ac:dyDescent="0.25">
      <c r="D8" s="22" t="s">
        <v>131</v>
      </c>
      <c r="E8" s="21" t="s">
        <v>17</v>
      </c>
      <c r="F8" s="21" t="s">
        <v>14</v>
      </c>
      <c r="G8" s="1"/>
    </row>
    <row r="9" spans="4:12" ht="15.75" x14ac:dyDescent="0.25">
      <c r="D9" s="3" t="s">
        <v>6</v>
      </c>
      <c r="E9" s="21" t="s">
        <v>18</v>
      </c>
      <c r="F9" s="21" t="s">
        <v>16</v>
      </c>
      <c r="G9" s="1"/>
      <c r="K9" s="9">
        <f>SUM(K3:K8)</f>
        <v>80</v>
      </c>
    </row>
    <row r="10" spans="4:12" ht="15.75" x14ac:dyDescent="0.25">
      <c r="D10" s="3" t="s">
        <v>7</v>
      </c>
      <c r="E10" s="3"/>
      <c r="F10" s="21" t="s">
        <v>17</v>
      </c>
      <c r="G10" s="1"/>
    </row>
    <row r="11" spans="4:12" ht="15.75" x14ac:dyDescent="0.25">
      <c r="D11" s="3" t="s">
        <v>8</v>
      </c>
      <c r="F11" s="21" t="s">
        <v>18</v>
      </c>
      <c r="G11" s="1"/>
    </row>
    <row r="12" spans="4:12" ht="15.75" x14ac:dyDescent="0.25">
      <c r="D12" s="3" t="s">
        <v>9</v>
      </c>
      <c r="G12" s="1"/>
    </row>
    <row r="13" spans="4:12" ht="15.75" x14ac:dyDescent="0.25">
      <c r="D13" s="3"/>
      <c r="G13" s="1"/>
    </row>
    <row r="14" spans="4:12" ht="15.75" x14ac:dyDescent="0.25">
      <c r="E14" s="4" t="s">
        <v>33</v>
      </c>
      <c r="G14" s="1"/>
    </row>
    <row r="15" spans="4:12" ht="15.75" x14ac:dyDescent="0.25">
      <c r="D15" s="4" t="s">
        <v>19</v>
      </c>
      <c r="E15" s="24" t="s">
        <v>58</v>
      </c>
      <c r="F15" s="4" t="s">
        <v>59</v>
      </c>
      <c r="G15" s="1"/>
    </row>
    <row r="16" spans="4:12" ht="15.75" x14ac:dyDescent="0.25">
      <c r="D16" s="3" t="s">
        <v>20</v>
      </c>
      <c r="E16" s="24" t="s">
        <v>34</v>
      </c>
      <c r="F16" s="26" t="s">
        <v>55</v>
      </c>
      <c r="G16" s="1"/>
    </row>
    <row r="17" spans="4:7" ht="15.75" x14ac:dyDescent="0.25">
      <c r="D17" s="3" t="s">
        <v>21</v>
      </c>
      <c r="E17" s="24" t="s">
        <v>57</v>
      </c>
      <c r="F17" s="26" t="s">
        <v>44</v>
      </c>
      <c r="G17" s="1"/>
    </row>
    <row r="18" spans="4:7" ht="15.75" x14ac:dyDescent="0.25">
      <c r="D18" s="3" t="s">
        <v>22</v>
      </c>
      <c r="E18" s="24" t="s">
        <v>36</v>
      </c>
      <c r="F18" s="26" t="s">
        <v>45</v>
      </c>
      <c r="G18" s="1"/>
    </row>
    <row r="19" spans="4:7" ht="15.75" x14ac:dyDescent="0.25">
      <c r="D19" s="3" t="s">
        <v>23</v>
      </c>
      <c r="E19" s="24" t="s">
        <v>37</v>
      </c>
      <c r="F19" s="26" t="s">
        <v>46</v>
      </c>
      <c r="G19" s="1"/>
    </row>
    <row r="20" spans="4:7" ht="15.75" x14ac:dyDescent="0.25">
      <c r="D20" s="3" t="s">
        <v>24</v>
      </c>
      <c r="E20" s="24" t="s">
        <v>38</v>
      </c>
      <c r="F20" s="26" t="s">
        <v>47</v>
      </c>
      <c r="G20" s="1"/>
    </row>
    <row r="21" spans="4:7" ht="15.75" x14ac:dyDescent="0.25">
      <c r="D21" s="3" t="s">
        <v>25</v>
      </c>
      <c r="E21" s="24" t="s">
        <v>39</v>
      </c>
      <c r="F21" s="3" t="s">
        <v>48</v>
      </c>
      <c r="G21" s="1"/>
    </row>
    <row r="22" spans="4:7" ht="15.75" x14ac:dyDescent="0.25">
      <c r="D22" s="3" t="s">
        <v>26</v>
      </c>
      <c r="F22" s="3" t="s">
        <v>49</v>
      </c>
      <c r="G22" s="1"/>
    </row>
    <row r="23" spans="4:7" ht="15.75" x14ac:dyDescent="0.25">
      <c r="D23" s="3"/>
      <c r="F23" s="3" t="s">
        <v>35</v>
      </c>
      <c r="G23" s="1"/>
    </row>
    <row r="24" spans="4:7" ht="15.75" x14ac:dyDescent="0.25">
      <c r="D24" s="3"/>
      <c r="G24" s="1"/>
    </row>
    <row r="25" spans="4:7" ht="15.75" x14ac:dyDescent="0.25">
      <c r="F25" s="6" t="s">
        <v>60</v>
      </c>
      <c r="G25" s="1"/>
    </row>
    <row r="26" spans="4:7" ht="15.75" x14ac:dyDescent="0.25">
      <c r="D26" s="4" t="s">
        <v>50</v>
      </c>
      <c r="F26" s="23" t="s">
        <v>40</v>
      </c>
      <c r="G26" s="1"/>
    </row>
    <row r="27" spans="4:7" ht="15.75" x14ac:dyDescent="0.25">
      <c r="D27" s="3" t="s">
        <v>27</v>
      </c>
      <c r="F27" s="3" t="s">
        <v>61</v>
      </c>
      <c r="G27" s="1"/>
    </row>
    <row r="28" spans="4:7" ht="15.75" x14ac:dyDescent="0.25">
      <c r="D28" s="3" t="s">
        <v>28</v>
      </c>
      <c r="G28" s="1"/>
    </row>
    <row r="29" spans="4:7" ht="15.75" x14ac:dyDescent="0.25">
      <c r="D29" s="3" t="s">
        <v>29</v>
      </c>
      <c r="G29" s="1"/>
    </row>
    <row r="30" spans="4:7" ht="15.75" x14ac:dyDescent="0.25">
      <c r="D30" s="3" t="s">
        <v>30</v>
      </c>
      <c r="G30" s="1"/>
    </row>
    <row r="31" spans="4:7" ht="15.75" x14ac:dyDescent="0.25">
      <c r="D31" s="3" t="s">
        <v>31</v>
      </c>
      <c r="G31" s="1"/>
    </row>
    <row r="32" spans="4:7" ht="15.75" x14ac:dyDescent="0.25">
      <c r="D32" s="3" t="s">
        <v>32</v>
      </c>
      <c r="G32" s="1"/>
    </row>
    <row r="33" spans="7:7" x14ac:dyDescent="0.25">
      <c r="G33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N22" sqref="N22"/>
    </sheetView>
  </sheetViews>
  <sheetFormatPr baseColWidth="10" defaultRowHeight="15" x14ac:dyDescent="0.25"/>
  <cols>
    <col min="1" max="1" width="2.85546875" customWidth="1"/>
    <col min="2" max="2" width="16.85546875" customWidth="1"/>
    <col min="3" max="3" width="1.28515625" customWidth="1"/>
    <col min="4" max="4" width="29.5703125" customWidth="1"/>
    <col min="5" max="5" width="1.5703125" customWidth="1"/>
    <col min="6" max="6" width="13.28515625" customWidth="1"/>
    <col min="7" max="7" width="14.42578125" customWidth="1"/>
    <col min="8" max="8" width="12.140625" customWidth="1"/>
    <col min="9" max="9" width="12.85546875" customWidth="1"/>
    <col min="10" max="10" width="12.5703125" customWidth="1"/>
    <col min="11" max="11" width="17.85546875" customWidth="1"/>
    <col min="12" max="12" width="19.7109375" bestFit="1" customWidth="1"/>
    <col min="13" max="13" width="18.7109375" bestFit="1" customWidth="1"/>
    <col min="14" max="14" width="31" customWidth="1"/>
    <col min="15" max="15" width="3.42578125" customWidth="1"/>
    <col min="16" max="16" width="32.5703125" customWidth="1"/>
  </cols>
  <sheetData>
    <row r="1" spans="1:16" x14ac:dyDescent="0.25">
      <c r="O1" s="1"/>
    </row>
    <row r="2" spans="1:16" x14ac:dyDescent="0.25">
      <c r="A2" s="11"/>
      <c r="B2" s="11" t="s">
        <v>78</v>
      </c>
      <c r="C2" s="11"/>
      <c r="D2" s="11" t="s">
        <v>107</v>
      </c>
      <c r="E2" s="11"/>
      <c r="F2" s="11"/>
      <c r="G2" s="11"/>
      <c r="H2" s="11"/>
      <c r="I2" s="11"/>
      <c r="J2" s="11"/>
      <c r="K2" s="11"/>
      <c r="O2" s="1"/>
      <c r="P2" s="17" t="s">
        <v>104</v>
      </c>
    </row>
    <row r="3" spans="1:16" ht="60" x14ac:dyDescent="0.25">
      <c r="A3" s="11"/>
      <c r="B3" s="11" t="s">
        <v>99</v>
      </c>
      <c r="C3" s="11"/>
      <c r="D3" t="s">
        <v>0</v>
      </c>
      <c r="E3" s="11"/>
      <c r="F3" s="11" t="s">
        <v>63</v>
      </c>
      <c r="G3" s="11"/>
      <c r="H3" s="11" t="s">
        <v>62</v>
      </c>
      <c r="I3" s="12" t="s">
        <v>98</v>
      </c>
      <c r="J3" s="11" t="s">
        <v>79</v>
      </c>
      <c r="O3" s="1"/>
      <c r="P3" s="16"/>
    </row>
    <row r="4" spans="1:16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O4" s="1"/>
      <c r="P4" s="17"/>
    </row>
    <row r="5" spans="1:16" x14ac:dyDescent="0.25">
      <c r="A5" s="11"/>
      <c r="B5" s="11" t="s">
        <v>80</v>
      </c>
      <c r="C5" s="11"/>
      <c r="D5" s="11"/>
      <c r="E5" s="11"/>
      <c r="F5" s="11" t="s">
        <v>81</v>
      </c>
      <c r="G5" s="11"/>
      <c r="H5" s="11"/>
      <c r="I5" s="11"/>
      <c r="J5" s="11"/>
      <c r="K5" s="11"/>
      <c r="O5" s="1"/>
      <c r="P5" s="17"/>
    </row>
    <row r="6" spans="1:16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O6" s="1"/>
      <c r="P6" s="17"/>
    </row>
    <row r="7" spans="1:16" ht="30" x14ac:dyDescent="0.25">
      <c r="A7" s="11"/>
      <c r="B7" s="13" t="s">
        <v>204</v>
      </c>
      <c r="C7" s="11"/>
      <c r="D7" s="13" t="s">
        <v>82</v>
      </c>
      <c r="E7" s="13"/>
      <c r="F7" s="66" t="s">
        <v>65</v>
      </c>
      <c r="G7" s="66" t="s">
        <v>143</v>
      </c>
      <c r="H7" s="67" t="s">
        <v>101</v>
      </c>
      <c r="I7" s="67" t="s">
        <v>103</v>
      </c>
      <c r="J7" s="67" t="s">
        <v>102</v>
      </c>
      <c r="K7" s="67" t="s">
        <v>108</v>
      </c>
      <c r="L7" s="67" t="s">
        <v>86</v>
      </c>
      <c r="M7" s="67" t="s">
        <v>90</v>
      </c>
      <c r="N7" s="67" t="s">
        <v>119</v>
      </c>
      <c r="O7" s="1"/>
      <c r="P7" s="17"/>
    </row>
    <row r="8" spans="1:16" x14ac:dyDescent="0.25">
      <c r="A8" s="11"/>
      <c r="B8" s="34" t="s">
        <v>179</v>
      </c>
      <c r="C8" s="34"/>
      <c r="D8" s="34" t="s">
        <v>175</v>
      </c>
      <c r="E8" s="11"/>
      <c r="F8" s="14">
        <v>3</v>
      </c>
      <c r="G8" s="14" t="s">
        <v>145</v>
      </c>
      <c r="H8" s="28"/>
      <c r="I8" s="65">
        <v>79</v>
      </c>
      <c r="J8" s="28" t="e">
        <f ca="1">K19SUMME(H8+I8)</f>
        <v>#NAME?</v>
      </c>
      <c r="K8" s="29" t="s">
        <v>3</v>
      </c>
      <c r="L8" t="s">
        <v>89</v>
      </c>
      <c r="M8" s="29" t="s">
        <v>3</v>
      </c>
      <c r="N8" s="29" t="s">
        <v>3</v>
      </c>
      <c r="O8" s="1"/>
      <c r="P8" s="17" t="s">
        <v>105</v>
      </c>
    </row>
    <row r="9" spans="1:16" x14ac:dyDescent="0.25">
      <c r="A9" s="11"/>
      <c r="B9" s="34" t="s">
        <v>184</v>
      </c>
      <c r="C9" s="34"/>
      <c r="D9" s="34" t="s">
        <v>176</v>
      </c>
      <c r="E9" s="11"/>
      <c r="F9" s="14">
        <v>4</v>
      </c>
      <c r="G9" s="14">
        <v>6</v>
      </c>
      <c r="H9" s="28">
        <v>98</v>
      </c>
      <c r="I9" s="65"/>
      <c r="J9" s="28">
        <f t="shared" ref="J9:J12" si="0">SUM(H9+I9)</f>
        <v>98</v>
      </c>
      <c r="K9" s="11" t="s">
        <v>87</v>
      </c>
      <c r="L9" t="s">
        <v>137</v>
      </c>
      <c r="M9" t="s">
        <v>91</v>
      </c>
      <c r="N9" t="s">
        <v>120</v>
      </c>
      <c r="O9" s="1"/>
      <c r="P9" s="17" t="s">
        <v>112</v>
      </c>
    </row>
    <row r="10" spans="1:16" x14ac:dyDescent="0.25">
      <c r="A10" s="11"/>
      <c r="B10" s="34" t="s">
        <v>191</v>
      </c>
      <c r="C10" s="34"/>
      <c r="D10" s="34" t="s">
        <v>177</v>
      </c>
      <c r="E10" s="11"/>
      <c r="F10" s="14">
        <v>2</v>
      </c>
      <c r="G10" s="14" t="s">
        <v>145</v>
      </c>
      <c r="H10" s="28">
        <v>169</v>
      </c>
      <c r="I10" s="65"/>
      <c r="J10" s="28">
        <f t="shared" si="0"/>
        <v>169</v>
      </c>
      <c r="K10" s="11" t="s">
        <v>135</v>
      </c>
      <c r="M10" t="s">
        <v>205</v>
      </c>
      <c r="N10" t="s">
        <v>121</v>
      </c>
      <c r="O10" s="1"/>
      <c r="P10" s="17" t="s">
        <v>136</v>
      </c>
    </row>
    <row r="11" spans="1:16" x14ac:dyDescent="0.25">
      <c r="A11" s="11"/>
      <c r="B11" s="34" t="s">
        <v>195</v>
      </c>
      <c r="C11" s="34"/>
      <c r="D11" s="34" t="s">
        <v>178</v>
      </c>
      <c r="E11" s="11"/>
      <c r="F11" s="11"/>
      <c r="G11" s="14">
        <v>6</v>
      </c>
      <c r="H11" s="28">
        <v>119</v>
      </c>
      <c r="I11" s="65"/>
      <c r="J11" s="28">
        <f t="shared" si="0"/>
        <v>119</v>
      </c>
      <c r="K11" s="11"/>
      <c r="M11" t="s">
        <v>206</v>
      </c>
      <c r="N11" t="s">
        <v>122</v>
      </c>
      <c r="O11" s="1"/>
      <c r="P11" s="17"/>
    </row>
    <row r="12" spans="1:16" x14ac:dyDescent="0.25">
      <c r="A12" s="11"/>
      <c r="B12" s="34" t="s">
        <v>197</v>
      </c>
      <c r="C12" s="34"/>
      <c r="D12" s="34" t="s">
        <v>19</v>
      </c>
      <c r="E12" s="11"/>
      <c r="F12" s="40">
        <v>1</v>
      </c>
      <c r="G12" s="40">
        <v>10</v>
      </c>
      <c r="H12" s="28"/>
      <c r="I12" s="65">
        <v>29</v>
      </c>
      <c r="J12" s="28">
        <f t="shared" si="0"/>
        <v>29</v>
      </c>
      <c r="K12" s="11"/>
      <c r="M12" t="s">
        <v>207</v>
      </c>
      <c r="N12" t="s">
        <v>123</v>
      </c>
      <c r="O12" s="1"/>
      <c r="P12" s="17"/>
    </row>
    <row r="13" spans="1:16" x14ac:dyDescent="0.25">
      <c r="A13" s="11"/>
      <c r="B13" s="11"/>
      <c r="C13" s="11"/>
      <c r="D13" s="11"/>
      <c r="E13" s="11"/>
      <c r="F13" s="11"/>
      <c r="G13" s="14"/>
      <c r="H13" s="28"/>
      <c r="I13" s="65"/>
      <c r="J13" s="28"/>
      <c r="K13" s="11"/>
      <c r="M13" t="s">
        <v>208</v>
      </c>
      <c r="N13" t="s">
        <v>124</v>
      </c>
      <c r="O13" s="1"/>
      <c r="P13" s="17"/>
    </row>
    <row r="14" spans="1:16" x14ac:dyDescent="0.25">
      <c r="A14" s="11"/>
      <c r="B14" s="11" t="s">
        <v>144</v>
      </c>
      <c r="C14" s="11"/>
      <c r="D14" s="11"/>
      <c r="E14" s="11"/>
      <c r="F14" s="14">
        <f>SUM(F3:F13)</f>
        <v>10</v>
      </c>
      <c r="G14" s="14"/>
      <c r="H14" s="28"/>
      <c r="I14" s="65"/>
      <c r="J14" s="28"/>
      <c r="K14" s="11"/>
      <c r="M14" t="s">
        <v>209</v>
      </c>
      <c r="O14" s="1"/>
      <c r="P14" s="17"/>
    </row>
    <row r="15" spans="1:16" x14ac:dyDescent="0.25">
      <c r="A15" s="11"/>
      <c r="B15" s="11"/>
      <c r="C15" s="11"/>
      <c r="D15" s="27"/>
      <c r="E15" s="11"/>
      <c r="F15" s="11"/>
      <c r="G15" s="11"/>
      <c r="H15" s="28"/>
      <c r="I15" s="63"/>
      <c r="J15" s="28"/>
      <c r="K15" s="11"/>
      <c r="M15" t="s">
        <v>210</v>
      </c>
      <c r="O15" s="1"/>
      <c r="P15" s="17"/>
    </row>
    <row r="16" spans="1:16" x14ac:dyDescent="0.25">
      <c r="I16" s="64"/>
      <c r="O16" s="1"/>
      <c r="P16" s="10"/>
    </row>
    <row r="18" spans="4:18" ht="30" x14ac:dyDescent="0.25">
      <c r="P18" s="30" t="s">
        <v>109</v>
      </c>
      <c r="Q18" s="32"/>
      <c r="R18" s="2"/>
    </row>
    <row r="19" spans="4:18" ht="30" x14ac:dyDescent="0.25">
      <c r="P19" s="31" t="s">
        <v>110</v>
      </c>
      <c r="Q19" s="33"/>
      <c r="R19" s="2"/>
    </row>
    <row r="20" spans="4:18" ht="30" x14ac:dyDescent="0.25">
      <c r="P20" s="30" t="s">
        <v>111</v>
      </c>
      <c r="Q20" s="32"/>
      <c r="R20" s="2"/>
    </row>
    <row r="23" spans="4:18" ht="105" x14ac:dyDescent="0.25">
      <c r="D23" s="39" t="s">
        <v>141</v>
      </c>
    </row>
    <row r="24" spans="4:18" x14ac:dyDescent="0.25">
      <c r="D24" t="s">
        <v>142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J28" sqref="J28"/>
    </sheetView>
  </sheetViews>
  <sheetFormatPr baseColWidth="10" defaultRowHeight="15" x14ac:dyDescent="0.25"/>
  <cols>
    <col min="1" max="1" width="2.85546875" customWidth="1"/>
    <col min="2" max="2" width="22.5703125" customWidth="1"/>
    <col min="3" max="3" width="1.28515625" customWidth="1"/>
    <col min="4" max="4" width="29.5703125" customWidth="1"/>
    <col min="5" max="5" width="1.5703125" customWidth="1"/>
    <col min="6" max="6" width="25.5703125" customWidth="1"/>
    <col min="7" max="7" width="13.5703125" customWidth="1"/>
    <col min="8" max="8" width="21.42578125" customWidth="1"/>
    <col min="9" max="9" width="14.7109375" customWidth="1"/>
    <col min="10" max="10" width="17.85546875" bestFit="1" customWidth="1"/>
    <col min="11" max="11" width="19.7109375" bestFit="1" customWidth="1"/>
    <col min="12" max="12" width="19.28515625" customWidth="1"/>
    <col min="13" max="13" width="3.42578125" customWidth="1"/>
    <col min="14" max="14" width="17.7109375" bestFit="1" customWidth="1"/>
    <col min="15" max="15" width="17.85546875" customWidth="1"/>
    <col min="16" max="16" width="17.140625" customWidth="1"/>
    <col min="17" max="17" width="17.7109375" customWidth="1"/>
  </cols>
  <sheetData>
    <row r="2" spans="1:17" ht="18.75" x14ac:dyDescent="0.3">
      <c r="B2" s="18" t="s">
        <v>115</v>
      </c>
      <c r="C2" s="19"/>
      <c r="D2" s="19"/>
      <c r="N2" s="34"/>
      <c r="O2" s="34"/>
      <c r="P2" s="34"/>
      <c r="Q2" s="34"/>
    </row>
    <row r="3" spans="1:17" x14ac:dyDescent="0.25">
      <c r="M3" s="1"/>
      <c r="N3" s="34"/>
      <c r="O3" s="34"/>
      <c r="P3" s="34"/>
      <c r="Q3" s="34"/>
    </row>
    <row r="4" spans="1:17" x14ac:dyDescent="0.25">
      <c r="A4" s="11"/>
      <c r="B4" s="11" t="s">
        <v>78</v>
      </c>
      <c r="C4" s="11"/>
      <c r="D4" s="11" t="s">
        <v>107</v>
      </c>
      <c r="E4" s="11"/>
      <c r="F4" s="11"/>
      <c r="G4" s="11"/>
      <c r="H4" s="11"/>
      <c r="I4" s="11"/>
      <c r="J4" s="11"/>
      <c r="M4" s="1"/>
      <c r="N4" s="35"/>
      <c r="O4" s="34"/>
      <c r="P4" s="34"/>
      <c r="Q4" s="34"/>
    </row>
    <row r="5" spans="1:17" ht="30" x14ac:dyDescent="0.25">
      <c r="A5" s="11"/>
      <c r="B5" s="11" t="s">
        <v>99</v>
      </c>
      <c r="C5" s="11"/>
      <c r="D5" t="s">
        <v>0</v>
      </c>
      <c r="E5" s="11"/>
      <c r="F5" s="11" t="s">
        <v>63</v>
      </c>
      <c r="G5" s="11" t="s">
        <v>62</v>
      </c>
      <c r="H5" s="12" t="s">
        <v>98</v>
      </c>
      <c r="I5" s="11" t="s">
        <v>79</v>
      </c>
      <c r="M5" s="1"/>
      <c r="N5" s="35"/>
      <c r="O5" s="34"/>
      <c r="P5" s="34"/>
      <c r="Q5" s="34"/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M6" s="1"/>
      <c r="N6" s="35"/>
      <c r="O6" s="34"/>
      <c r="P6" s="34"/>
      <c r="Q6" s="34"/>
    </row>
    <row r="7" spans="1:17" x14ac:dyDescent="0.25">
      <c r="A7" s="11"/>
      <c r="B7" s="11" t="s">
        <v>80</v>
      </c>
      <c r="C7" s="11"/>
      <c r="D7" s="11"/>
      <c r="E7" s="11"/>
      <c r="F7" s="11" t="s">
        <v>81</v>
      </c>
      <c r="G7" s="11"/>
      <c r="H7" s="11"/>
      <c r="I7" s="11"/>
      <c r="J7" s="11"/>
      <c r="M7" s="1"/>
      <c r="N7" s="35"/>
      <c r="O7" s="34"/>
      <c r="P7" s="34"/>
      <c r="Q7" s="34"/>
    </row>
    <row r="8" spans="1:17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M8" s="1"/>
      <c r="N8" s="35"/>
      <c r="O8" s="34"/>
      <c r="P8" s="34"/>
      <c r="Q8" s="34"/>
    </row>
    <row r="9" spans="1:17" ht="30" x14ac:dyDescent="0.25">
      <c r="A9" s="11"/>
      <c r="B9" s="13" t="s">
        <v>64</v>
      </c>
      <c r="C9" s="11"/>
      <c r="D9" s="13" t="s">
        <v>82</v>
      </c>
      <c r="E9" s="13"/>
      <c r="F9" s="13" t="s">
        <v>65</v>
      </c>
      <c r="G9" s="15" t="s">
        <v>101</v>
      </c>
      <c r="H9" s="15" t="s">
        <v>103</v>
      </c>
      <c r="I9" s="15" t="s">
        <v>102</v>
      </c>
      <c r="J9" s="15" t="s">
        <v>88</v>
      </c>
      <c r="K9" s="15" t="s">
        <v>86</v>
      </c>
      <c r="L9" s="15" t="s">
        <v>90</v>
      </c>
      <c r="M9" s="1"/>
      <c r="N9" s="36" t="s">
        <v>126</v>
      </c>
      <c r="O9" s="37" t="s">
        <v>116</v>
      </c>
      <c r="P9" s="37" t="s">
        <v>118</v>
      </c>
      <c r="Q9" s="36" t="s">
        <v>129</v>
      </c>
    </row>
    <row r="10" spans="1:17" ht="60" x14ac:dyDescent="0.25">
      <c r="A10" s="11"/>
      <c r="B10" s="11" t="s">
        <v>66</v>
      </c>
      <c r="C10" s="11"/>
      <c r="D10" s="11" t="s">
        <v>83</v>
      </c>
      <c r="E10" s="11"/>
      <c r="F10" s="14">
        <v>2</v>
      </c>
      <c r="G10" s="14"/>
      <c r="H10" s="14"/>
      <c r="I10" s="14"/>
      <c r="J10" s="11" t="s">
        <v>87</v>
      </c>
      <c r="K10" t="s">
        <v>89</v>
      </c>
      <c r="L10" t="s">
        <v>91</v>
      </c>
      <c r="M10" s="1"/>
      <c r="N10" s="35" t="s">
        <v>113</v>
      </c>
      <c r="O10" s="38" t="s">
        <v>117</v>
      </c>
      <c r="P10" s="38" t="s">
        <v>125</v>
      </c>
      <c r="Q10" s="35" t="s">
        <v>130</v>
      </c>
    </row>
    <row r="11" spans="1:17" x14ac:dyDescent="0.25">
      <c r="A11" s="11"/>
      <c r="B11" s="11" t="s">
        <v>67</v>
      </c>
      <c r="C11" s="11"/>
      <c r="D11" s="11" t="s">
        <v>84</v>
      </c>
      <c r="E11" s="11"/>
      <c r="F11" s="14">
        <v>4</v>
      </c>
      <c r="G11" s="14"/>
      <c r="H11" s="14"/>
      <c r="I11" s="14"/>
      <c r="J11" s="11" t="s">
        <v>100</v>
      </c>
      <c r="L11" t="s">
        <v>92</v>
      </c>
      <c r="M11" s="1"/>
      <c r="N11" s="35" t="s">
        <v>114</v>
      </c>
      <c r="O11" s="34"/>
      <c r="P11" s="34"/>
      <c r="Q11" s="35"/>
    </row>
    <row r="12" spans="1:17" x14ac:dyDescent="0.25">
      <c r="A12" s="11"/>
      <c r="B12" s="11" t="s">
        <v>68</v>
      </c>
      <c r="C12" s="11"/>
      <c r="D12" s="11"/>
      <c r="E12" s="11"/>
      <c r="F12" s="11"/>
      <c r="G12" s="11"/>
      <c r="H12" s="11"/>
      <c r="I12" s="11"/>
      <c r="J12" s="11"/>
      <c r="L12" t="s">
        <v>95</v>
      </c>
      <c r="M12" s="1"/>
      <c r="N12" s="35"/>
      <c r="O12" s="34"/>
      <c r="P12" s="34"/>
      <c r="Q12" s="35"/>
    </row>
    <row r="13" spans="1:17" x14ac:dyDescent="0.25">
      <c r="A13" s="11"/>
      <c r="B13" s="11" t="s">
        <v>69</v>
      </c>
      <c r="C13" s="11"/>
      <c r="D13" s="11"/>
      <c r="E13" s="11"/>
      <c r="F13" s="11"/>
      <c r="G13" s="11"/>
      <c r="H13" s="11"/>
      <c r="I13" s="11"/>
      <c r="J13" s="11"/>
      <c r="L13" t="s">
        <v>93</v>
      </c>
      <c r="M13" s="1"/>
      <c r="N13" s="35"/>
      <c r="O13" s="34"/>
      <c r="P13" s="34"/>
      <c r="Q13" s="35"/>
    </row>
    <row r="14" spans="1:17" x14ac:dyDescent="0.25">
      <c r="A14" s="11"/>
      <c r="B14" s="11" t="s">
        <v>70</v>
      </c>
      <c r="C14" s="11"/>
      <c r="D14" s="11"/>
      <c r="E14" s="11"/>
      <c r="F14" s="11"/>
      <c r="G14" s="11"/>
      <c r="H14" s="11"/>
      <c r="I14" s="11"/>
      <c r="J14" s="11"/>
      <c r="L14" t="s">
        <v>96</v>
      </c>
      <c r="M14" s="1"/>
      <c r="N14" s="35"/>
      <c r="O14" s="34"/>
      <c r="P14" s="34"/>
      <c r="Q14" s="35"/>
    </row>
    <row r="15" spans="1:17" x14ac:dyDescent="0.25">
      <c r="A15" s="11"/>
      <c r="B15" s="11" t="s">
        <v>71</v>
      </c>
      <c r="C15" s="11"/>
      <c r="D15" s="11"/>
      <c r="E15" s="11"/>
      <c r="F15" s="11"/>
      <c r="G15" s="11"/>
      <c r="H15" s="11"/>
      <c r="I15" s="11"/>
      <c r="J15" s="11"/>
      <c r="L15" t="s">
        <v>94</v>
      </c>
      <c r="M15" s="1"/>
      <c r="N15" s="35"/>
      <c r="O15" s="34"/>
      <c r="P15" s="34"/>
      <c r="Q15" s="35"/>
    </row>
    <row r="16" spans="1:17" x14ac:dyDescent="0.25">
      <c r="A16" s="11"/>
      <c r="B16" s="11" t="s">
        <v>72</v>
      </c>
      <c r="C16" s="11"/>
      <c r="D16" s="11"/>
      <c r="E16" s="11"/>
      <c r="F16" s="11"/>
      <c r="G16" s="11"/>
      <c r="H16" s="11"/>
      <c r="I16" s="11"/>
      <c r="J16" s="11"/>
      <c r="L16" t="s">
        <v>97</v>
      </c>
      <c r="M16" s="1"/>
      <c r="N16" s="35"/>
      <c r="O16" s="34"/>
      <c r="P16" s="34"/>
      <c r="Q16" s="35"/>
    </row>
    <row r="17" spans="1:17" x14ac:dyDescent="0.25">
      <c r="A17" s="11"/>
      <c r="B17" s="11" t="s">
        <v>73</v>
      </c>
      <c r="C17" s="11"/>
      <c r="D17" s="11"/>
      <c r="E17" s="11"/>
      <c r="F17" s="11"/>
      <c r="G17" s="11"/>
      <c r="H17" s="11"/>
      <c r="I17" s="11"/>
      <c r="J17" s="11"/>
      <c r="M17" s="1"/>
      <c r="N17" s="35"/>
      <c r="O17" s="34"/>
      <c r="P17" s="34"/>
      <c r="Q17" s="35"/>
    </row>
    <row r="18" spans="1:17" x14ac:dyDescent="0.25">
      <c r="A18" s="11"/>
      <c r="B18" s="11" t="s">
        <v>74</v>
      </c>
      <c r="C18" s="11"/>
      <c r="D18" s="11"/>
      <c r="E18" s="11"/>
      <c r="F18" s="11"/>
      <c r="G18" s="11"/>
      <c r="H18" s="11"/>
      <c r="I18" s="11"/>
      <c r="J18" s="11"/>
      <c r="M18" s="1"/>
      <c r="N18" s="35"/>
      <c r="O18" s="34"/>
      <c r="P18" s="34"/>
      <c r="Q18" s="35"/>
    </row>
    <row r="19" spans="1:17" x14ac:dyDescent="0.25">
      <c r="A19" s="11"/>
      <c r="B19" s="11" t="s">
        <v>75</v>
      </c>
      <c r="C19" s="11"/>
      <c r="D19" s="11"/>
      <c r="E19" s="11"/>
      <c r="F19" s="11"/>
      <c r="G19" s="11"/>
      <c r="H19" s="11"/>
      <c r="I19" s="11"/>
      <c r="J19" s="11"/>
      <c r="M19" s="1"/>
      <c r="N19" s="35"/>
      <c r="O19" s="34"/>
      <c r="P19" s="34"/>
      <c r="Q19" s="35"/>
    </row>
    <row r="20" spans="1:17" x14ac:dyDescent="0.25">
      <c r="A20" s="11"/>
      <c r="B20" s="11" t="s">
        <v>77</v>
      </c>
      <c r="C20" s="11"/>
      <c r="D20" s="11" t="s">
        <v>106</v>
      </c>
      <c r="E20" s="11"/>
      <c r="F20" s="14">
        <v>10</v>
      </c>
      <c r="G20" s="11"/>
      <c r="H20" s="11"/>
      <c r="I20" s="11"/>
      <c r="J20" s="11"/>
      <c r="M20" s="1"/>
      <c r="N20" s="35"/>
      <c r="O20" s="34"/>
      <c r="P20" s="34"/>
      <c r="Q20" s="35"/>
    </row>
    <row r="21" spans="1:17" x14ac:dyDescent="0.25">
      <c r="A21" s="11"/>
      <c r="B21" s="11" t="s">
        <v>76</v>
      </c>
      <c r="C21" s="11"/>
      <c r="D21" s="11"/>
      <c r="E21" s="11"/>
      <c r="F21" s="11"/>
      <c r="G21" s="11"/>
      <c r="H21" s="11"/>
      <c r="I21" s="11"/>
      <c r="J21" s="11"/>
      <c r="M21" s="1"/>
      <c r="N21" s="35"/>
      <c r="O21" s="34"/>
      <c r="P21" s="34"/>
      <c r="Q21" s="35"/>
    </row>
    <row r="22" spans="1:17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M22" s="1"/>
      <c r="N22" s="35"/>
      <c r="O22" s="34"/>
      <c r="P22" s="34"/>
      <c r="Q22" s="34"/>
    </row>
    <row r="23" spans="1:17" x14ac:dyDescent="0.25">
      <c r="A23" s="11"/>
      <c r="B23" s="11" t="s">
        <v>85</v>
      </c>
      <c r="C23" s="11"/>
      <c r="D23" s="11"/>
      <c r="E23" s="11"/>
      <c r="F23" s="14">
        <f>SUM(F10:F22)</f>
        <v>16</v>
      </c>
      <c r="G23" s="14"/>
      <c r="H23" s="14"/>
      <c r="I23" s="14"/>
      <c r="J23" s="11"/>
      <c r="M23" s="1"/>
      <c r="N23" s="35"/>
      <c r="O23" s="34"/>
      <c r="P23" s="34"/>
      <c r="Q23" s="34"/>
    </row>
    <row r="24" spans="1:17" x14ac:dyDescent="0.25">
      <c r="M24" s="1"/>
      <c r="N24" s="35"/>
      <c r="O24" s="34"/>
      <c r="P24" s="34"/>
      <c r="Q24" s="34"/>
    </row>
    <row r="25" spans="1:17" x14ac:dyDescent="0.25">
      <c r="M25" s="1"/>
      <c r="N25" s="35"/>
      <c r="O25" s="34"/>
      <c r="P25" s="34"/>
      <c r="Q25" s="34"/>
    </row>
    <row r="26" spans="1:17" x14ac:dyDescent="0.25">
      <c r="M26" s="1"/>
      <c r="N26" s="35"/>
      <c r="O26" s="34"/>
      <c r="P26" s="34"/>
      <c r="Q26" s="34"/>
    </row>
    <row r="27" spans="1:17" x14ac:dyDescent="0.25">
      <c r="M27" s="1"/>
      <c r="N27" s="34"/>
      <c r="O27" s="34"/>
      <c r="P27" s="34"/>
      <c r="Q27" s="34"/>
    </row>
    <row r="28" spans="1:17" x14ac:dyDescent="0.25">
      <c r="M28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Blöcke 1-5</vt:lpstr>
      <vt:lpstr>Dienstleister</vt:lpstr>
      <vt:lpstr>Buchungsseite vor Auftrag</vt:lpstr>
      <vt:lpstr>Buchungsseite nach Auftrag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</dc:creator>
  <cp:lastModifiedBy>Jochen</cp:lastModifiedBy>
  <dcterms:created xsi:type="dcterms:W3CDTF">2017-08-07T11:43:11Z</dcterms:created>
  <dcterms:modified xsi:type="dcterms:W3CDTF">2017-09-07T14:16:57Z</dcterms:modified>
</cp:coreProperties>
</file>