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fc8996ddd65e42/Documents/GitHub/fim-seagrass/tables/"/>
    </mc:Choice>
  </mc:AlternateContent>
  <xr:revisionPtr revIDLastSave="43" documentId="13_ncr:9_{50A5D326-4AD7-4DFB-976F-C902D89E190A}" xr6:coauthVersionLast="47" xr6:coauthVersionMax="47" xr10:uidLastSave="{2AEFA836-29A9-424C-80F4-9969FCF4179E}"/>
  <bookViews>
    <workbookView xWindow="-28920" yWindow="-120" windowWidth="29040" windowHeight="15720" activeTab="1" xr2:uid="{3A803A66-6E6E-4F14-BCE3-13CB00E8068F}"/>
  </bookViews>
  <sheets>
    <sheet name="bay_seg" sheetId="1" r:id="rId1"/>
    <sheet name="sgyear" sheetId="2" r:id="rId2"/>
    <sheet name="FLUUC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1" i="3" l="1"/>
  <c r="F171" i="3"/>
  <c r="D171" i="3"/>
  <c r="B171" i="3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3" i="2"/>
  <c r="C171" i="2"/>
  <c r="D171" i="2"/>
  <c r="E171" i="2"/>
  <c r="F171" i="2"/>
  <c r="G171" i="2"/>
  <c r="H171" i="2"/>
  <c r="I171" i="2"/>
  <c r="J171" i="2"/>
  <c r="K171" i="2"/>
  <c r="L171" i="2"/>
  <c r="M171" i="2"/>
  <c r="B171" i="2"/>
  <c r="D171" i="1"/>
  <c r="F171" i="1"/>
  <c r="H171" i="1"/>
  <c r="B171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3" i="1"/>
  <c r="N171" i="2" l="1"/>
  <c r="J17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tc={8EB12BC5-A725-426D-9EF2-02BF8FF3744B}</author>
  </authors>
  <commentList>
    <comment ref="B1" authorId="0" shapeId="0" xr:uid="{8EB12BC5-A725-426D-9EF2-02BF8FF3744B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has 1999</t>
      </text>
    </comment>
  </commentList>
</comments>
</file>

<file path=xl/sharedStrings.xml><?xml version="1.0" encoding="utf-8"?>
<sst xmlns="http://schemas.openxmlformats.org/spreadsheetml/2006/main" count="549" uniqueCount="191">
  <si>
    <t>Acanthostracion quadricornis</t>
  </si>
  <si>
    <t>Achirus lineatus</t>
  </si>
  <si>
    <t>Fundulus xenicus</t>
  </si>
  <si>
    <t>Aetobatus narinari</t>
  </si>
  <si>
    <t>Aluterus schoepfii</t>
  </si>
  <si>
    <t>Anarchopterus criniger</t>
  </si>
  <si>
    <t>Anchoa cubana</t>
  </si>
  <si>
    <t>Anchoa hepsetus</t>
  </si>
  <si>
    <t>Anchoa lyolepis</t>
  </si>
  <si>
    <t>Anchoa mitchilli</t>
  </si>
  <si>
    <t>Archosargus probatocephalus</t>
  </si>
  <si>
    <t>Ariopsis felis</t>
  </si>
  <si>
    <t>Astroscopus y-graecum</t>
  </si>
  <si>
    <t>Bagre marinus</t>
  </si>
  <si>
    <t>Bairdiella chrysoura</t>
  </si>
  <si>
    <t>Bathygobius soporator</t>
  </si>
  <si>
    <t>Calamus arctifrons</t>
  </si>
  <si>
    <t>Callinectes ornatus</t>
  </si>
  <si>
    <t>Calamus penna</t>
  </si>
  <si>
    <t>Callinectes sapidus</t>
  </si>
  <si>
    <t>Callinectes similis</t>
  </si>
  <si>
    <t>Caranx hippos</t>
  </si>
  <si>
    <t>Carcharhinus leucas</t>
  </si>
  <si>
    <t>Carcharhinus limbatus</t>
  </si>
  <si>
    <t>Centropristis striata</t>
  </si>
  <si>
    <t>Centropomus undecimalis</t>
  </si>
  <si>
    <t>Chaetodipterus faber</t>
  </si>
  <si>
    <t>Chasmodes saburrae</t>
  </si>
  <si>
    <t>Chilomycterus schoepfii</t>
  </si>
  <si>
    <t>Chloroscombrus chrysurus</t>
  </si>
  <si>
    <t>Citharichthys macrops</t>
  </si>
  <si>
    <t>Ctenogobius boleosoma</t>
  </si>
  <si>
    <t>Ctenogobius smaragdus</t>
  </si>
  <si>
    <t>Cynoscion arenarius</t>
  </si>
  <si>
    <t>Cynoscion nebulosus</t>
  </si>
  <si>
    <t>Cyprinodon variegatus</t>
  </si>
  <si>
    <t>Dactyloscopus moorei</t>
  </si>
  <si>
    <t>Dactyloscopidae spp.</t>
  </si>
  <si>
    <t>Hypanus americanus</t>
  </si>
  <si>
    <t>Hypanus sabinus</t>
  </si>
  <si>
    <t>Hypanus say</t>
  </si>
  <si>
    <t>Diapterus auratus</t>
  </si>
  <si>
    <t>Diplectrum formosum</t>
  </si>
  <si>
    <t>Diplodus holbrookii</t>
  </si>
  <si>
    <t>Dorosoma petenense</t>
  </si>
  <si>
    <t>Echeneis neucratoides</t>
  </si>
  <si>
    <t>Elops saurus</t>
  </si>
  <si>
    <t>Elops smithi</t>
  </si>
  <si>
    <t>Etropus crossotus</t>
  </si>
  <si>
    <t>Eucinostomus argenteus</t>
  </si>
  <si>
    <t>Eucinostomus gula</t>
  </si>
  <si>
    <t>Eucinostomus harengulus</t>
  </si>
  <si>
    <t>Eugerres plumieri</t>
  </si>
  <si>
    <t>Farfantepenaeus duorarum</t>
  </si>
  <si>
    <t>Floridichthys carpio</t>
  </si>
  <si>
    <t>Fundulus confluentus</t>
  </si>
  <si>
    <t>Fundulus grandis</t>
  </si>
  <si>
    <t>Fundulus similis</t>
  </si>
  <si>
    <t>Gobiosoma bosc</t>
  </si>
  <si>
    <t>Gobiosoma longipala</t>
  </si>
  <si>
    <t>Gobiosoma robustum</t>
  </si>
  <si>
    <t>Gobiesox strumosus</t>
  </si>
  <si>
    <t>Gymnura lessae</t>
  </si>
  <si>
    <t>Haemulon aurolineatum</t>
  </si>
  <si>
    <t>Haemulon plumierii</t>
  </si>
  <si>
    <t>Harengula jaguana</t>
  </si>
  <si>
    <t>Hemiramphus balao</t>
  </si>
  <si>
    <t>Hippocampus erectus</t>
  </si>
  <si>
    <t>Hippocampus zosterae</t>
  </si>
  <si>
    <t>Hypsoblennius hentz</t>
  </si>
  <si>
    <t>Hyporhamphus meeki</t>
  </si>
  <si>
    <t>Hyporhamphus unifasciatus</t>
  </si>
  <si>
    <t>Lagodon rhomboides</t>
  </si>
  <si>
    <t>Leiostomus xanthurus</t>
  </si>
  <si>
    <t>Lepisosteus osseus</t>
  </si>
  <si>
    <t>Limulus polyphemus</t>
  </si>
  <si>
    <t>Lophogobius cyprinoides</t>
  </si>
  <si>
    <t>Lucania parva</t>
  </si>
  <si>
    <t>Lutjanus analis</t>
  </si>
  <si>
    <t>Lutjanus griseus</t>
  </si>
  <si>
    <t>Lutjanus synagris</t>
  </si>
  <si>
    <t>Membras martinica</t>
  </si>
  <si>
    <t>Menticirrhus americanus</t>
  </si>
  <si>
    <t>Menticirrhus saxatilis</t>
  </si>
  <si>
    <t>Microgobius gulosus</t>
  </si>
  <si>
    <t>Microgobius thalassinus</t>
  </si>
  <si>
    <t>Micropogonias undulatus</t>
  </si>
  <si>
    <t>Monacanthus ciliatus</t>
  </si>
  <si>
    <t>Mugil cephalus</t>
  </si>
  <si>
    <t>Mugil curema</t>
  </si>
  <si>
    <t>Mugil trichodon</t>
  </si>
  <si>
    <t>Mycteroperca microlepis</t>
  </si>
  <si>
    <t>Myrophis punctatus</t>
  </si>
  <si>
    <t>Nicholsina usta</t>
  </si>
  <si>
    <t>Ogcocephalus cubifrons</t>
  </si>
  <si>
    <t>Oligoplites saurus</t>
  </si>
  <si>
    <t>Opisthonema oglinum</t>
  </si>
  <si>
    <t>Opsanus beta</t>
  </si>
  <si>
    <t>Oreochromis aureus</t>
  </si>
  <si>
    <t>Oreochromis/Sarotherodon spp.</t>
  </si>
  <si>
    <t>Orthopristis chrysoptera</t>
  </si>
  <si>
    <t>Paralichthys albigutta</t>
  </si>
  <si>
    <t>Paraclinus marmoratus</t>
  </si>
  <si>
    <t>Peprilus paru</t>
  </si>
  <si>
    <t>Poecilia latipinna</t>
  </si>
  <si>
    <t>Pogonias cromis</t>
  </si>
  <si>
    <t>Pomatomus saltatrix</t>
  </si>
  <si>
    <t>Prionotus scitulus</t>
  </si>
  <si>
    <t>Prionotus tribulus</t>
  </si>
  <si>
    <t>Rhinoptera bonasus</t>
  </si>
  <si>
    <t>Rimapenaeus constrictus</t>
  </si>
  <si>
    <t>Sardinella aurita</t>
  </si>
  <si>
    <t>Sarotherodon melanotheron</t>
  </si>
  <si>
    <t>Sciaenops ocellatus</t>
  </si>
  <si>
    <t>Scorpaena brasiliensis</t>
  </si>
  <si>
    <t>Scomberomorus maculatus</t>
  </si>
  <si>
    <t>Selene vomer</t>
  </si>
  <si>
    <t>Sphyraena barracuda</t>
  </si>
  <si>
    <t>Sphyraena borealis</t>
  </si>
  <si>
    <t>Sphoeroides nephelus</t>
  </si>
  <si>
    <t>Sphoeroides spengleri</t>
  </si>
  <si>
    <t>Sphyrna tiburo</t>
  </si>
  <si>
    <t>Stephanolepis hispida</t>
  </si>
  <si>
    <t>Stephanolepis setifer</t>
  </si>
  <si>
    <t>Strongylura marina</t>
  </si>
  <si>
    <t>Strongylura notata</t>
  </si>
  <si>
    <t>Strongylura timucu</t>
  </si>
  <si>
    <t>Symphurus plagiusa</t>
  </si>
  <si>
    <t>Syngnathus floridae</t>
  </si>
  <si>
    <t>Synodus foetens</t>
  </si>
  <si>
    <t>Syngnathus louisianae</t>
  </si>
  <si>
    <t>Syngnathus scovelli</t>
  </si>
  <si>
    <t>Trachinotus carolinus</t>
  </si>
  <si>
    <t>Trachinotus falcatus</t>
  </si>
  <si>
    <t>Trinectes maculatus</t>
  </si>
  <si>
    <t>Tylosurus crocodilus</t>
  </si>
  <si>
    <t>Urophycis floridana</t>
  </si>
  <si>
    <t>Total</t>
  </si>
  <si>
    <t>Mean</t>
  </si>
  <si>
    <t>Totals</t>
  </si>
  <si>
    <t>Scientific name</t>
  </si>
  <si>
    <r>
      <t xml:space="preserve">Achiridae </t>
    </r>
    <r>
      <rPr>
        <sz val="11"/>
        <color theme="1"/>
        <rFont val="Aptos Narrow"/>
        <family val="2"/>
        <scheme val="minor"/>
      </rPr>
      <t>spp.</t>
    </r>
  </si>
  <si>
    <r>
      <t xml:space="preserve">Albula </t>
    </r>
    <r>
      <rPr>
        <sz val="11"/>
        <color theme="1"/>
        <rFont val="Aptos Narrow"/>
        <family val="2"/>
        <scheme val="minor"/>
      </rPr>
      <t>spp.</t>
    </r>
  </si>
  <si>
    <r>
      <t xml:space="preserve">Anchoa </t>
    </r>
    <r>
      <rPr>
        <sz val="11"/>
        <color theme="1"/>
        <rFont val="Aptos Narrow"/>
        <family val="2"/>
        <scheme val="minor"/>
      </rPr>
      <t>spp.</t>
    </r>
  </si>
  <si>
    <r>
      <t xml:space="preserve">Argopecten </t>
    </r>
    <r>
      <rPr>
        <sz val="11"/>
        <color theme="1"/>
        <rFont val="Aptos Narrow"/>
        <family val="2"/>
        <scheme val="minor"/>
      </rPr>
      <t>spp.</t>
    </r>
  </si>
  <si>
    <r>
      <t xml:space="preserve">Bathygobius </t>
    </r>
    <r>
      <rPr>
        <sz val="11"/>
        <color theme="1"/>
        <rFont val="Aptos Narrow"/>
        <family val="2"/>
        <scheme val="minor"/>
      </rPr>
      <t>spp.</t>
    </r>
  </si>
  <si>
    <r>
      <t xml:space="preserve">Brevoortia </t>
    </r>
    <r>
      <rPr>
        <sz val="11"/>
        <color theme="1"/>
        <rFont val="Aptos Narrow"/>
        <family val="2"/>
        <scheme val="minor"/>
      </rPr>
      <t>spp.</t>
    </r>
  </si>
  <si>
    <r>
      <t xml:space="preserve">Calamus </t>
    </r>
    <r>
      <rPr>
        <sz val="11"/>
        <color theme="1"/>
        <rFont val="Aptos Narrow"/>
        <family val="2"/>
        <scheme val="minor"/>
      </rPr>
      <t>spp.</t>
    </r>
  </si>
  <si>
    <r>
      <t xml:space="preserve">Callinectes </t>
    </r>
    <r>
      <rPr>
        <sz val="11"/>
        <color theme="1"/>
        <rFont val="Aptos Narrow"/>
        <family val="2"/>
        <scheme val="minor"/>
      </rPr>
      <t>spp.</t>
    </r>
  </si>
  <si>
    <r>
      <t xml:space="preserve">Clupeidae </t>
    </r>
    <r>
      <rPr>
        <sz val="11"/>
        <color theme="1"/>
        <rFont val="Aptos Narrow"/>
        <family val="2"/>
        <scheme val="minor"/>
      </rPr>
      <t>spp.</t>
    </r>
  </si>
  <si>
    <r>
      <t xml:space="preserve">Diapterus </t>
    </r>
    <r>
      <rPr>
        <sz val="11"/>
        <color theme="1"/>
        <rFont val="Aptos Narrow"/>
        <family val="2"/>
        <scheme val="minor"/>
      </rPr>
      <t>spp.</t>
    </r>
  </si>
  <si>
    <r>
      <t xml:space="preserve">Elopiformes </t>
    </r>
    <r>
      <rPr>
        <sz val="11"/>
        <color theme="1"/>
        <rFont val="Aptos Narrow"/>
        <family val="2"/>
        <scheme val="minor"/>
      </rPr>
      <t>spp.</t>
    </r>
  </si>
  <si>
    <r>
      <t xml:space="preserve">Eucinostomus </t>
    </r>
    <r>
      <rPr>
        <sz val="11"/>
        <color theme="1"/>
        <rFont val="Aptos Narrow"/>
        <family val="2"/>
        <scheme val="minor"/>
      </rPr>
      <t>spp.</t>
    </r>
  </si>
  <si>
    <r>
      <t xml:space="preserve">Gobiosoma </t>
    </r>
    <r>
      <rPr>
        <sz val="11"/>
        <color theme="1"/>
        <rFont val="Aptos Narrow"/>
        <family val="2"/>
        <scheme val="minor"/>
      </rPr>
      <t>spp.</t>
    </r>
  </si>
  <si>
    <r>
      <t xml:space="preserve">Hemiramphidae </t>
    </r>
    <r>
      <rPr>
        <sz val="11"/>
        <color theme="1"/>
        <rFont val="Aptos Narrow"/>
        <family val="2"/>
        <scheme val="minor"/>
      </rPr>
      <t>spp.</t>
    </r>
  </si>
  <si>
    <r>
      <t>Hemiramphus</t>
    </r>
    <r>
      <rPr>
        <sz val="11"/>
        <color theme="1"/>
        <rFont val="Aptos Narrow"/>
        <family val="2"/>
        <scheme val="minor"/>
      </rPr>
      <t xml:space="preserve"> spp.</t>
    </r>
  </si>
  <si>
    <r>
      <t xml:space="preserve">Hippocampus </t>
    </r>
    <r>
      <rPr>
        <sz val="11"/>
        <color theme="1"/>
        <rFont val="Aptos Narrow"/>
        <family val="2"/>
        <scheme val="minor"/>
      </rPr>
      <t>spp.</t>
    </r>
  </si>
  <si>
    <r>
      <t xml:space="preserve">Hyporhamphus </t>
    </r>
    <r>
      <rPr>
        <sz val="11"/>
        <color theme="1"/>
        <rFont val="Aptos Narrow"/>
        <family val="2"/>
        <scheme val="minor"/>
      </rPr>
      <t>spp.</t>
    </r>
  </si>
  <si>
    <r>
      <t xml:space="preserve">Lactophrys </t>
    </r>
    <r>
      <rPr>
        <sz val="11"/>
        <color theme="1"/>
        <rFont val="Aptos Narrow"/>
        <family val="2"/>
        <scheme val="minor"/>
      </rPr>
      <t>spp.</t>
    </r>
  </si>
  <si>
    <r>
      <t xml:space="preserve">Menidia </t>
    </r>
    <r>
      <rPr>
        <sz val="11"/>
        <color theme="1"/>
        <rFont val="Aptos Narrow"/>
        <family val="2"/>
        <scheme val="minor"/>
      </rPr>
      <t>spp.</t>
    </r>
  </si>
  <si>
    <r>
      <t xml:space="preserve">Menippe </t>
    </r>
    <r>
      <rPr>
        <sz val="11"/>
        <color theme="1"/>
        <rFont val="Aptos Narrow"/>
        <family val="2"/>
        <scheme val="minor"/>
      </rPr>
      <t>spp.</t>
    </r>
  </si>
  <si>
    <r>
      <t xml:space="preserve">Menticirrhus </t>
    </r>
    <r>
      <rPr>
        <sz val="11"/>
        <color theme="1"/>
        <rFont val="Aptos Narrow"/>
        <family val="2"/>
        <scheme val="minor"/>
      </rPr>
      <t>spp.</t>
    </r>
  </si>
  <si>
    <r>
      <t xml:space="preserve">Mugil </t>
    </r>
    <r>
      <rPr>
        <sz val="11"/>
        <color theme="1"/>
        <rFont val="Aptos Narrow"/>
        <family val="2"/>
        <scheme val="minor"/>
      </rPr>
      <t>spp.</t>
    </r>
  </si>
  <si>
    <r>
      <t xml:space="preserve">Ostraciidae </t>
    </r>
    <r>
      <rPr>
        <sz val="11"/>
        <color theme="1"/>
        <rFont val="Aptos Narrow"/>
        <family val="2"/>
        <scheme val="minor"/>
      </rPr>
      <t>spp.</t>
    </r>
  </si>
  <si>
    <r>
      <t xml:space="preserve">Penaeidae </t>
    </r>
    <r>
      <rPr>
        <sz val="11"/>
        <color theme="1"/>
        <rFont val="Aptos Narrow"/>
        <family val="2"/>
        <scheme val="minor"/>
      </rPr>
      <t>spp.</t>
    </r>
  </si>
  <si>
    <r>
      <t xml:space="preserve">Portunus </t>
    </r>
    <r>
      <rPr>
        <sz val="11"/>
        <color theme="1"/>
        <rFont val="Aptos Narrow"/>
        <family val="2"/>
        <scheme val="minor"/>
      </rPr>
      <t>spp.</t>
    </r>
  </si>
  <si>
    <r>
      <t xml:space="preserve">Rimapenaeus </t>
    </r>
    <r>
      <rPr>
        <sz val="11"/>
        <color theme="1"/>
        <rFont val="Aptos Narrow"/>
        <family val="2"/>
        <scheme val="minor"/>
      </rPr>
      <t>spp.</t>
    </r>
  </si>
  <si>
    <r>
      <t xml:space="preserve">Sciaenidae </t>
    </r>
    <r>
      <rPr>
        <sz val="11"/>
        <color theme="1"/>
        <rFont val="Aptos Narrow"/>
        <family val="2"/>
        <scheme val="minor"/>
      </rPr>
      <t>spp.</t>
    </r>
  </si>
  <si>
    <r>
      <t xml:space="preserve">Sphoeroides </t>
    </r>
    <r>
      <rPr>
        <sz val="11"/>
        <color theme="1"/>
        <rFont val="Aptos Narrow"/>
        <family val="2"/>
        <scheme val="minor"/>
      </rPr>
      <t>spp.</t>
    </r>
  </si>
  <si>
    <r>
      <t xml:space="preserve">Strongylura </t>
    </r>
    <r>
      <rPr>
        <sz val="11"/>
        <color theme="1"/>
        <rFont val="Aptos Narrow"/>
        <family val="2"/>
        <scheme val="minor"/>
      </rPr>
      <t>spp.</t>
    </r>
  </si>
  <si>
    <r>
      <t xml:space="preserve">Syngnathidae </t>
    </r>
    <r>
      <rPr>
        <sz val="11"/>
        <color theme="1"/>
        <rFont val="Aptos Narrow"/>
        <family val="2"/>
        <scheme val="minor"/>
      </rPr>
      <t>spp.</t>
    </r>
  </si>
  <si>
    <r>
      <t xml:space="preserve">Synodontidae </t>
    </r>
    <r>
      <rPr>
        <sz val="11"/>
        <color theme="1"/>
        <rFont val="Aptos Narrow"/>
        <family val="2"/>
        <scheme val="minor"/>
      </rPr>
      <t>spp.</t>
    </r>
  </si>
  <si>
    <t>Hillsborough Bay (n = 849)</t>
  </si>
  <si>
    <t>Old Tampa Bay (n = 1,571)</t>
  </si>
  <si>
    <t>Lower Tampa Bay (n = 789)</t>
  </si>
  <si>
    <t>Middle Tampa Bay (n = 1,366)</t>
  </si>
  <si>
    <t>None (n = 2,022)</t>
  </si>
  <si>
    <t>Algae (n = 45)</t>
  </si>
  <si>
    <t>Patchy (n = 1,279)</t>
  </si>
  <si>
    <t>Continous (n = 1,229)</t>
  </si>
  <si>
    <t>(n = 178)</t>
  </si>
  <si>
    <t>(n=382)</t>
  </si>
  <si>
    <t>(n=555)</t>
  </si>
  <si>
    <t>(n=390)</t>
  </si>
  <si>
    <t>(n=395)</t>
  </si>
  <si>
    <t>(n=386)</t>
  </si>
  <si>
    <t>(n=387)</t>
  </si>
  <si>
    <t>(n=373)</t>
  </si>
  <si>
    <t>(n=385)</t>
  </si>
  <si>
    <t>(n=368)</t>
  </si>
  <si>
    <t>(n=4,575)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</si>
</sst>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_);_(* \(#,##0.000\);_(* &quot;-&quot;??_);_(@_)"/>
    <numFmt numFmtId="165" formatCode="_(* #,##0_);_(* \(#,##0\);_(* &quot;-&quot;??_);_(@_)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0" fillId="0" borderId="11" xfId="0" applyBorder="1"/>
    <xf numFmtId="0" fontId="0" fillId="0" borderId="12" xfId="0" applyBorder="1"/>
    <xf numFmtId="0" fontId="0" fillId="0" borderId="10" xfId="0" applyBorder="1"/>
    <xf numFmtId="164" fontId="0" fillId="0" borderId="0" xfId="1" applyNumberFormat="1" applyFont="1"/>
    <xf numFmtId="165" fontId="0" fillId="0" borderId="0" xfId="1" applyNumberFormat="1" applyFont="1"/>
    <xf numFmtId="165" fontId="0" fillId="0" borderId="11" xfId="1" applyNumberFormat="1" applyFont="1" applyBorder="1"/>
    <xf numFmtId="165" fontId="0" fillId="0" borderId="10" xfId="1" applyNumberFormat="1" applyFont="1" applyBorder="1" applyAlignment="1">
      <alignment horizontal="center"/>
    </xf>
    <xf numFmtId="165" fontId="0" fillId="0" borderId="12" xfId="1" applyNumberFormat="1" applyFont="1" applyBorder="1" applyAlignment="1">
      <alignment horizontal="right"/>
    </xf>
    <xf numFmtId="165" fontId="0" fillId="0" borderId="10" xfId="1" applyNumberFormat="1" applyFont="1" applyBorder="1" applyAlignment="1">
      <alignment horizontal="right"/>
    </xf>
    <xf numFmtId="164" fontId="0" fillId="0" borderId="10" xfId="1" applyNumberFormat="1" applyFont="1" applyBorder="1" applyAlignment="1">
      <alignment horizontal="center"/>
    </xf>
    <xf numFmtId="164" fontId="0" fillId="0" borderId="11" xfId="1" applyNumberFormat="1" applyFont="1" applyBorder="1"/>
    <xf numFmtId="165" fontId="0" fillId="0" borderId="12" xfId="1" applyNumberFormat="1" applyFont="1" applyBorder="1" applyAlignment="1">
      <alignment horizontal="center"/>
    </xf>
    <xf numFmtId="0" fontId="0" fillId="0" borderId="12" xfId="1" applyNumberFormat="1" applyFont="1" applyBorder="1"/>
    <xf numFmtId="0" fontId="0" fillId="0" borderId="10" xfId="1" applyNumberFormat="1" applyFont="1" applyBorder="1" applyAlignment="1">
      <alignment horizontal="right"/>
    </xf>
    <xf numFmtId="0" fontId="0" fillId="0" borderId="12" xfId="1" applyNumberFormat="1" applyFont="1" applyBorder="1" applyAlignment="1">
      <alignment horizontal="right"/>
    </xf>
    <xf numFmtId="0" fontId="0" fillId="0" borderId="12" xfId="1" applyNumberFormat="1" applyFont="1" applyFill="1" applyBorder="1" applyAlignment="1">
      <alignment horizontal="right"/>
    </xf>
    <xf numFmtId="0" fontId="0" fillId="0" borderId="10" xfId="1" applyNumberFormat="1" applyFont="1" applyFill="1" applyBorder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rry Flaherty-Walia" id="{7652E847-4FCB-44E0-A785-07A08486BE30}" userId="b0fc8996ddd65e4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9-03T18:57:20.35" personId="{7652E847-4FCB-44E0-A785-07A08486BE30}" id="{8EB12BC5-A725-426D-9EF2-02BF8FF3744B}">
    <text>Only has 1999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4000-63B7-4384-A7F1-A7AF9B41A466}">
  <dimension ref="A1:J171"/>
  <sheetViews>
    <sheetView workbookViewId="0">
      <selection activeCell="N13" sqref="N13"/>
    </sheetView>
  </sheetViews>
  <sheetFormatPr defaultRowHeight="15" x14ac:dyDescent="0.25"/>
  <cols>
    <col min="1" max="1" width="28.85546875" customWidth="1"/>
    <col min="2" max="2" width="9.42578125" style="6" customWidth="1"/>
    <col min="3" max="3" width="15.140625" style="5" customWidth="1"/>
    <col min="4" max="4" width="8.85546875" style="6" customWidth="1"/>
    <col min="5" max="5" width="15.7109375" style="5" customWidth="1"/>
    <col min="6" max="6" width="9.7109375" style="6" customWidth="1"/>
    <col min="7" max="7" width="17.5703125" style="5" customWidth="1"/>
    <col min="8" max="8" width="9.28515625" style="6" customWidth="1"/>
    <col min="9" max="9" width="15.5703125" style="5" customWidth="1"/>
    <col min="10" max="10" width="9.5703125" style="6" customWidth="1"/>
  </cols>
  <sheetData>
    <row r="1" spans="1:10" x14ac:dyDescent="0.25">
      <c r="A1" s="3" t="s">
        <v>140</v>
      </c>
      <c r="B1" s="13" t="s">
        <v>173</v>
      </c>
      <c r="C1" s="13"/>
      <c r="D1" s="13" t="s">
        <v>172</v>
      </c>
      <c r="E1" s="13"/>
      <c r="F1" s="13" t="s">
        <v>175</v>
      </c>
      <c r="G1" s="13"/>
      <c r="H1" s="13" t="s">
        <v>174</v>
      </c>
      <c r="I1" s="13"/>
      <c r="J1" s="9" t="s">
        <v>137</v>
      </c>
    </row>
    <row r="2" spans="1:10" x14ac:dyDescent="0.25">
      <c r="A2" s="4"/>
      <c r="B2" s="8" t="s">
        <v>137</v>
      </c>
      <c r="C2" s="11" t="s">
        <v>138</v>
      </c>
      <c r="D2" s="8" t="s">
        <v>137</v>
      </c>
      <c r="E2" s="11" t="s">
        <v>138</v>
      </c>
      <c r="F2" s="8" t="s">
        <v>137</v>
      </c>
      <c r="G2" s="11" t="s">
        <v>138</v>
      </c>
      <c r="H2" s="8" t="s">
        <v>137</v>
      </c>
      <c r="I2" s="11" t="s">
        <v>138</v>
      </c>
      <c r="J2" s="10"/>
    </row>
    <row r="3" spans="1:10" x14ac:dyDescent="0.25">
      <c r="A3" s="1" t="s">
        <v>0</v>
      </c>
      <c r="B3" s="6">
        <v>103</v>
      </c>
      <c r="C3" s="5">
        <v>6.6000000000000003E-2</v>
      </c>
      <c r="D3" s="6">
        <v>3</v>
      </c>
      <c r="E3" s="5">
        <v>4.0000000000000001E-3</v>
      </c>
      <c r="F3" s="6">
        <v>76</v>
      </c>
      <c r="G3" s="5">
        <v>5.6000000000000001E-2</v>
      </c>
      <c r="H3" s="6">
        <v>97</v>
      </c>
      <c r="I3" s="5">
        <v>0.123</v>
      </c>
      <c r="J3" s="6">
        <f>B3+D3+F3+H3</f>
        <v>279</v>
      </c>
    </row>
    <row r="4" spans="1:10" x14ac:dyDescent="0.25">
      <c r="A4" s="1" t="s">
        <v>1</v>
      </c>
      <c r="B4" s="6">
        <v>377</v>
      </c>
      <c r="C4" s="5">
        <v>0.24</v>
      </c>
      <c r="D4" s="6">
        <v>229</v>
      </c>
      <c r="E4" s="5">
        <v>0.27</v>
      </c>
      <c r="F4" s="6">
        <v>297</v>
      </c>
      <c r="G4" s="5">
        <v>0.217</v>
      </c>
      <c r="H4" s="6">
        <v>51</v>
      </c>
      <c r="I4" s="5">
        <v>6.5000000000000002E-2</v>
      </c>
      <c r="J4" s="6">
        <f t="shared" ref="J4:J67" si="0">B4+D4+F4+H4</f>
        <v>954</v>
      </c>
    </row>
    <row r="5" spans="1:10" x14ac:dyDescent="0.25">
      <c r="A5" s="1" t="s">
        <v>141</v>
      </c>
      <c r="B5" s="6">
        <v>0</v>
      </c>
      <c r="C5" s="5">
        <v>0</v>
      </c>
      <c r="D5" s="6">
        <v>0</v>
      </c>
      <c r="E5" s="5">
        <v>0</v>
      </c>
      <c r="F5" s="6">
        <v>1</v>
      </c>
      <c r="G5" s="5">
        <v>1E-3</v>
      </c>
      <c r="H5" s="6">
        <v>0</v>
      </c>
      <c r="I5" s="5">
        <v>0</v>
      </c>
      <c r="J5" s="6">
        <f t="shared" si="0"/>
        <v>1</v>
      </c>
    </row>
    <row r="6" spans="1:10" x14ac:dyDescent="0.25">
      <c r="A6" s="1" t="s">
        <v>2</v>
      </c>
      <c r="B6" s="6">
        <v>3</v>
      </c>
      <c r="C6" s="5">
        <v>2E-3</v>
      </c>
      <c r="D6" s="6">
        <v>0</v>
      </c>
      <c r="E6" s="5">
        <v>0</v>
      </c>
      <c r="F6" s="6">
        <v>1</v>
      </c>
      <c r="G6" s="5">
        <v>1E-3</v>
      </c>
      <c r="H6" s="6">
        <v>0</v>
      </c>
      <c r="I6" s="5">
        <v>0</v>
      </c>
      <c r="J6" s="6">
        <f t="shared" si="0"/>
        <v>4</v>
      </c>
    </row>
    <row r="7" spans="1:10" x14ac:dyDescent="0.25">
      <c r="A7" s="1" t="s">
        <v>3</v>
      </c>
      <c r="B7" s="6">
        <v>0</v>
      </c>
      <c r="C7" s="5">
        <v>0</v>
      </c>
      <c r="D7" s="6">
        <v>0</v>
      </c>
      <c r="E7" s="5">
        <v>0</v>
      </c>
      <c r="F7" s="6">
        <v>0</v>
      </c>
      <c r="G7" s="5">
        <v>0</v>
      </c>
      <c r="H7" s="6">
        <v>1</v>
      </c>
      <c r="I7" s="5">
        <v>1E-3</v>
      </c>
      <c r="J7" s="6">
        <f t="shared" si="0"/>
        <v>1</v>
      </c>
    </row>
    <row r="8" spans="1:10" x14ac:dyDescent="0.25">
      <c r="A8" s="1" t="s">
        <v>142</v>
      </c>
      <c r="B8" s="6">
        <v>1</v>
      </c>
      <c r="C8" s="5">
        <v>1E-3</v>
      </c>
      <c r="D8" s="6">
        <v>0</v>
      </c>
      <c r="E8" s="5">
        <v>0</v>
      </c>
      <c r="F8" s="6">
        <v>2</v>
      </c>
      <c r="G8" s="5">
        <v>1E-3</v>
      </c>
      <c r="H8" s="6">
        <v>1</v>
      </c>
      <c r="I8" s="5">
        <v>1E-3</v>
      </c>
      <c r="J8" s="6">
        <f t="shared" si="0"/>
        <v>4</v>
      </c>
    </row>
    <row r="9" spans="1:10" x14ac:dyDescent="0.25">
      <c r="A9" s="1" t="s">
        <v>4</v>
      </c>
      <c r="B9" s="6">
        <v>5</v>
      </c>
      <c r="C9" s="5">
        <v>3.0000000000000001E-3</v>
      </c>
      <c r="D9" s="6">
        <v>0</v>
      </c>
      <c r="E9" s="5">
        <v>0</v>
      </c>
      <c r="F9" s="6">
        <v>8</v>
      </c>
      <c r="G9" s="5">
        <v>6.0000000000000001E-3</v>
      </c>
      <c r="H9" s="6">
        <v>5</v>
      </c>
      <c r="I9" s="5">
        <v>6.0000000000000001E-3</v>
      </c>
      <c r="J9" s="6">
        <f t="shared" si="0"/>
        <v>18</v>
      </c>
    </row>
    <row r="10" spans="1:10" x14ac:dyDescent="0.25">
      <c r="A10" s="1" t="s">
        <v>5</v>
      </c>
      <c r="B10" s="6">
        <v>2</v>
      </c>
      <c r="C10" s="5">
        <v>1E-3</v>
      </c>
      <c r="D10" s="6">
        <v>0</v>
      </c>
      <c r="E10" s="5">
        <v>0</v>
      </c>
      <c r="F10" s="6">
        <v>3</v>
      </c>
      <c r="G10" s="5">
        <v>2E-3</v>
      </c>
      <c r="H10" s="6">
        <v>0</v>
      </c>
      <c r="I10" s="5">
        <v>0</v>
      </c>
      <c r="J10" s="6">
        <f t="shared" si="0"/>
        <v>5</v>
      </c>
    </row>
    <row r="11" spans="1:10" x14ac:dyDescent="0.25">
      <c r="A11" s="1" t="s">
        <v>6</v>
      </c>
      <c r="B11" s="6">
        <v>281</v>
      </c>
      <c r="C11" s="5">
        <v>0.17899999999999999</v>
      </c>
      <c r="D11" s="6">
        <v>7</v>
      </c>
      <c r="E11" s="5">
        <v>8.0000000000000002E-3</v>
      </c>
      <c r="F11" s="6">
        <v>1686</v>
      </c>
      <c r="G11" s="5">
        <v>1.234</v>
      </c>
      <c r="H11" s="6">
        <v>11369</v>
      </c>
      <c r="I11" s="5">
        <v>14.409000000000001</v>
      </c>
      <c r="J11" s="6">
        <f t="shared" si="0"/>
        <v>13343</v>
      </c>
    </row>
    <row r="12" spans="1:10" x14ac:dyDescent="0.25">
      <c r="A12" s="1" t="s">
        <v>7</v>
      </c>
      <c r="B12" s="6">
        <v>1516</v>
      </c>
      <c r="C12" s="5">
        <v>0.96499999999999997</v>
      </c>
      <c r="D12" s="6">
        <v>4873</v>
      </c>
      <c r="E12" s="5">
        <v>5.74</v>
      </c>
      <c r="F12" s="6">
        <v>1103</v>
      </c>
      <c r="G12" s="5">
        <v>0.80700000000000005</v>
      </c>
      <c r="H12" s="6">
        <v>147</v>
      </c>
      <c r="I12" s="5">
        <v>0.186</v>
      </c>
      <c r="J12" s="6">
        <f t="shared" si="0"/>
        <v>7639</v>
      </c>
    </row>
    <row r="13" spans="1:10" x14ac:dyDescent="0.25">
      <c r="A13" s="1" t="s">
        <v>8</v>
      </c>
      <c r="B13" s="6">
        <v>0</v>
      </c>
      <c r="C13" s="5">
        <v>0</v>
      </c>
      <c r="D13" s="6">
        <v>0</v>
      </c>
      <c r="E13" s="5">
        <v>0</v>
      </c>
      <c r="F13" s="6">
        <v>8</v>
      </c>
      <c r="G13" s="5">
        <v>6.0000000000000001E-3</v>
      </c>
      <c r="H13" s="6">
        <v>0</v>
      </c>
      <c r="I13" s="5">
        <v>0</v>
      </c>
      <c r="J13" s="6">
        <f t="shared" si="0"/>
        <v>8</v>
      </c>
    </row>
    <row r="14" spans="1:10" x14ac:dyDescent="0.25">
      <c r="A14" s="1" t="s">
        <v>9</v>
      </c>
      <c r="B14" s="6">
        <v>190666</v>
      </c>
      <c r="C14" s="5">
        <v>121.366</v>
      </c>
      <c r="D14" s="6">
        <v>95961</v>
      </c>
      <c r="E14" s="5">
        <v>113.02800000000001</v>
      </c>
      <c r="F14" s="6">
        <v>98027</v>
      </c>
      <c r="G14" s="5">
        <v>71.762</v>
      </c>
      <c r="H14" s="6">
        <v>23924</v>
      </c>
      <c r="I14" s="5">
        <v>30.321999999999999</v>
      </c>
      <c r="J14" s="6">
        <f t="shared" si="0"/>
        <v>408578</v>
      </c>
    </row>
    <row r="15" spans="1:10" x14ac:dyDescent="0.25">
      <c r="A15" s="1" t="s">
        <v>143</v>
      </c>
      <c r="B15" s="6">
        <v>2305</v>
      </c>
      <c r="C15" s="5">
        <v>1.4670000000000001</v>
      </c>
      <c r="D15" s="6">
        <v>9</v>
      </c>
      <c r="E15" s="5">
        <v>1.0999999999999999E-2</v>
      </c>
      <c r="F15" s="6">
        <v>82</v>
      </c>
      <c r="G15" s="5">
        <v>0.06</v>
      </c>
      <c r="H15" s="6">
        <v>0</v>
      </c>
      <c r="I15" s="5">
        <v>0</v>
      </c>
      <c r="J15" s="6">
        <f t="shared" si="0"/>
        <v>2396</v>
      </c>
    </row>
    <row r="16" spans="1:10" x14ac:dyDescent="0.25">
      <c r="A16" s="1" t="s">
        <v>10</v>
      </c>
      <c r="B16" s="6">
        <v>656</v>
      </c>
      <c r="C16" s="5">
        <v>0.41799999999999998</v>
      </c>
      <c r="D16" s="6">
        <v>277</v>
      </c>
      <c r="E16" s="5">
        <v>0.32600000000000001</v>
      </c>
      <c r="F16" s="6">
        <v>584</v>
      </c>
      <c r="G16" s="5">
        <v>0.42799999999999999</v>
      </c>
      <c r="H16" s="6">
        <v>145</v>
      </c>
      <c r="I16" s="5">
        <v>0.184</v>
      </c>
      <c r="J16" s="6">
        <f t="shared" si="0"/>
        <v>1662</v>
      </c>
    </row>
    <row r="17" spans="1:10" x14ac:dyDescent="0.25">
      <c r="A17" s="1" t="s">
        <v>144</v>
      </c>
      <c r="B17" s="6">
        <v>0</v>
      </c>
      <c r="C17" s="5">
        <v>0</v>
      </c>
      <c r="D17" s="6">
        <v>0</v>
      </c>
      <c r="E17" s="5">
        <v>0</v>
      </c>
      <c r="F17" s="6">
        <v>0</v>
      </c>
      <c r="G17" s="5">
        <v>0</v>
      </c>
      <c r="H17" s="6">
        <v>4</v>
      </c>
      <c r="I17" s="5">
        <v>5.0000000000000001E-3</v>
      </c>
      <c r="J17" s="6">
        <f t="shared" si="0"/>
        <v>4</v>
      </c>
    </row>
    <row r="18" spans="1:10" x14ac:dyDescent="0.25">
      <c r="A18" s="1" t="s">
        <v>11</v>
      </c>
      <c r="B18" s="6">
        <v>1184</v>
      </c>
      <c r="C18" s="5">
        <v>0.754</v>
      </c>
      <c r="D18" s="6">
        <v>570</v>
      </c>
      <c r="E18" s="5">
        <v>0.67100000000000004</v>
      </c>
      <c r="F18" s="6">
        <v>289</v>
      </c>
      <c r="G18" s="5">
        <v>0.21199999999999999</v>
      </c>
      <c r="H18" s="6">
        <v>49</v>
      </c>
      <c r="I18" s="5">
        <v>6.2E-2</v>
      </c>
      <c r="J18" s="6">
        <f t="shared" si="0"/>
        <v>2092</v>
      </c>
    </row>
    <row r="19" spans="1:10" x14ac:dyDescent="0.25">
      <c r="A19" s="1" t="s">
        <v>12</v>
      </c>
      <c r="B19" s="6">
        <v>1</v>
      </c>
      <c r="C19" s="5">
        <v>1E-3</v>
      </c>
      <c r="D19" s="6">
        <v>1</v>
      </c>
      <c r="E19" s="5">
        <v>1E-3</v>
      </c>
      <c r="F19" s="6">
        <v>1</v>
      </c>
      <c r="G19" s="5">
        <v>1E-3</v>
      </c>
      <c r="H19" s="6">
        <v>5</v>
      </c>
      <c r="I19" s="5">
        <v>6.0000000000000001E-3</v>
      </c>
      <c r="J19" s="6">
        <f t="shared" si="0"/>
        <v>8</v>
      </c>
    </row>
    <row r="20" spans="1:10" x14ac:dyDescent="0.25">
      <c r="A20" s="1" t="s">
        <v>13</v>
      </c>
      <c r="B20" s="6">
        <v>13</v>
      </c>
      <c r="C20" s="5">
        <v>8.0000000000000002E-3</v>
      </c>
      <c r="D20" s="6">
        <v>10</v>
      </c>
      <c r="E20" s="5">
        <v>1.2E-2</v>
      </c>
      <c r="F20" s="6">
        <v>1</v>
      </c>
      <c r="G20" s="5">
        <v>1E-3</v>
      </c>
      <c r="H20" s="6">
        <v>0</v>
      </c>
      <c r="I20" s="5">
        <v>0</v>
      </c>
      <c r="J20" s="6">
        <f t="shared" si="0"/>
        <v>24</v>
      </c>
    </row>
    <row r="21" spans="1:10" x14ac:dyDescent="0.25">
      <c r="A21" s="1" t="s">
        <v>14</v>
      </c>
      <c r="B21" s="6">
        <v>15200</v>
      </c>
      <c r="C21" s="5">
        <v>9.6750000000000007</v>
      </c>
      <c r="D21" s="6">
        <v>5386</v>
      </c>
      <c r="E21" s="5">
        <v>6.3440000000000003</v>
      </c>
      <c r="F21" s="6">
        <v>10097</v>
      </c>
      <c r="G21" s="5">
        <v>7.3920000000000003</v>
      </c>
      <c r="H21" s="6">
        <v>4230</v>
      </c>
      <c r="I21" s="5">
        <v>5.3609999999999998</v>
      </c>
      <c r="J21" s="6">
        <f t="shared" si="0"/>
        <v>34913</v>
      </c>
    </row>
    <row r="22" spans="1:10" x14ac:dyDescent="0.25">
      <c r="A22" s="1" t="s">
        <v>15</v>
      </c>
      <c r="B22" s="6">
        <v>37</v>
      </c>
      <c r="C22" s="5">
        <v>2.4E-2</v>
      </c>
      <c r="D22" s="6">
        <v>1</v>
      </c>
      <c r="E22" s="5">
        <v>1E-3</v>
      </c>
      <c r="F22" s="6">
        <v>3</v>
      </c>
      <c r="G22" s="5">
        <v>2E-3</v>
      </c>
      <c r="H22" s="6">
        <v>0</v>
      </c>
      <c r="I22" s="5">
        <v>0</v>
      </c>
      <c r="J22" s="6">
        <f t="shared" si="0"/>
        <v>41</v>
      </c>
    </row>
    <row r="23" spans="1:10" x14ac:dyDescent="0.25">
      <c r="A23" s="1" t="s">
        <v>145</v>
      </c>
      <c r="B23" s="6">
        <v>2</v>
      </c>
      <c r="C23" s="5">
        <v>1E-3</v>
      </c>
      <c r="D23" s="6">
        <v>0</v>
      </c>
      <c r="E23" s="5">
        <v>0</v>
      </c>
      <c r="F23" s="6">
        <v>0</v>
      </c>
      <c r="G23" s="5">
        <v>0</v>
      </c>
      <c r="H23" s="6">
        <v>0</v>
      </c>
      <c r="I23" s="5">
        <v>0</v>
      </c>
      <c r="J23" s="6">
        <f t="shared" si="0"/>
        <v>2</v>
      </c>
    </row>
    <row r="24" spans="1:10" x14ac:dyDescent="0.25">
      <c r="A24" s="1" t="s">
        <v>146</v>
      </c>
      <c r="B24" s="6">
        <v>46</v>
      </c>
      <c r="C24" s="5">
        <v>2.9000000000000001E-2</v>
      </c>
      <c r="D24" s="6">
        <v>221</v>
      </c>
      <c r="E24" s="5">
        <v>0.26</v>
      </c>
      <c r="F24" s="6">
        <v>71</v>
      </c>
      <c r="G24" s="5">
        <v>5.1999999999999998E-2</v>
      </c>
      <c r="H24" s="6">
        <v>14</v>
      </c>
      <c r="I24" s="5">
        <v>1.7999999999999999E-2</v>
      </c>
      <c r="J24" s="6">
        <f t="shared" si="0"/>
        <v>352</v>
      </c>
    </row>
    <row r="25" spans="1:10" x14ac:dyDescent="0.25">
      <c r="A25" s="1" t="s">
        <v>16</v>
      </c>
      <c r="B25" s="6">
        <v>1</v>
      </c>
      <c r="C25" s="5">
        <v>1E-3</v>
      </c>
      <c r="D25" s="6">
        <v>0</v>
      </c>
      <c r="E25" s="5">
        <v>0</v>
      </c>
      <c r="F25" s="6">
        <v>7</v>
      </c>
      <c r="G25" s="5">
        <v>5.0000000000000001E-3</v>
      </c>
      <c r="H25" s="6">
        <v>7</v>
      </c>
      <c r="I25" s="5">
        <v>8.9999999999999993E-3</v>
      </c>
      <c r="J25" s="6">
        <f t="shared" si="0"/>
        <v>15</v>
      </c>
    </row>
    <row r="26" spans="1:10" x14ac:dyDescent="0.25">
      <c r="A26" s="1" t="s">
        <v>17</v>
      </c>
      <c r="B26" s="6">
        <v>0</v>
      </c>
      <c r="C26" s="5">
        <v>0</v>
      </c>
      <c r="D26" s="6">
        <v>0</v>
      </c>
      <c r="E26" s="5">
        <v>0</v>
      </c>
      <c r="F26" s="6">
        <v>2</v>
      </c>
      <c r="G26" s="5">
        <v>1E-3</v>
      </c>
      <c r="H26" s="6">
        <v>0</v>
      </c>
      <c r="I26" s="5">
        <v>0</v>
      </c>
      <c r="J26" s="6">
        <f t="shared" si="0"/>
        <v>2</v>
      </c>
    </row>
    <row r="27" spans="1:10" x14ac:dyDescent="0.25">
      <c r="A27" s="1" t="s">
        <v>18</v>
      </c>
      <c r="B27" s="6">
        <v>0</v>
      </c>
      <c r="C27" s="5">
        <v>0</v>
      </c>
      <c r="D27" s="6">
        <v>0</v>
      </c>
      <c r="E27" s="5">
        <v>0</v>
      </c>
      <c r="F27" s="6">
        <v>4</v>
      </c>
      <c r="G27" s="5">
        <v>3.0000000000000001E-3</v>
      </c>
      <c r="H27" s="6">
        <v>5</v>
      </c>
      <c r="I27" s="5">
        <v>6.0000000000000001E-3</v>
      </c>
      <c r="J27" s="6">
        <f t="shared" si="0"/>
        <v>9</v>
      </c>
    </row>
    <row r="28" spans="1:10" x14ac:dyDescent="0.25">
      <c r="A28" s="1" t="s">
        <v>19</v>
      </c>
      <c r="B28" s="6">
        <v>680</v>
      </c>
      <c r="C28" s="5">
        <v>0.433</v>
      </c>
      <c r="D28" s="6">
        <v>322</v>
      </c>
      <c r="E28" s="5">
        <v>0.379</v>
      </c>
      <c r="F28" s="6">
        <v>368</v>
      </c>
      <c r="G28" s="5">
        <v>0.26900000000000002</v>
      </c>
      <c r="H28" s="6">
        <v>98</v>
      </c>
      <c r="I28" s="5">
        <v>0.124</v>
      </c>
      <c r="J28" s="6">
        <f t="shared" si="0"/>
        <v>1468</v>
      </c>
    </row>
    <row r="29" spans="1:10" x14ac:dyDescent="0.25">
      <c r="A29" s="1" t="s">
        <v>20</v>
      </c>
      <c r="B29" s="6">
        <v>0</v>
      </c>
      <c r="C29" s="5">
        <v>0</v>
      </c>
      <c r="D29" s="6">
        <v>0</v>
      </c>
      <c r="E29" s="5">
        <v>0</v>
      </c>
      <c r="F29" s="6">
        <v>0</v>
      </c>
      <c r="G29" s="5">
        <v>0</v>
      </c>
      <c r="H29" s="6">
        <v>1</v>
      </c>
      <c r="I29" s="5">
        <v>1E-3</v>
      </c>
      <c r="J29" s="6">
        <f t="shared" si="0"/>
        <v>1</v>
      </c>
    </row>
    <row r="30" spans="1:10" x14ac:dyDescent="0.25">
      <c r="A30" s="1" t="s">
        <v>147</v>
      </c>
      <c r="B30" s="6">
        <v>1</v>
      </c>
      <c r="C30" s="5">
        <v>1E-3</v>
      </c>
      <c r="D30" s="6">
        <v>1</v>
      </c>
      <c r="E30" s="5">
        <v>1E-3</v>
      </c>
      <c r="F30" s="6">
        <v>13</v>
      </c>
      <c r="G30" s="5">
        <v>0.01</v>
      </c>
      <c r="H30" s="6">
        <v>26</v>
      </c>
      <c r="I30" s="5">
        <v>3.3000000000000002E-2</v>
      </c>
      <c r="J30" s="6">
        <f t="shared" si="0"/>
        <v>41</v>
      </c>
    </row>
    <row r="31" spans="1:10" x14ac:dyDescent="0.25">
      <c r="A31" s="1" t="s">
        <v>148</v>
      </c>
      <c r="B31" s="6">
        <v>0</v>
      </c>
      <c r="C31" s="5">
        <v>0</v>
      </c>
      <c r="D31" s="6">
        <v>0</v>
      </c>
      <c r="E31" s="5">
        <v>0</v>
      </c>
      <c r="F31" s="6">
        <v>1</v>
      </c>
      <c r="G31" s="5">
        <v>1E-3</v>
      </c>
      <c r="H31" s="6">
        <v>1</v>
      </c>
      <c r="I31" s="5">
        <v>1E-3</v>
      </c>
      <c r="J31" s="6">
        <f t="shared" si="0"/>
        <v>2</v>
      </c>
    </row>
    <row r="32" spans="1:10" x14ac:dyDescent="0.25">
      <c r="A32" s="1" t="s">
        <v>21</v>
      </c>
      <c r="B32" s="6">
        <v>1</v>
      </c>
      <c r="C32" s="5">
        <v>1E-3</v>
      </c>
      <c r="D32" s="6">
        <v>3</v>
      </c>
      <c r="E32" s="5">
        <v>4.0000000000000001E-3</v>
      </c>
      <c r="F32" s="6">
        <v>0</v>
      </c>
      <c r="G32" s="5">
        <v>0</v>
      </c>
      <c r="H32" s="6">
        <v>0</v>
      </c>
      <c r="I32" s="5">
        <v>0</v>
      </c>
      <c r="J32" s="6">
        <f t="shared" si="0"/>
        <v>4</v>
      </c>
    </row>
    <row r="33" spans="1:10" x14ac:dyDescent="0.25">
      <c r="A33" s="1" t="s">
        <v>22</v>
      </c>
      <c r="B33" s="6">
        <v>0</v>
      </c>
      <c r="C33" s="5">
        <v>0</v>
      </c>
      <c r="D33" s="6">
        <v>2</v>
      </c>
      <c r="E33" s="5">
        <v>2E-3</v>
      </c>
      <c r="F33" s="6">
        <v>0</v>
      </c>
      <c r="G33" s="5">
        <v>0</v>
      </c>
      <c r="H33" s="6">
        <v>0</v>
      </c>
      <c r="I33" s="5">
        <v>0</v>
      </c>
      <c r="J33" s="6">
        <f t="shared" si="0"/>
        <v>2</v>
      </c>
    </row>
    <row r="34" spans="1:10" x14ac:dyDescent="0.25">
      <c r="A34" s="1" t="s">
        <v>23</v>
      </c>
      <c r="B34" s="6">
        <v>0</v>
      </c>
      <c r="C34" s="5">
        <v>0</v>
      </c>
      <c r="D34" s="6">
        <v>1</v>
      </c>
      <c r="E34" s="5">
        <v>1E-3</v>
      </c>
      <c r="F34" s="6">
        <v>0</v>
      </c>
      <c r="G34" s="5">
        <v>0</v>
      </c>
      <c r="H34" s="6">
        <v>0</v>
      </c>
      <c r="I34" s="5">
        <v>0</v>
      </c>
      <c r="J34" s="6">
        <f t="shared" si="0"/>
        <v>1</v>
      </c>
    </row>
    <row r="35" spans="1:10" x14ac:dyDescent="0.25">
      <c r="A35" s="1" t="s">
        <v>24</v>
      </c>
      <c r="B35" s="6">
        <v>1</v>
      </c>
      <c r="C35" s="5">
        <v>1E-3</v>
      </c>
      <c r="D35" s="6">
        <v>0</v>
      </c>
      <c r="E35" s="5">
        <v>0</v>
      </c>
      <c r="F35" s="6">
        <v>6</v>
      </c>
      <c r="G35" s="5">
        <v>4.0000000000000001E-3</v>
      </c>
      <c r="H35" s="6">
        <v>7</v>
      </c>
      <c r="I35" s="5">
        <v>8.9999999999999993E-3</v>
      </c>
      <c r="J35" s="6">
        <f t="shared" si="0"/>
        <v>14</v>
      </c>
    </row>
    <row r="36" spans="1:10" x14ac:dyDescent="0.25">
      <c r="A36" s="1" t="s">
        <v>25</v>
      </c>
      <c r="B36" s="6">
        <v>4</v>
      </c>
      <c r="C36" s="5">
        <v>3.0000000000000001E-3</v>
      </c>
      <c r="D36" s="6">
        <v>3</v>
      </c>
      <c r="E36" s="5">
        <v>4.0000000000000001E-3</v>
      </c>
      <c r="F36" s="6">
        <v>12</v>
      </c>
      <c r="G36" s="5">
        <v>8.9999999999999993E-3</v>
      </c>
      <c r="H36" s="6">
        <v>2</v>
      </c>
      <c r="I36" s="5">
        <v>3.0000000000000001E-3</v>
      </c>
      <c r="J36" s="6">
        <f t="shared" si="0"/>
        <v>21</v>
      </c>
    </row>
    <row r="37" spans="1:10" x14ac:dyDescent="0.25">
      <c r="A37" s="1" t="s">
        <v>26</v>
      </c>
      <c r="B37" s="6">
        <v>99</v>
      </c>
      <c r="C37" s="5">
        <v>6.3E-2</v>
      </c>
      <c r="D37" s="6">
        <v>56</v>
      </c>
      <c r="E37" s="5">
        <v>6.6000000000000003E-2</v>
      </c>
      <c r="F37" s="6">
        <v>60</v>
      </c>
      <c r="G37" s="5">
        <v>4.3999999999999997E-2</v>
      </c>
      <c r="H37" s="6">
        <v>8</v>
      </c>
      <c r="I37" s="5">
        <v>0.01</v>
      </c>
      <c r="J37" s="6">
        <f t="shared" si="0"/>
        <v>223</v>
      </c>
    </row>
    <row r="38" spans="1:10" x14ac:dyDescent="0.25">
      <c r="A38" s="1" t="s">
        <v>27</v>
      </c>
      <c r="B38" s="6">
        <v>562</v>
      </c>
      <c r="C38" s="5">
        <v>0.35799999999999998</v>
      </c>
      <c r="D38" s="6">
        <v>106</v>
      </c>
      <c r="E38" s="5">
        <v>0.125</v>
      </c>
      <c r="F38" s="6">
        <v>326</v>
      </c>
      <c r="G38" s="5">
        <v>0.23899999999999999</v>
      </c>
      <c r="H38" s="6">
        <v>104</v>
      </c>
      <c r="I38" s="5">
        <v>0.13200000000000001</v>
      </c>
      <c r="J38" s="6">
        <f t="shared" si="0"/>
        <v>1098</v>
      </c>
    </row>
    <row r="39" spans="1:10" x14ac:dyDescent="0.25">
      <c r="A39" s="1" t="s">
        <v>28</v>
      </c>
      <c r="B39" s="6">
        <v>98</v>
      </c>
      <c r="C39" s="5">
        <v>6.2E-2</v>
      </c>
      <c r="D39" s="6">
        <v>24</v>
      </c>
      <c r="E39" s="5">
        <v>2.8000000000000001E-2</v>
      </c>
      <c r="F39" s="6">
        <v>154</v>
      </c>
      <c r="G39" s="5">
        <v>0.113</v>
      </c>
      <c r="H39" s="6">
        <v>163</v>
      </c>
      <c r="I39" s="5">
        <v>0.20699999999999999</v>
      </c>
      <c r="J39" s="6">
        <f t="shared" si="0"/>
        <v>439</v>
      </c>
    </row>
    <row r="40" spans="1:10" x14ac:dyDescent="0.25">
      <c r="A40" s="1" t="s">
        <v>29</v>
      </c>
      <c r="B40" s="6">
        <v>25</v>
      </c>
      <c r="C40" s="5">
        <v>1.6E-2</v>
      </c>
      <c r="D40" s="6">
        <v>17</v>
      </c>
      <c r="E40" s="5">
        <v>0.02</v>
      </c>
      <c r="F40" s="6">
        <v>44</v>
      </c>
      <c r="G40" s="5">
        <v>3.2000000000000001E-2</v>
      </c>
      <c r="H40" s="6">
        <v>32</v>
      </c>
      <c r="I40" s="5">
        <v>4.1000000000000002E-2</v>
      </c>
      <c r="J40" s="6">
        <f t="shared" si="0"/>
        <v>118</v>
      </c>
    </row>
    <row r="41" spans="1:10" x14ac:dyDescent="0.25">
      <c r="A41" s="1" t="s">
        <v>30</v>
      </c>
      <c r="B41" s="6">
        <v>0</v>
      </c>
      <c r="C41" s="5">
        <v>0</v>
      </c>
      <c r="D41" s="6">
        <v>0</v>
      </c>
      <c r="E41" s="5">
        <v>0</v>
      </c>
      <c r="F41" s="6">
        <v>0</v>
      </c>
      <c r="G41" s="5">
        <v>0</v>
      </c>
      <c r="H41" s="6">
        <v>7</v>
      </c>
      <c r="I41" s="5">
        <v>8.9999999999999993E-3</v>
      </c>
      <c r="J41" s="6">
        <f t="shared" si="0"/>
        <v>7</v>
      </c>
    </row>
    <row r="42" spans="1:10" x14ac:dyDescent="0.25">
      <c r="A42" s="1" t="s">
        <v>149</v>
      </c>
      <c r="B42" s="6">
        <v>1</v>
      </c>
      <c r="C42" s="5">
        <v>1E-3</v>
      </c>
      <c r="D42" s="6">
        <v>0</v>
      </c>
      <c r="E42" s="5">
        <v>0</v>
      </c>
      <c r="F42" s="6">
        <v>2</v>
      </c>
      <c r="G42" s="5">
        <v>1E-3</v>
      </c>
      <c r="H42" s="6">
        <v>1</v>
      </c>
      <c r="I42" s="5">
        <v>1E-3</v>
      </c>
      <c r="J42" s="6">
        <f t="shared" si="0"/>
        <v>4</v>
      </c>
    </row>
    <row r="43" spans="1:10" x14ac:dyDescent="0.25">
      <c r="A43" s="1" t="s">
        <v>31</v>
      </c>
      <c r="B43" s="6">
        <v>0</v>
      </c>
      <c r="C43" s="5">
        <v>0</v>
      </c>
      <c r="D43" s="6">
        <v>0</v>
      </c>
      <c r="E43" s="5">
        <v>0</v>
      </c>
      <c r="F43" s="6">
        <v>1</v>
      </c>
      <c r="G43" s="5">
        <v>1E-3</v>
      </c>
      <c r="H43" s="6">
        <v>1</v>
      </c>
      <c r="I43" s="5">
        <v>1E-3</v>
      </c>
      <c r="J43" s="6">
        <f t="shared" si="0"/>
        <v>2</v>
      </c>
    </row>
    <row r="44" spans="1:10" x14ac:dyDescent="0.25">
      <c r="A44" s="1" t="s">
        <v>32</v>
      </c>
      <c r="B44" s="6">
        <v>0</v>
      </c>
      <c r="C44" s="5">
        <v>0</v>
      </c>
      <c r="D44" s="6">
        <v>1</v>
      </c>
      <c r="E44" s="5">
        <v>1E-3</v>
      </c>
      <c r="F44" s="6">
        <v>2</v>
      </c>
      <c r="G44" s="5">
        <v>1E-3</v>
      </c>
      <c r="H44" s="6">
        <v>1</v>
      </c>
      <c r="I44" s="5">
        <v>1E-3</v>
      </c>
      <c r="J44" s="6">
        <f t="shared" si="0"/>
        <v>4</v>
      </c>
    </row>
    <row r="45" spans="1:10" x14ac:dyDescent="0.25">
      <c r="A45" s="1" t="s">
        <v>33</v>
      </c>
      <c r="B45" s="6">
        <v>174</v>
      </c>
      <c r="C45" s="5">
        <v>0.111</v>
      </c>
      <c r="D45" s="6">
        <v>81</v>
      </c>
      <c r="E45" s="5">
        <v>9.5000000000000001E-2</v>
      </c>
      <c r="F45" s="6">
        <v>22</v>
      </c>
      <c r="G45" s="5">
        <v>1.6E-2</v>
      </c>
      <c r="H45" s="6">
        <v>7</v>
      </c>
      <c r="I45" s="5">
        <v>8.9999999999999993E-3</v>
      </c>
      <c r="J45" s="6">
        <f t="shared" si="0"/>
        <v>284</v>
      </c>
    </row>
    <row r="46" spans="1:10" x14ac:dyDescent="0.25">
      <c r="A46" s="1" t="s">
        <v>34</v>
      </c>
      <c r="B46" s="6">
        <v>4123</v>
      </c>
      <c r="C46" s="5">
        <v>2.6240000000000001</v>
      </c>
      <c r="D46" s="6">
        <v>689</v>
      </c>
      <c r="E46" s="5">
        <v>0.81200000000000006</v>
      </c>
      <c r="F46" s="6">
        <v>1940</v>
      </c>
      <c r="G46" s="5">
        <v>1.42</v>
      </c>
      <c r="H46" s="6">
        <v>599</v>
      </c>
      <c r="I46" s="5">
        <v>0.75900000000000001</v>
      </c>
      <c r="J46" s="6">
        <f t="shared" si="0"/>
        <v>7351</v>
      </c>
    </row>
    <row r="47" spans="1:10" x14ac:dyDescent="0.25">
      <c r="A47" s="1" t="s">
        <v>35</v>
      </c>
      <c r="B47" s="6">
        <v>629</v>
      </c>
      <c r="C47" s="5">
        <v>0.4</v>
      </c>
      <c r="D47" s="6">
        <v>158</v>
      </c>
      <c r="E47" s="5">
        <v>0.186</v>
      </c>
      <c r="F47" s="6">
        <v>149</v>
      </c>
      <c r="G47" s="5">
        <v>0.109</v>
      </c>
      <c r="H47" s="6">
        <v>6</v>
      </c>
      <c r="I47" s="5">
        <v>8.0000000000000002E-3</v>
      </c>
      <c r="J47" s="6">
        <f t="shared" si="0"/>
        <v>942</v>
      </c>
    </row>
    <row r="48" spans="1:10" x14ac:dyDescent="0.25">
      <c r="A48" s="1" t="s">
        <v>36</v>
      </c>
      <c r="B48" s="6">
        <v>4</v>
      </c>
      <c r="C48" s="5">
        <v>3.0000000000000001E-3</v>
      </c>
      <c r="D48" s="6">
        <v>0</v>
      </c>
      <c r="E48" s="5">
        <v>0</v>
      </c>
      <c r="F48" s="6">
        <v>5</v>
      </c>
      <c r="G48" s="5">
        <v>4.0000000000000001E-3</v>
      </c>
      <c r="H48" s="6">
        <v>6</v>
      </c>
      <c r="I48" s="5">
        <v>8.0000000000000002E-3</v>
      </c>
      <c r="J48" s="6">
        <f t="shared" si="0"/>
        <v>15</v>
      </c>
    </row>
    <row r="49" spans="1:10" x14ac:dyDescent="0.25">
      <c r="A49" s="1" t="s">
        <v>37</v>
      </c>
      <c r="B49" s="6">
        <v>1</v>
      </c>
      <c r="C49" s="5">
        <v>1E-3</v>
      </c>
      <c r="D49" s="6">
        <v>0</v>
      </c>
      <c r="E49" s="5">
        <v>0</v>
      </c>
      <c r="F49" s="6">
        <v>0</v>
      </c>
      <c r="G49" s="5">
        <v>0</v>
      </c>
      <c r="H49" s="6">
        <v>0</v>
      </c>
      <c r="I49" s="5">
        <v>0</v>
      </c>
      <c r="J49" s="6">
        <f t="shared" si="0"/>
        <v>1</v>
      </c>
    </row>
    <row r="50" spans="1:10" x14ac:dyDescent="0.25">
      <c r="A50" s="1" t="s">
        <v>38</v>
      </c>
      <c r="B50" s="6">
        <v>0</v>
      </c>
      <c r="C50" s="5">
        <v>0</v>
      </c>
      <c r="D50" s="6">
        <v>0</v>
      </c>
      <c r="E50" s="5">
        <v>0</v>
      </c>
      <c r="F50" s="6">
        <v>0</v>
      </c>
      <c r="G50" s="5">
        <v>0</v>
      </c>
      <c r="H50" s="6">
        <v>1</v>
      </c>
      <c r="I50" s="5">
        <v>1E-3</v>
      </c>
      <c r="J50" s="6">
        <f t="shared" si="0"/>
        <v>1</v>
      </c>
    </row>
    <row r="51" spans="1:10" x14ac:dyDescent="0.25">
      <c r="A51" s="1" t="s">
        <v>39</v>
      </c>
      <c r="B51" s="6">
        <v>66</v>
      </c>
      <c r="C51" s="5">
        <v>4.2000000000000003E-2</v>
      </c>
      <c r="D51" s="6">
        <v>93</v>
      </c>
      <c r="E51" s="5">
        <v>0.11</v>
      </c>
      <c r="F51" s="6">
        <v>40</v>
      </c>
      <c r="G51" s="5">
        <v>2.9000000000000001E-2</v>
      </c>
      <c r="H51" s="6">
        <v>16</v>
      </c>
      <c r="I51" s="5">
        <v>0.02</v>
      </c>
      <c r="J51" s="6">
        <f t="shared" si="0"/>
        <v>215</v>
      </c>
    </row>
    <row r="52" spans="1:10" x14ac:dyDescent="0.25">
      <c r="A52" s="1" t="s">
        <v>40</v>
      </c>
      <c r="B52" s="6">
        <v>4</v>
      </c>
      <c r="C52" s="5">
        <v>3.0000000000000001E-3</v>
      </c>
      <c r="D52" s="6">
        <v>1</v>
      </c>
      <c r="E52" s="5">
        <v>1E-3</v>
      </c>
      <c r="F52" s="6">
        <v>2</v>
      </c>
      <c r="G52" s="5">
        <v>1E-3</v>
      </c>
      <c r="H52" s="6">
        <v>3</v>
      </c>
      <c r="I52" s="5">
        <v>4.0000000000000001E-3</v>
      </c>
      <c r="J52" s="6">
        <f t="shared" si="0"/>
        <v>10</v>
      </c>
    </row>
    <row r="53" spans="1:10" x14ac:dyDescent="0.25">
      <c r="A53" s="1" t="s">
        <v>41</v>
      </c>
      <c r="B53" s="6">
        <v>1</v>
      </c>
      <c r="C53" s="5">
        <v>1E-3</v>
      </c>
      <c r="D53" s="6">
        <v>95</v>
      </c>
      <c r="E53" s="5">
        <v>0.112</v>
      </c>
      <c r="F53" s="6">
        <v>0</v>
      </c>
      <c r="G53" s="5">
        <v>0</v>
      </c>
      <c r="H53" s="6">
        <v>9</v>
      </c>
      <c r="I53" s="5">
        <v>1.0999999999999999E-2</v>
      </c>
      <c r="J53" s="6">
        <f t="shared" si="0"/>
        <v>105</v>
      </c>
    </row>
    <row r="54" spans="1:10" x14ac:dyDescent="0.25">
      <c r="A54" s="1" t="s">
        <v>150</v>
      </c>
      <c r="B54" s="6">
        <v>0</v>
      </c>
      <c r="C54" s="5">
        <v>0</v>
      </c>
      <c r="D54" s="6">
        <v>0</v>
      </c>
      <c r="E54" s="5">
        <v>0</v>
      </c>
      <c r="F54" s="6">
        <v>0</v>
      </c>
      <c r="G54" s="5">
        <v>0</v>
      </c>
      <c r="H54" s="6">
        <v>2</v>
      </c>
      <c r="I54" s="5">
        <v>3.0000000000000001E-3</v>
      </c>
      <c r="J54" s="6">
        <f t="shared" si="0"/>
        <v>2</v>
      </c>
    </row>
    <row r="55" spans="1:10" x14ac:dyDescent="0.25">
      <c r="A55" s="1" t="s">
        <v>42</v>
      </c>
      <c r="B55" s="6">
        <v>0</v>
      </c>
      <c r="C55" s="5">
        <v>0</v>
      </c>
      <c r="D55" s="6">
        <v>0</v>
      </c>
      <c r="E55" s="5">
        <v>0</v>
      </c>
      <c r="F55" s="6">
        <v>0</v>
      </c>
      <c r="G55" s="5">
        <v>0</v>
      </c>
      <c r="H55" s="6">
        <v>4</v>
      </c>
      <c r="I55" s="5">
        <v>5.0000000000000001E-3</v>
      </c>
      <c r="J55" s="6">
        <f t="shared" si="0"/>
        <v>4</v>
      </c>
    </row>
    <row r="56" spans="1:10" x14ac:dyDescent="0.25">
      <c r="A56" s="1" t="s">
        <v>43</v>
      </c>
      <c r="B56" s="6">
        <v>23</v>
      </c>
      <c r="C56" s="5">
        <v>1.4999999999999999E-2</v>
      </c>
      <c r="D56" s="6">
        <v>0</v>
      </c>
      <c r="E56" s="5">
        <v>0</v>
      </c>
      <c r="F56" s="6">
        <v>55</v>
      </c>
      <c r="G56" s="5">
        <v>0.04</v>
      </c>
      <c r="H56" s="6">
        <v>347</v>
      </c>
      <c r="I56" s="5">
        <v>0.44</v>
      </c>
      <c r="J56" s="6">
        <f t="shared" si="0"/>
        <v>425</v>
      </c>
    </row>
    <row r="57" spans="1:10" x14ac:dyDescent="0.25">
      <c r="A57" s="1" t="s">
        <v>44</v>
      </c>
      <c r="B57" s="6">
        <v>2</v>
      </c>
      <c r="C57" s="5">
        <v>1E-3</v>
      </c>
      <c r="D57" s="6">
        <v>15</v>
      </c>
      <c r="E57" s="5">
        <v>1.7999999999999999E-2</v>
      </c>
      <c r="F57" s="6">
        <v>1</v>
      </c>
      <c r="G57" s="5">
        <v>1E-3</v>
      </c>
      <c r="H57" s="6">
        <v>1</v>
      </c>
      <c r="I57" s="5">
        <v>1E-3</v>
      </c>
      <c r="J57" s="6">
        <f t="shared" si="0"/>
        <v>19</v>
      </c>
    </row>
    <row r="58" spans="1:10" x14ac:dyDescent="0.25">
      <c r="A58" s="1" t="s">
        <v>45</v>
      </c>
      <c r="B58" s="6">
        <v>1</v>
      </c>
      <c r="C58" s="5">
        <v>1E-3</v>
      </c>
      <c r="D58" s="6">
        <v>0</v>
      </c>
      <c r="E58" s="5">
        <v>0</v>
      </c>
      <c r="F58" s="6">
        <v>0</v>
      </c>
      <c r="G58" s="5">
        <v>0</v>
      </c>
      <c r="H58" s="6">
        <v>0</v>
      </c>
      <c r="I58" s="5">
        <v>0</v>
      </c>
      <c r="J58" s="6">
        <f t="shared" si="0"/>
        <v>1</v>
      </c>
    </row>
    <row r="59" spans="1:10" x14ac:dyDescent="0.25">
      <c r="A59" s="1" t="s">
        <v>46</v>
      </c>
      <c r="B59" s="6">
        <v>15</v>
      </c>
      <c r="C59" s="5">
        <v>0.01</v>
      </c>
      <c r="D59" s="6">
        <v>9</v>
      </c>
      <c r="E59" s="5">
        <v>1.0999999999999999E-2</v>
      </c>
      <c r="F59" s="6">
        <v>5</v>
      </c>
      <c r="G59" s="5">
        <v>4.0000000000000001E-3</v>
      </c>
      <c r="H59" s="6">
        <v>6</v>
      </c>
      <c r="I59" s="5">
        <v>8.0000000000000002E-3</v>
      </c>
      <c r="J59" s="6">
        <f t="shared" si="0"/>
        <v>35</v>
      </c>
    </row>
    <row r="60" spans="1:10" x14ac:dyDescent="0.25">
      <c r="A60" s="1" t="s">
        <v>47</v>
      </c>
      <c r="B60" s="6">
        <v>1</v>
      </c>
      <c r="C60" s="5">
        <v>1E-3</v>
      </c>
      <c r="D60" s="6">
        <v>1</v>
      </c>
      <c r="E60" s="5">
        <v>1E-3</v>
      </c>
      <c r="F60" s="6">
        <v>0</v>
      </c>
      <c r="G60" s="5">
        <v>0</v>
      </c>
      <c r="H60" s="6">
        <v>0</v>
      </c>
      <c r="I60" s="5">
        <v>0</v>
      </c>
      <c r="J60" s="6">
        <f t="shared" si="0"/>
        <v>2</v>
      </c>
    </row>
    <row r="61" spans="1:10" x14ac:dyDescent="0.25">
      <c r="A61" s="1" t="s">
        <v>151</v>
      </c>
      <c r="B61" s="6">
        <v>0</v>
      </c>
      <c r="C61" s="5">
        <v>0</v>
      </c>
      <c r="D61" s="6">
        <v>1</v>
      </c>
      <c r="E61" s="5">
        <v>1E-3</v>
      </c>
      <c r="F61" s="6">
        <v>0</v>
      </c>
      <c r="G61" s="5">
        <v>0</v>
      </c>
      <c r="H61" s="6">
        <v>1</v>
      </c>
      <c r="I61" s="5">
        <v>1E-3</v>
      </c>
      <c r="J61" s="6">
        <f t="shared" si="0"/>
        <v>2</v>
      </c>
    </row>
    <row r="62" spans="1:10" x14ac:dyDescent="0.25">
      <c r="A62" s="1" t="s">
        <v>48</v>
      </c>
      <c r="B62" s="6">
        <v>0</v>
      </c>
      <c r="C62" s="5">
        <v>0</v>
      </c>
      <c r="D62" s="6">
        <v>0</v>
      </c>
      <c r="E62" s="5">
        <v>0</v>
      </c>
      <c r="F62" s="6">
        <v>0</v>
      </c>
      <c r="G62" s="5">
        <v>0</v>
      </c>
      <c r="H62" s="6">
        <v>3</v>
      </c>
      <c r="I62" s="5">
        <v>4.0000000000000001E-3</v>
      </c>
      <c r="J62" s="6">
        <f t="shared" si="0"/>
        <v>3</v>
      </c>
    </row>
    <row r="63" spans="1:10" x14ac:dyDescent="0.25">
      <c r="A63" s="1" t="s">
        <v>49</v>
      </c>
      <c r="B63" s="6">
        <v>0</v>
      </c>
      <c r="C63" s="5">
        <v>0</v>
      </c>
      <c r="D63" s="6">
        <v>0</v>
      </c>
      <c r="E63" s="5">
        <v>0</v>
      </c>
      <c r="F63" s="6">
        <v>6</v>
      </c>
      <c r="G63" s="5">
        <v>4.0000000000000001E-3</v>
      </c>
      <c r="H63" s="6">
        <v>0</v>
      </c>
      <c r="I63" s="5">
        <v>0</v>
      </c>
      <c r="J63" s="6">
        <f t="shared" si="0"/>
        <v>6</v>
      </c>
    </row>
    <row r="64" spans="1:10" x14ac:dyDescent="0.25">
      <c r="A64" s="1" t="s">
        <v>50</v>
      </c>
      <c r="B64" s="6">
        <v>5506</v>
      </c>
      <c r="C64" s="5">
        <v>3.5049999999999999</v>
      </c>
      <c r="D64" s="6">
        <v>1306</v>
      </c>
      <c r="E64" s="5">
        <v>1.538</v>
      </c>
      <c r="F64" s="6">
        <v>5083</v>
      </c>
      <c r="G64" s="5">
        <v>3.7210000000000001</v>
      </c>
      <c r="H64" s="6">
        <v>3864</v>
      </c>
      <c r="I64" s="5">
        <v>4.8970000000000002</v>
      </c>
      <c r="J64" s="6">
        <f t="shared" si="0"/>
        <v>15759</v>
      </c>
    </row>
    <row r="65" spans="1:10" x14ac:dyDescent="0.25">
      <c r="A65" s="1" t="s">
        <v>51</v>
      </c>
      <c r="B65" s="6">
        <v>923</v>
      </c>
      <c r="C65" s="5">
        <v>0.58799999999999997</v>
      </c>
      <c r="D65" s="6">
        <v>290</v>
      </c>
      <c r="E65" s="5">
        <v>0.34200000000000003</v>
      </c>
      <c r="F65" s="6">
        <v>1049</v>
      </c>
      <c r="G65" s="5">
        <v>0.76800000000000002</v>
      </c>
      <c r="H65" s="6">
        <v>601</v>
      </c>
      <c r="I65" s="5">
        <v>0.76200000000000001</v>
      </c>
      <c r="J65" s="6">
        <f t="shared" si="0"/>
        <v>2863</v>
      </c>
    </row>
    <row r="66" spans="1:10" x14ac:dyDescent="0.25">
      <c r="A66" s="1" t="s">
        <v>152</v>
      </c>
      <c r="B66" s="6">
        <v>15653</v>
      </c>
      <c r="C66" s="5">
        <v>9.9640000000000004</v>
      </c>
      <c r="D66" s="6">
        <v>10234</v>
      </c>
      <c r="E66" s="5">
        <v>12.054</v>
      </c>
      <c r="F66" s="6">
        <v>31842</v>
      </c>
      <c r="G66" s="5">
        <v>23.311</v>
      </c>
      <c r="H66" s="6">
        <v>21360</v>
      </c>
      <c r="I66" s="5">
        <v>27.073</v>
      </c>
      <c r="J66" s="6">
        <f t="shared" si="0"/>
        <v>79089</v>
      </c>
    </row>
    <row r="67" spans="1:10" x14ac:dyDescent="0.25">
      <c r="A67" s="1" t="s">
        <v>52</v>
      </c>
      <c r="B67" s="6">
        <v>422</v>
      </c>
      <c r="C67" s="5">
        <v>0.26900000000000002</v>
      </c>
      <c r="D67" s="6">
        <v>216</v>
      </c>
      <c r="E67" s="5">
        <v>0.254</v>
      </c>
      <c r="F67" s="6">
        <v>105</v>
      </c>
      <c r="G67" s="5">
        <v>7.6999999999999999E-2</v>
      </c>
      <c r="H67" s="6">
        <v>12</v>
      </c>
      <c r="I67" s="5">
        <v>1.4999999999999999E-2</v>
      </c>
      <c r="J67" s="6">
        <f t="shared" si="0"/>
        <v>755</v>
      </c>
    </row>
    <row r="68" spans="1:10" x14ac:dyDescent="0.25">
      <c r="A68" s="1" t="s">
        <v>53</v>
      </c>
      <c r="B68" s="6">
        <v>4684</v>
      </c>
      <c r="C68" s="5">
        <v>2.9820000000000002</v>
      </c>
      <c r="D68" s="6">
        <v>3059</v>
      </c>
      <c r="E68" s="5">
        <v>3.6030000000000002</v>
      </c>
      <c r="F68" s="6">
        <v>6278</v>
      </c>
      <c r="G68" s="5">
        <v>4.5960000000000001</v>
      </c>
      <c r="H68" s="6">
        <v>1551</v>
      </c>
      <c r="I68" s="5">
        <v>1.966</v>
      </c>
      <c r="J68" s="6">
        <f t="shared" ref="J68:J131" si="1">B68+D68+F68+H68</f>
        <v>15572</v>
      </c>
    </row>
    <row r="69" spans="1:10" x14ac:dyDescent="0.25">
      <c r="A69" s="1" t="s">
        <v>54</v>
      </c>
      <c r="B69" s="6">
        <v>1970</v>
      </c>
      <c r="C69" s="5">
        <v>1.254</v>
      </c>
      <c r="D69" s="6">
        <v>648</v>
      </c>
      <c r="E69" s="5">
        <v>0.76300000000000001</v>
      </c>
      <c r="F69" s="6">
        <v>861</v>
      </c>
      <c r="G69" s="5">
        <v>0.63</v>
      </c>
      <c r="H69" s="6">
        <v>261</v>
      </c>
      <c r="I69" s="5">
        <v>0.33100000000000002</v>
      </c>
      <c r="J69" s="6">
        <f t="shared" si="1"/>
        <v>3740</v>
      </c>
    </row>
    <row r="70" spans="1:10" x14ac:dyDescent="0.25">
      <c r="A70" s="1" t="s">
        <v>55</v>
      </c>
      <c r="B70" s="6">
        <v>0</v>
      </c>
      <c r="C70" s="5">
        <v>0</v>
      </c>
      <c r="D70" s="6">
        <v>0</v>
      </c>
      <c r="E70" s="5">
        <v>0</v>
      </c>
      <c r="F70" s="6">
        <v>1</v>
      </c>
      <c r="G70" s="5">
        <v>1E-3</v>
      </c>
      <c r="H70" s="6">
        <v>0</v>
      </c>
      <c r="I70" s="5">
        <v>0</v>
      </c>
      <c r="J70" s="6">
        <f t="shared" si="1"/>
        <v>1</v>
      </c>
    </row>
    <row r="71" spans="1:10" x14ac:dyDescent="0.25">
      <c r="A71" s="1" t="s">
        <v>56</v>
      </c>
      <c r="B71" s="6">
        <v>44</v>
      </c>
      <c r="C71" s="5">
        <v>2.8000000000000001E-2</v>
      </c>
      <c r="D71" s="6">
        <v>51</v>
      </c>
      <c r="E71" s="5">
        <v>0.06</v>
      </c>
      <c r="F71" s="6">
        <v>83</v>
      </c>
      <c r="G71" s="5">
        <v>6.0999999999999999E-2</v>
      </c>
      <c r="H71" s="6">
        <v>26</v>
      </c>
      <c r="I71" s="5">
        <v>3.3000000000000002E-2</v>
      </c>
      <c r="J71" s="6">
        <f t="shared" si="1"/>
        <v>204</v>
      </c>
    </row>
    <row r="72" spans="1:10" x14ac:dyDescent="0.25">
      <c r="A72" s="1" t="s">
        <v>57</v>
      </c>
      <c r="B72" s="6">
        <v>43</v>
      </c>
      <c r="C72" s="5">
        <v>2.7E-2</v>
      </c>
      <c r="D72" s="6">
        <v>43</v>
      </c>
      <c r="E72" s="5">
        <v>5.0999999999999997E-2</v>
      </c>
      <c r="F72" s="6">
        <v>20</v>
      </c>
      <c r="G72" s="5">
        <v>1.4999999999999999E-2</v>
      </c>
      <c r="H72" s="6">
        <v>19</v>
      </c>
      <c r="I72" s="5">
        <v>2.4E-2</v>
      </c>
      <c r="J72" s="6">
        <f t="shared" si="1"/>
        <v>125</v>
      </c>
    </row>
    <row r="73" spans="1:10" x14ac:dyDescent="0.25">
      <c r="A73" s="1" t="s">
        <v>58</v>
      </c>
      <c r="B73" s="6">
        <v>35</v>
      </c>
      <c r="C73" s="5">
        <v>2.1999999999999999E-2</v>
      </c>
      <c r="D73" s="6">
        <v>33</v>
      </c>
      <c r="E73" s="5">
        <v>3.9E-2</v>
      </c>
      <c r="F73" s="6">
        <v>10</v>
      </c>
      <c r="G73" s="5">
        <v>7.0000000000000001E-3</v>
      </c>
      <c r="H73" s="6">
        <v>9</v>
      </c>
      <c r="I73" s="5">
        <v>1.0999999999999999E-2</v>
      </c>
      <c r="J73" s="6">
        <f t="shared" si="1"/>
        <v>87</v>
      </c>
    </row>
    <row r="74" spans="1:10" x14ac:dyDescent="0.25">
      <c r="A74" s="1" t="s">
        <v>59</v>
      </c>
      <c r="B74" s="6">
        <v>1</v>
      </c>
      <c r="C74" s="5">
        <v>1E-3</v>
      </c>
      <c r="D74" s="6">
        <v>3</v>
      </c>
      <c r="E74" s="5">
        <v>4.0000000000000001E-3</v>
      </c>
      <c r="F74" s="6">
        <v>2</v>
      </c>
      <c r="G74" s="5">
        <v>1E-3</v>
      </c>
      <c r="H74" s="6">
        <v>0</v>
      </c>
      <c r="I74" s="5">
        <v>0</v>
      </c>
      <c r="J74" s="6">
        <f t="shared" si="1"/>
        <v>6</v>
      </c>
    </row>
    <row r="75" spans="1:10" x14ac:dyDescent="0.25">
      <c r="A75" s="1" t="s">
        <v>60</v>
      </c>
      <c r="B75" s="6">
        <v>1506</v>
      </c>
      <c r="C75" s="5">
        <v>0.95899999999999996</v>
      </c>
      <c r="D75" s="6">
        <v>390</v>
      </c>
      <c r="E75" s="5">
        <v>0.45900000000000002</v>
      </c>
      <c r="F75" s="6">
        <v>774</v>
      </c>
      <c r="G75" s="5">
        <v>0.56599999999999995</v>
      </c>
      <c r="H75" s="6">
        <v>401</v>
      </c>
      <c r="I75" s="5">
        <v>0.50800000000000001</v>
      </c>
      <c r="J75" s="6">
        <f t="shared" si="1"/>
        <v>3071</v>
      </c>
    </row>
    <row r="76" spans="1:10" x14ac:dyDescent="0.25">
      <c r="A76" s="1" t="s">
        <v>61</v>
      </c>
      <c r="B76" s="6">
        <v>8</v>
      </c>
      <c r="C76" s="5">
        <v>5.0000000000000001E-3</v>
      </c>
      <c r="D76" s="6">
        <v>9</v>
      </c>
      <c r="E76" s="5">
        <v>1.0999999999999999E-2</v>
      </c>
      <c r="F76" s="6">
        <v>3</v>
      </c>
      <c r="G76" s="5">
        <v>2E-3</v>
      </c>
      <c r="H76" s="6">
        <v>0</v>
      </c>
      <c r="I76" s="5">
        <v>0</v>
      </c>
      <c r="J76" s="6">
        <f t="shared" si="1"/>
        <v>20</v>
      </c>
    </row>
    <row r="77" spans="1:10" x14ac:dyDescent="0.25">
      <c r="A77" s="1" t="s">
        <v>153</v>
      </c>
      <c r="B77" s="6">
        <v>1326</v>
      </c>
      <c r="C77" s="5">
        <v>0.84399999999999997</v>
      </c>
      <c r="D77" s="6">
        <v>377</v>
      </c>
      <c r="E77" s="5">
        <v>0.44400000000000001</v>
      </c>
      <c r="F77" s="6">
        <v>776</v>
      </c>
      <c r="G77" s="5">
        <v>0.56799999999999995</v>
      </c>
      <c r="H77" s="6">
        <v>227</v>
      </c>
      <c r="I77" s="5">
        <v>0.28799999999999998</v>
      </c>
      <c r="J77" s="6">
        <f t="shared" si="1"/>
        <v>2706</v>
      </c>
    </row>
    <row r="78" spans="1:10" x14ac:dyDescent="0.25">
      <c r="A78" s="1" t="s">
        <v>62</v>
      </c>
      <c r="B78" s="6">
        <v>1</v>
      </c>
      <c r="C78" s="5">
        <v>1E-3</v>
      </c>
      <c r="D78" s="6">
        <v>0</v>
      </c>
      <c r="E78" s="5">
        <v>0</v>
      </c>
      <c r="F78" s="6">
        <v>0</v>
      </c>
      <c r="G78" s="5">
        <v>0</v>
      </c>
      <c r="H78" s="6">
        <v>1</v>
      </c>
      <c r="I78" s="5">
        <v>1E-3</v>
      </c>
      <c r="J78" s="6">
        <f t="shared" si="1"/>
        <v>2</v>
      </c>
    </row>
    <row r="79" spans="1:10" x14ac:dyDescent="0.25">
      <c r="A79" s="1" t="s">
        <v>63</v>
      </c>
      <c r="B79" s="6">
        <v>0</v>
      </c>
      <c r="C79" s="5">
        <v>0</v>
      </c>
      <c r="D79" s="6">
        <v>0</v>
      </c>
      <c r="E79" s="5">
        <v>0</v>
      </c>
      <c r="F79" s="6">
        <v>2</v>
      </c>
      <c r="G79" s="5">
        <v>1E-3</v>
      </c>
      <c r="H79" s="6">
        <v>0</v>
      </c>
      <c r="I79" s="5">
        <v>0</v>
      </c>
      <c r="J79" s="6">
        <f t="shared" si="1"/>
        <v>2</v>
      </c>
    </row>
    <row r="80" spans="1:10" x14ac:dyDescent="0.25">
      <c r="A80" s="1" t="s">
        <v>64</v>
      </c>
      <c r="B80" s="6">
        <v>1</v>
      </c>
      <c r="C80" s="5">
        <v>1E-3</v>
      </c>
      <c r="D80" s="6">
        <v>0</v>
      </c>
      <c r="E80" s="5">
        <v>0</v>
      </c>
      <c r="F80" s="6">
        <v>24</v>
      </c>
      <c r="G80" s="5">
        <v>1.7999999999999999E-2</v>
      </c>
      <c r="H80" s="6">
        <v>354</v>
      </c>
      <c r="I80" s="5">
        <v>0.44900000000000001</v>
      </c>
      <c r="J80" s="6">
        <f t="shared" si="1"/>
        <v>379</v>
      </c>
    </row>
    <row r="81" spans="1:10" x14ac:dyDescent="0.25">
      <c r="A81" s="1" t="s">
        <v>65</v>
      </c>
      <c r="B81" s="6">
        <v>13546</v>
      </c>
      <c r="C81" s="5">
        <v>8.6229999999999993</v>
      </c>
      <c r="D81" s="6">
        <v>2871</v>
      </c>
      <c r="E81" s="5">
        <v>3.3820000000000001</v>
      </c>
      <c r="F81" s="6">
        <v>23055</v>
      </c>
      <c r="G81" s="5">
        <v>16.878</v>
      </c>
      <c r="H81" s="6">
        <v>19324</v>
      </c>
      <c r="I81" s="5">
        <v>24.492000000000001</v>
      </c>
      <c r="J81" s="6">
        <f t="shared" si="1"/>
        <v>58796</v>
      </c>
    </row>
    <row r="82" spans="1:10" x14ac:dyDescent="0.25">
      <c r="A82" s="1" t="s">
        <v>66</v>
      </c>
      <c r="B82" s="6">
        <v>0</v>
      </c>
      <c r="C82" s="5">
        <v>0</v>
      </c>
      <c r="D82" s="6">
        <v>0</v>
      </c>
      <c r="E82" s="5">
        <v>0</v>
      </c>
      <c r="F82" s="6">
        <v>0</v>
      </c>
      <c r="G82" s="5">
        <v>0</v>
      </c>
      <c r="H82" s="6">
        <v>1</v>
      </c>
      <c r="I82" s="5">
        <v>1E-3</v>
      </c>
      <c r="J82" s="6">
        <f t="shared" si="1"/>
        <v>1</v>
      </c>
    </row>
    <row r="83" spans="1:10" x14ac:dyDescent="0.25">
      <c r="A83" s="1" t="s">
        <v>154</v>
      </c>
      <c r="B83" s="6">
        <v>4</v>
      </c>
      <c r="C83" s="5">
        <v>3.0000000000000001E-3</v>
      </c>
      <c r="D83" s="6">
        <v>0</v>
      </c>
      <c r="E83" s="5">
        <v>0</v>
      </c>
      <c r="F83" s="6">
        <v>0</v>
      </c>
      <c r="G83" s="5">
        <v>0</v>
      </c>
      <c r="H83" s="6">
        <v>0</v>
      </c>
      <c r="I83" s="5">
        <v>0</v>
      </c>
      <c r="J83" s="6">
        <f t="shared" si="1"/>
        <v>4</v>
      </c>
    </row>
    <row r="84" spans="1:10" x14ac:dyDescent="0.25">
      <c r="A84" s="1" t="s">
        <v>155</v>
      </c>
      <c r="B84" s="6">
        <v>0</v>
      </c>
      <c r="C84" s="5">
        <v>0</v>
      </c>
      <c r="D84" s="6">
        <v>0</v>
      </c>
      <c r="E84" s="5">
        <v>0</v>
      </c>
      <c r="F84" s="6">
        <v>1</v>
      </c>
      <c r="G84" s="5">
        <v>1E-3</v>
      </c>
      <c r="H84" s="6">
        <v>0</v>
      </c>
      <c r="I84" s="5">
        <v>0</v>
      </c>
      <c r="J84" s="6">
        <f t="shared" si="1"/>
        <v>1</v>
      </c>
    </row>
    <row r="85" spans="1:10" x14ac:dyDescent="0.25">
      <c r="A85" s="1" t="s">
        <v>67</v>
      </c>
      <c r="B85" s="6">
        <v>32</v>
      </c>
      <c r="C85" s="5">
        <v>0.02</v>
      </c>
      <c r="D85" s="6">
        <v>6</v>
      </c>
      <c r="E85" s="5">
        <v>7.0000000000000001E-3</v>
      </c>
      <c r="F85" s="6">
        <v>25</v>
      </c>
      <c r="G85" s="5">
        <v>1.7999999999999999E-2</v>
      </c>
      <c r="H85" s="6">
        <v>21</v>
      </c>
      <c r="I85" s="5">
        <v>2.7E-2</v>
      </c>
      <c r="J85" s="6">
        <f t="shared" si="1"/>
        <v>84</v>
      </c>
    </row>
    <row r="86" spans="1:10" x14ac:dyDescent="0.25">
      <c r="A86" s="1" t="s">
        <v>68</v>
      </c>
      <c r="B86" s="6">
        <v>216</v>
      </c>
      <c r="C86" s="5">
        <v>0.13700000000000001</v>
      </c>
      <c r="D86" s="6">
        <v>13</v>
      </c>
      <c r="E86" s="5">
        <v>1.4999999999999999E-2</v>
      </c>
      <c r="F86" s="6">
        <v>141</v>
      </c>
      <c r="G86" s="5">
        <v>0.10299999999999999</v>
      </c>
      <c r="H86" s="6">
        <v>119</v>
      </c>
      <c r="I86" s="5">
        <v>0.151</v>
      </c>
      <c r="J86" s="6">
        <f t="shared" si="1"/>
        <v>489</v>
      </c>
    </row>
    <row r="87" spans="1:10" x14ac:dyDescent="0.25">
      <c r="A87" s="1" t="s">
        <v>156</v>
      </c>
      <c r="B87" s="6">
        <v>1</v>
      </c>
      <c r="C87" s="5">
        <v>1E-3</v>
      </c>
      <c r="D87" s="6">
        <v>0</v>
      </c>
      <c r="E87" s="5">
        <v>0</v>
      </c>
      <c r="F87" s="6">
        <v>0</v>
      </c>
      <c r="G87" s="5">
        <v>0</v>
      </c>
      <c r="H87" s="6">
        <v>1</v>
      </c>
      <c r="I87" s="5">
        <v>1E-3</v>
      </c>
      <c r="J87" s="6">
        <f t="shared" si="1"/>
        <v>2</v>
      </c>
    </row>
    <row r="88" spans="1:10" x14ac:dyDescent="0.25">
      <c r="A88" s="1" t="s">
        <v>69</v>
      </c>
      <c r="B88" s="6">
        <v>6</v>
      </c>
      <c r="C88" s="5">
        <v>4.0000000000000001E-3</v>
      </c>
      <c r="D88" s="6">
        <v>3</v>
      </c>
      <c r="E88" s="5">
        <v>4.0000000000000001E-3</v>
      </c>
      <c r="F88" s="6">
        <v>11</v>
      </c>
      <c r="G88" s="5">
        <v>8.0000000000000002E-3</v>
      </c>
      <c r="H88" s="6">
        <v>29</v>
      </c>
      <c r="I88" s="5">
        <v>3.6999999999999998E-2</v>
      </c>
      <c r="J88" s="6">
        <f t="shared" si="1"/>
        <v>49</v>
      </c>
    </row>
    <row r="89" spans="1:10" x14ac:dyDescent="0.25">
      <c r="A89" s="1" t="s">
        <v>70</v>
      </c>
      <c r="B89" s="6">
        <v>236</v>
      </c>
      <c r="C89" s="5">
        <v>0.15</v>
      </c>
      <c r="D89" s="6">
        <v>75</v>
      </c>
      <c r="E89" s="5">
        <v>8.7999999999999995E-2</v>
      </c>
      <c r="F89" s="6">
        <v>87</v>
      </c>
      <c r="G89" s="5">
        <v>6.4000000000000001E-2</v>
      </c>
      <c r="H89" s="6">
        <v>101</v>
      </c>
      <c r="I89" s="5">
        <v>0.128</v>
      </c>
      <c r="J89" s="6">
        <f t="shared" si="1"/>
        <v>499</v>
      </c>
    </row>
    <row r="90" spans="1:10" x14ac:dyDescent="0.25">
      <c r="A90" s="1" t="s">
        <v>71</v>
      </c>
      <c r="B90" s="6">
        <v>11</v>
      </c>
      <c r="C90" s="5">
        <v>7.0000000000000001E-3</v>
      </c>
      <c r="D90" s="6">
        <v>0</v>
      </c>
      <c r="E90" s="5">
        <v>0</v>
      </c>
      <c r="F90" s="6">
        <v>1</v>
      </c>
      <c r="G90" s="5">
        <v>1E-3</v>
      </c>
      <c r="H90" s="6">
        <v>2</v>
      </c>
      <c r="I90" s="5">
        <v>3.0000000000000001E-3</v>
      </c>
      <c r="J90" s="6">
        <f t="shared" si="1"/>
        <v>14</v>
      </c>
    </row>
    <row r="91" spans="1:10" x14ac:dyDescent="0.25">
      <c r="A91" s="1" t="s">
        <v>157</v>
      </c>
      <c r="B91" s="6">
        <v>80</v>
      </c>
      <c r="C91" s="5">
        <v>5.0999999999999997E-2</v>
      </c>
      <c r="D91" s="6">
        <v>26</v>
      </c>
      <c r="E91" s="5">
        <v>3.1E-2</v>
      </c>
      <c r="F91" s="6">
        <v>89</v>
      </c>
      <c r="G91" s="5">
        <v>6.5000000000000002E-2</v>
      </c>
      <c r="H91" s="6">
        <v>6</v>
      </c>
      <c r="I91" s="5">
        <v>8.0000000000000002E-3</v>
      </c>
      <c r="J91" s="6">
        <f t="shared" si="1"/>
        <v>201</v>
      </c>
    </row>
    <row r="92" spans="1:10" x14ac:dyDescent="0.25">
      <c r="A92" s="1" t="s">
        <v>158</v>
      </c>
      <c r="B92" s="6">
        <v>3</v>
      </c>
      <c r="C92" s="5">
        <v>2E-3</v>
      </c>
      <c r="D92" s="6">
        <v>0</v>
      </c>
      <c r="E92" s="5">
        <v>0</v>
      </c>
      <c r="F92" s="6">
        <v>2</v>
      </c>
      <c r="G92" s="5">
        <v>1E-3</v>
      </c>
      <c r="H92" s="6">
        <v>2</v>
      </c>
      <c r="I92" s="5">
        <v>3.0000000000000001E-3</v>
      </c>
      <c r="J92" s="6">
        <f t="shared" si="1"/>
        <v>7</v>
      </c>
    </row>
    <row r="93" spans="1:10" x14ac:dyDescent="0.25">
      <c r="A93" s="1" t="s">
        <v>72</v>
      </c>
      <c r="B93" s="6">
        <v>37530</v>
      </c>
      <c r="C93" s="5">
        <v>23.888999999999999</v>
      </c>
      <c r="D93" s="6">
        <v>7616</v>
      </c>
      <c r="E93" s="5">
        <v>8.9710000000000001</v>
      </c>
      <c r="F93" s="6">
        <v>55929</v>
      </c>
      <c r="G93" s="5">
        <v>40.944000000000003</v>
      </c>
      <c r="H93" s="6">
        <v>56812</v>
      </c>
      <c r="I93" s="5">
        <v>72.004999999999995</v>
      </c>
      <c r="J93" s="6">
        <f t="shared" si="1"/>
        <v>157887</v>
      </c>
    </row>
    <row r="94" spans="1:10" x14ac:dyDescent="0.25">
      <c r="A94" s="1" t="s">
        <v>73</v>
      </c>
      <c r="B94" s="6">
        <v>11577</v>
      </c>
      <c r="C94" s="5">
        <v>7.3689999999999998</v>
      </c>
      <c r="D94" s="6">
        <v>3670</v>
      </c>
      <c r="E94" s="5">
        <v>4.3230000000000004</v>
      </c>
      <c r="F94" s="6">
        <v>5710</v>
      </c>
      <c r="G94" s="5">
        <v>4.18</v>
      </c>
      <c r="H94" s="6">
        <v>2809</v>
      </c>
      <c r="I94" s="5">
        <v>3.56</v>
      </c>
      <c r="J94" s="6">
        <f t="shared" si="1"/>
        <v>23766</v>
      </c>
    </row>
    <row r="95" spans="1:10" x14ac:dyDescent="0.25">
      <c r="A95" s="1" t="s">
        <v>74</v>
      </c>
      <c r="B95" s="6">
        <v>0</v>
      </c>
      <c r="C95" s="5">
        <v>0</v>
      </c>
      <c r="D95" s="6">
        <v>1</v>
      </c>
      <c r="E95" s="5">
        <v>1E-3</v>
      </c>
      <c r="F95" s="6">
        <v>0</v>
      </c>
      <c r="G95" s="5">
        <v>0</v>
      </c>
      <c r="H95" s="6">
        <v>0</v>
      </c>
      <c r="I95" s="5">
        <v>0</v>
      </c>
      <c r="J95" s="6">
        <f t="shared" si="1"/>
        <v>1</v>
      </c>
    </row>
    <row r="96" spans="1:10" x14ac:dyDescent="0.25">
      <c r="A96" s="1" t="s">
        <v>75</v>
      </c>
      <c r="B96" s="6">
        <v>34</v>
      </c>
      <c r="C96" s="5">
        <v>2.1999999999999999E-2</v>
      </c>
      <c r="D96" s="6">
        <v>32</v>
      </c>
      <c r="E96" s="5">
        <v>3.7999999999999999E-2</v>
      </c>
      <c r="F96" s="6">
        <v>32</v>
      </c>
      <c r="G96" s="5">
        <v>2.3E-2</v>
      </c>
      <c r="H96" s="6">
        <v>9</v>
      </c>
      <c r="I96" s="5">
        <v>1.0999999999999999E-2</v>
      </c>
      <c r="J96" s="6">
        <f t="shared" si="1"/>
        <v>107</v>
      </c>
    </row>
    <row r="97" spans="1:10" x14ac:dyDescent="0.25">
      <c r="A97" s="1" t="s">
        <v>76</v>
      </c>
      <c r="B97" s="6">
        <v>6</v>
      </c>
      <c r="C97" s="5">
        <v>4.0000000000000001E-3</v>
      </c>
      <c r="D97" s="6">
        <v>4</v>
      </c>
      <c r="E97" s="5">
        <v>5.0000000000000001E-3</v>
      </c>
      <c r="F97" s="6">
        <v>13</v>
      </c>
      <c r="G97" s="5">
        <v>0.01</v>
      </c>
      <c r="H97" s="6">
        <v>0</v>
      </c>
      <c r="I97" s="5">
        <v>0</v>
      </c>
      <c r="J97" s="6">
        <f t="shared" si="1"/>
        <v>23</v>
      </c>
    </row>
    <row r="98" spans="1:10" x14ac:dyDescent="0.25">
      <c r="A98" s="1" t="s">
        <v>77</v>
      </c>
      <c r="B98" s="6">
        <v>30994</v>
      </c>
      <c r="C98" s="5">
        <v>19.728999999999999</v>
      </c>
      <c r="D98" s="6">
        <v>4835</v>
      </c>
      <c r="E98" s="5">
        <v>5.6950000000000003</v>
      </c>
      <c r="F98" s="6">
        <v>12697</v>
      </c>
      <c r="G98" s="5">
        <v>9.2949999999999999</v>
      </c>
      <c r="H98" s="6">
        <v>13476</v>
      </c>
      <c r="I98" s="5">
        <v>17.079999999999998</v>
      </c>
      <c r="J98" s="6">
        <f t="shared" si="1"/>
        <v>62002</v>
      </c>
    </row>
    <row r="99" spans="1:10" x14ac:dyDescent="0.25">
      <c r="A99" s="1" t="s">
        <v>78</v>
      </c>
      <c r="B99" s="6">
        <v>1</v>
      </c>
      <c r="C99" s="5">
        <v>1E-3</v>
      </c>
      <c r="D99" s="6">
        <v>0</v>
      </c>
      <c r="E99" s="5">
        <v>0</v>
      </c>
      <c r="F99" s="6">
        <v>0</v>
      </c>
      <c r="G99" s="5">
        <v>0</v>
      </c>
      <c r="H99" s="6">
        <v>0</v>
      </c>
      <c r="I99" s="5">
        <v>0</v>
      </c>
      <c r="J99" s="6">
        <f t="shared" si="1"/>
        <v>1</v>
      </c>
    </row>
    <row r="100" spans="1:10" x14ac:dyDescent="0.25">
      <c r="A100" s="1" t="s">
        <v>79</v>
      </c>
      <c r="B100" s="6">
        <v>25</v>
      </c>
      <c r="C100" s="5">
        <v>1.6E-2</v>
      </c>
      <c r="D100" s="6">
        <v>7</v>
      </c>
      <c r="E100" s="5">
        <v>8.0000000000000002E-3</v>
      </c>
      <c r="F100" s="6">
        <v>117</v>
      </c>
      <c r="G100" s="5">
        <v>8.5999999999999993E-2</v>
      </c>
      <c r="H100" s="6">
        <v>155</v>
      </c>
      <c r="I100" s="5">
        <v>0.19600000000000001</v>
      </c>
      <c r="J100" s="6">
        <f t="shared" si="1"/>
        <v>304</v>
      </c>
    </row>
    <row r="101" spans="1:10" x14ac:dyDescent="0.25">
      <c r="A101" s="1" t="s">
        <v>80</v>
      </c>
      <c r="B101" s="6">
        <v>12</v>
      </c>
      <c r="C101" s="5">
        <v>8.0000000000000002E-3</v>
      </c>
      <c r="D101" s="6">
        <v>12</v>
      </c>
      <c r="E101" s="5">
        <v>1.4E-2</v>
      </c>
      <c r="F101" s="6">
        <v>49</v>
      </c>
      <c r="G101" s="5">
        <v>3.5999999999999997E-2</v>
      </c>
      <c r="H101" s="6">
        <v>192</v>
      </c>
      <c r="I101" s="5">
        <v>0.24299999999999999</v>
      </c>
      <c r="J101" s="6">
        <f t="shared" si="1"/>
        <v>265</v>
      </c>
    </row>
    <row r="102" spans="1:10" x14ac:dyDescent="0.25">
      <c r="A102" s="1" t="s">
        <v>81</v>
      </c>
      <c r="B102" s="6">
        <v>668</v>
      </c>
      <c r="C102" s="5">
        <v>0.42499999999999999</v>
      </c>
      <c r="D102" s="6">
        <v>355</v>
      </c>
      <c r="E102" s="5">
        <v>0.41799999999999998</v>
      </c>
      <c r="F102" s="6">
        <v>743</v>
      </c>
      <c r="G102" s="5">
        <v>0.54400000000000004</v>
      </c>
      <c r="H102" s="6">
        <v>17</v>
      </c>
      <c r="I102" s="5">
        <v>2.1999999999999999E-2</v>
      </c>
      <c r="J102" s="6">
        <f t="shared" si="1"/>
        <v>1783</v>
      </c>
    </row>
    <row r="103" spans="1:10" x14ac:dyDescent="0.25">
      <c r="A103" s="1" t="s">
        <v>82</v>
      </c>
      <c r="B103" s="6">
        <v>384</v>
      </c>
      <c r="C103" s="5">
        <v>0.24399999999999999</v>
      </c>
      <c r="D103" s="6">
        <v>337</v>
      </c>
      <c r="E103" s="5">
        <v>0.39700000000000002</v>
      </c>
      <c r="F103" s="6">
        <v>133</v>
      </c>
      <c r="G103" s="5">
        <v>9.7000000000000003E-2</v>
      </c>
      <c r="H103" s="6">
        <v>12</v>
      </c>
      <c r="I103" s="5">
        <v>1.4999999999999999E-2</v>
      </c>
      <c r="J103" s="6">
        <f t="shared" si="1"/>
        <v>866</v>
      </c>
    </row>
    <row r="104" spans="1:10" x14ac:dyDescent="0.25">
      <c r="A104" s="1" t="s">
        <v>83</v>
      </c>
      <c r="B104" s="6">
        <v>32</v>
      </c>
      <c r="C104" s="5">
        <v>0.02</v>
      </c>
      <c r="D104" s="6">
        <v>21</v>
      </c>
      <c r="E104" s="5">
        <v>2.5000000000000001E-2</v>
      </c>
      <c r="F104" s="6">
        <v>61</v>
      </c>
      <c r="G104" s="5">
        <v>4.4999999999999998E-2</v>
      </c>
      <c r="H104" s="6">
        <v>45</v>
      </c>
      <c r="I104" s="5">
        <v>5.7000000000000002E-2</v>
      </c>
      <c r="J104" s="6">
        <f t="shared" si="1"/>
        <v>159</v>
      </c>
    </row>
    <row r="105" spans="1:10" x14ac:dyDescent="0.25">
      <c r="A105" s="1" t="s">
        <v>159</v>
      </c>
      <c r="B105" s="6">
        <v>16644</v>
      </c>
      <c r="C105" s="5">
        <v>10.595000000000001</v>
      </c>
      <c r="D105" s="6">
        <v>2683</v>
      </c>
      <c r="E105" s="5">
        <v>3.16</v>
      </c>
      <c r="F105" s="6">
        <v>11153</v>
      </c>
      <c r="G105" s="5">
        <v>8.1649999999999991</v>
      </c>
      <c r="H105" s="6">
        <v>1889</v>
      </c>
      <c r="I105" s="5">
        <v>2.3940000000000001</v>
      </c>
      <c r="J105" s="6">
        <f t="shared" si="1"/>
        <v>32369</v>
      </c>
    </row>
    <row r="106" spans="1:10" x14ac:dyDescent="0.25">
      <c r="A106" s="1" t="s">
        <v>160</v>
      </c>
      <c r="B106" s="6">
        <v>4</v>
      </c>
      <c r="C106" s="5">
        <v>3.0000000000000001E-3</v>
      </c>
      <c r="D106" s="6">
        <v>3</v>
      </c>
      <c r="E106" s="5">
        <v>4.0000000000000001E-3</v>
      </c>
      <c r="F106" s="6">
        <v>2</v>
      </c>
      <c r="G106" s="5">
        <v>1E-3</v>
      </c>
      <c r="H106" s="6">
        <v>9</v>
      </c>
      <c r="I106" s="5">
        <v>1.0999999999999999E-2</v>
      </c>
      <c r="J106" s="6">
        <f t="shared" si="1"/>
        <v>18</v>
      </c>
    </row>
    <row r="107" spans="1:10" x14ac:dyDescent="0.25">
      <c r="A107" s="1" t="s">
        <v>161</v>
      </c>
      <c r="B107" s="6">
        <v>1</v>
      </c>
      <c r="C107" s="5">
        <v>1E-3</v>
      </c>
      <c r="D107" s="6">
        <v>8</v>
      </c>
      <c r="E107" s="5">
        <v>8.9999999999999993E-3</v>
      </c>
      <c r="F107" s="6">
        <v>6</v>
      </c>
      <c r="G107" s="5">
        <v>4.0000000000000001E-3</v>
      </c>
      <c r="H107" s="6">
        <v>2</v>
      </c>
      <c r="I107" s="5">
        <v>3.0000000000000001E-3</v>
      </c>
      <c r="J107" s="6">
        <f t="shared" si="1"/>
        <v>17</v>
      </c>
    </row>
    <row r="108" spans="1:10" x14ac:dyDescent="0.25">
      <c r="A108" s="1" t="s">
        <v>84</v>
      </c>
      <c r="B108" s="6">
        <v>16160</v>
      </c>
      <c r="C108" s="5">
        <v>10.286</v>
      </c>
      <c r="D108" s="6">
        <v>7478</v>
      </c>
      <c r="E108" s="5">
        <v>8.8079999999999998</v>
      </c>
      <c r="F108" s="6">
        <v>8875</v>
      </c>
      <c r="G108" s="5">
        <v>6.4969999999999999</v>
      </c>
      <c r="H108" s="6">
        <v>1738</v>
      </c>
      <c r="I108" s="5">
        <v>2.2029999999999998</v>
      </c>
      <c r="J108" s="6">
        <f t="shared" si="1"/>
        <v>34251</v>
      </c>
    </row>
    <row r="109" spans="1:10" x14ac:dyDescent="0.25">
      <c r="A109" s="1" t="s">
        <v>85</v>
      </c>
      <c r="B109" s="6">
        <v>27</v>
      </c>
      <c r="C109" s="5">
        <v>1.7000000000000001E-2</v>
      </c>
      <c r="D109" s="6">
        <v>4</v>
      </c>
      <c r="E109" s="5">
        <v>5.0000000000000001E-3</v>
      </c>
      <c r="F109" s="6">
        <v>3</v>
      </c>
      <c r="G109" s="5">
        <v>2E-3</v>
      </c>
      <c r="H109" s="6">
        <v>0</v>
      </c>
      <c r="I109" s="5">
        <v>0</v>
      </c>
      <c r="J109" s="6">
        <f t="shared" si="1"/>
        <v>34</v>
      </c>
    </row>
    <row r="110" spans="1:10" x14ac:dyDescent="0.25">
      <c r="A110" s="1" t="s">
        <v>86</v>
      </c>
      <c r="B110" s="6">
        <v>0</v>
      </c>
      <c r="C110" s="5">
        <v>0</v>
      </c>
      <c r="D110" s="6">
        <v>1</v>
      </c>
      <c r="E110" s="5">
        <v>1E-3</v>
      </c>
      <c r="F110" s="6">
        <v>0</v>
      </c>
      <c r="G110" s="5">
        <v>0</v>
      </c>
      <c r="H110" s="6">
        <v>0</v>
      </c>
      <c r="I110" s="5">
        <v>0</v>
      </c>
      <c r="J110" s="6">
        <f t="shared" si="1"/>
        <v>1</v>
      </c>
    </row>
    <row r="111" spans="1:10" x14ac:dyDescent="0.25">
      <c r="A111" s="1" t="s">
        <v>87</v>
      </c>
      <c r="B111" s="6">
        <v>0</v>
      </c>
      <c r="C111" s="5">
        <v>0</v>
      </c>
      <c r="D111" s="6">
        <v>0</v>
      </c>
      <c r="E111" s="5">
        <v>0</v>
      </c>
      <c r="F111" s="6">
        <v>2</v>
      </c>
      <c r="G111" s="5">
        <v>1E-3</v>
      </c>
      <c r="H111" s="6">
        <v>5</v>
      </c>
      <c r="I111" s="5">
        <v>6.0000000000000001E-3</v>
      </c>
      <c r="J111" s="6">
        <f t="shared" si="1"/>
        <v>7</v>
      </c>
    </row>
    <row r="112" spans="1:10" x14ac:dyDescent="0.25">
      <c r="A112" s="1" t="s">
        <v>88</v>
      </c>
      <c r="B112" s="6">
        <v>1584</v>
      </c>
      <c r="C112" s="5">
        <v>1.008</v>
      </c>
      <c r="D112" s="6">
        <v>456</v>
      </c>
      <c r="E112" s="5">
        <v>0.53700000000000003</v>
      </c>
      <c r="F112" s="6">
        <v>144</v>
      </c>
      <c r="G112" s="5">
        <v>0.105</v>
      </c>
      <c r="H112" s="6">
        <v>39</v>
      </c>
      <c r="I112" s="5">
        <v>4.9000000000000002E-2</v>
      </c>
      <c r="J112" s="6">
        <f t="shared" si="1"/>
        <v>2223</v>
      </c>
    </row>
    <row r="113" spans="1:10" x14ac:dyDescent="0.25">
      <c r="A113" s="1" t="s">
        <v>89</v>
      </c>
      <c r="B113" s="6">
        <v>32</v>
      </c>
      <c r="C113" s="5">
        <v>0.02</v>
      </c>
      <c r="D113" s="6">
        <v>0</v>
      </c>
      <c r="E113" s="5">
        <v>0</v>
      </c>
      <c r="F113" s="6">
        <v>3</v>
      </c>
      <c r="G113" s="5">
        <v>2E-3</v>
      </c>
      <c r="H113" s="6">
        <v>6</v>
      </c>
      <c r="I113" s="5">
        <v>8.0000000000000002E-3</v>
      </c>
      <c r="J113" s="6">
        <f t="shared" si="1"/>
        <v>41</v>
      </c>
    </row>
    <row r="114" spans="1:10" x14ac:dyDescent="0.25">
      <c r="A114" s="1" t="s">
        <v>90</v>
      </c>
      <c r="B114" s="6">
        <v>5</v>
      </c>
      <c r="C114" s="5">
        <v>3.0000000000000001E-3</v>
      </c>
      <c r="D114" s="6">
        <v>7</v>
      </c>
      <c r="E114" s="5">
        <v>8.0000000000000002E-3</v>
      </c>
      <c r="F114" s="6">
        <v>4</v>
      </c>
      <c r="G114" s="5">
        <v>3.0000000000000001E-3</v>
      </c>
      <c r="H114" s="6">
        <v>19</v>
      </c>
      <c r="I114" s="5">
        <v>2.4E-2</v>
      </c>
      <c r="J114" s="6">
        <f t="shared" si="1"/>
        <v>35</v>
      </c>
    </row>
    <row r="115" spans="1:10" x14ac:dyDescent="0.25">
      <c r="A115" s="1" t="s">
        <v>162</v>
      </c>
      <c r="B115" s="6">
        <v>5</v>
      </c>
      <c r="C115" s="5">
        <v>3.0000000000000001E-3</v>
      </c>
      <c r="D115" s="6">
        <v>0</v>
      </c>
      <c r="E115" s="5">
        <v>0</v>
      </c>
      <c r="F115" s="6">
        <v>0</v>
      </c>
      <c r="G115" s="5">
        <v>0</v>
      </c>
      <c r="H115" s="6">
        <v>1</v>
      </c>
      <c r="I115" s="5">
        <v>1E-3</v>
      </c>
      <c r="J115" s="6">
        <f t="shared" si="1"/>
        <v>6</v>
      </c>
    </row>
    <row r="116" spans="1:10" x14ac:dyDescent="0.25">
      <c r="A116" s="1" t="s">
        <v>91</v>
      </c>
      <c r="B116" s="6">
        <v>0</v>
      </c>
      <c r="C116" s="5">
        <v>0</v>
      </c>
      <c r="D116" s="6">
        <v>0</v>
      </c>
      <c r="E116" s="5">
        <v>0</v>
      </c>
      <c r="F116" s="6">
        <v>3</v>
      </c>
      <c r="G116" s="5">
        <v>2E-3</v>
      </c>
      <c r="H116" s="6">
        <v>15</v>
      </c>
      <c r="I116" s="5">
        <v>1.9E-2</v>
      </c>
      <c r="J116" s="6">
        <f t="shared" si="1"/>
        <v>18</v>
      </c>
    </row>
    <row r="117" spans="1:10" x14ac:dyDescent="0.25">
      <c r="A117" s="1" t="s">
        <v>92</v>
      </c>
      <c r="B117" s="6">
        <v>2</v>
      </c>
      <c r="C117" s="5">
        <v>1E-3</v>
      </c>
      <c r="D117" s="6">
        <v>0</v>
      </c>
      <c r="E117" s="5">
        <v>0</v>
      </c>
      <c r="F117" s="6">
        <v>1</v>
      </c>
      <c r="G117" s="5">
        <v>1E-3</v>
      </c>
      <c r="H117" s="6">
        <v>0</v>
      </c>
      <c r="I117" s="5">
        <v>0</v>
      </c>
      <c r="J117" s="6">
        <f t="shared" si="1"/>
        <v>3</v>
      </c>
    </row>
    <row r="118" spans="1:10" x14ac:dyDescent="0.25">
      <c r="A118" s="1" t="s">
        <v>93</v>
      </c>
      <c r="B118" s="6">
        <v>2</v>
      </c>
      <c r="C118" s="5">
        <v>1E-3</v>
      </c>
      <c r="D118" s="6">
        <v>0</v>
      </c>
      <c r="E118" s="5">
        <v>0</v>
      </c>
      <c r="F118" s="6">
        <v>10</v>
      </c>
      <c r="G118" s="5">
        <v>7.0000000000000001E-3</v>
      </c>
      <c r="H118" s="6">
        <v>64</v>
      </c>
      <c r="I118" s="5">
        <v>8.1000000000000003E-2</v>
      </c>
      <c r="J118" s="6">
        <f t="shared" si="1"/>
        <v>76</v>
      </c>
    </row>
    <row r="119" spans="1:10" x14ac:dyDescent="0.25">
      <c r="A119" s="1" t="s">
        <v>94</v>
      </c>
      <c r="B119" s="6">
        <v>0</v>
      </c>
      <c r="C119" s="5">
        <v>0</v>
      </c>
      <c r="D119" s="6">
        <v>0</v>
      </c>
      <c r="E119" s="5">
        <v>0</v>
      </c>
      <c r="F119" s="6">
        <v>0</v>
      </c>
      <c r="G119" s="5">
        <v>0</v>
      </c>
      <c r="H119" s="6">
        <v>1</v>
      </c>
      <c r="I119" s="5">
        <v>1E-3</v>
      </c>
      <c r="J119" s="6">
        <f t="shared" si="1"/>
        <v>1</v>
      </c>
    </row>
    <row r="120" spans="1:10" x14ac:dyDescent="0.25">
      <c r="A120" s="1" t="s">
        <v>95</v>
      </c>
      <c r="B120" s="6">
        <v>539</v>
      </c>
      <c r="C120" s="5">
        <v>0.34300000000000003</v>
      </c>
      <c r="D120" s="6">
        <v>313</v>
      </c>
      <c r="E120" s="5">
        <v>0.36899999999999999</v>
      </c>
      <c r="F120" s="6">
        <v>367</v>
      </c>
      <c r="G120" s="5">
        <v>0.26900000000000002</v>
      </c>
      <c r="H120" s="6">
        <v>98</v>
      </c>
      <c r="I120" s="5">
        <v>0.124</v>
      </c>
      <c r="J120" s="6">
        <f t="shared" si="1"/>
        <v>1317</v>
      </c>
    </row>
    <row r="121" spans="1:10" x14ac:dyDescent="0.25">
      <c r="A121" s="1" t="s">
        <v>96</v>
      </c>
      <c r="B121" s="6">
        <v>1650</v>
      </c>
      <c r="C121" s="5">
        <v>1.05</v>
      </c>
      <c r="D121" s="6">
        <v>1092</v>
      </c>
      <c r="E121" s="5">
        <v>1.286</v>
      </c>
      <c r="F121" s="6">
        <v>593</v>
      </c>
      <c r="G121" s="5">
        <v>0.434</v>
      </c>
      <c r="H121" s="6">
        <v>1036</v>
      </c>
      <c r="I121" s="5">
        <v>1.3129999999999999</v>
      </c>
      <c r="J121" s="6">
        <f t="shared" si="1"/>
        <v>4371</v>
      </c>
    </row>
    <row r="122" spans="1:10" x14ac:dyDescent="0.25">
      <c r="A122" s="1" t="s">
        <v>97</v>
      </c>
      <c r="B122" s="6">
        <v>39</v>
      </c>
      <c r="C122" s="5">
        <v>2.5000000000000001E-2</v>
      </c>
      <c r="D122" s="6">
        <v>2</v>
      </c>
      <c r="E122" s="5">
        <v>2E-3</v>
      </c>
      <c r="F122" s="6">
        <v>14</v>
      </c>
      <c r="G122" s="5">
        <v>0.01</v>
      </c>
      <c r="H122" s="6">
        <v>18</v>
      </c>
      <c r="I122" s="5">
        <v>2.3E-2</v>
      </c>
      <c r="J122" s="6">
        <f t="shared" si="1"/>
        <v>73</v>
      </c>
    </row>
    <row r="123" spans="1:10" x14ac:dyDescent="0.25">
      <c r="A123" s="1" t="s">
        <v>98</v>
      </c>
      <c r="B123" s="6">
        <v>0</v>
      </c>
      <c r="C123" s="5">
        <v>0</v>
      </c>
      <c r="D123" s="6">
        <v>0</v>
      </c>
      <c r="E123" s="5">
        <v>0</v>
      </c>
      <c r="F123" s="6">
        <v>1</v>
      </c>
      <c r="G123" s="5">
        <v>1E-3</v>
      </c>
      <c r="H123" s="6">
        <v>0</v>
      </c>
      <c r="I123" s="5">
        <v>0</v>
      </c>
      <c r="J123" s="6">
        <f t="shared" si="1"/>
        <v>1</v>
      </c>
    </row>
    <row r="124" spans="1:10" x14ac:dyDescent="0.25">
      <c r="A124" s="1" t="s">
        <v>99</v>
      </c>
      <c r="B124" s="6">
        <v>186</v>
      </c>
      <c r="C124" s="5">
        <v>0.11799999999999999</v>
      </c>
      <c r="D124" s="6">
        <v>4</v>
      </c>
      <c r="E124" s="5">
        <v>5.0000000000000001E-3</v>
      </c>
      <c r="F124" s="6">
        <v>9</v>
      </c>
      <c r="G124" s="5">
        <v>7.0000000000000001E-3</v>
      </c>
      <c r="H124" s="6">
        <v>0</v>
      </c>
      <c r="I124" s="5">
        <v>0</v>
      </c>
      <c r="J124" s="6">
        <f t="shared" si="1"/>
        <v>199</v>
      </c>
    </row>
    <row r="125" spans="1:10" x14ac:dyDescent="0.25">
      <c r="A125" s="1" t="s">
        <v>100</v>
      </c>
      <c r="B125" s="6">
        <v>3486</v>
      </c>
      <c r="C125" s="5">
        <v>2.2189999999999999</v>
      </c>
      <c r="D125" s="6">
        <v>931</v>
      </c>
      <c r="E125" s="5">
        <v>1.097</v>
      </c>
      <c r="F125" s="6">
        <v>5007</v>
      </c>
      <c r="G125" s="5">
        <v>3.665</v>
      </c>
      <c r="H125" s="6">
        <v>6736</v>
      </c>
      <c r="I125" s="5">
        <v>8.5370000000000008</v>
      </c>
      <c r="J125" s="6">
        <f t="shared" si="1"/>
        <v>16160</v>
      </c>
    </row>
    <row r="126" spans="1:10" x14ac:dyDescent="0.25">
      <c r="A126" s="1" t="s">
        <v>163</v>
      </c>
      <c r="B126" s="6">
        <v>1</v>
      </c>
      <c r="C126" s="5">
        <v>1E-3</v>
      </c>
      <c r="D126" s="6">
        <v>0</v>
      </c>
      <c r="E126" s="5">
        <v>0</v>
      </c>
      <c r="F126" s="6">
        <v>2</v>
      </c>
      <c r="G126" s="5">
        <v>1E-3</v>
      </c>
      <c r="H126" s="6">
        <v>2</v>
      </c>
      <c r="I126" s="5">
        <v>3.0000000000000001E-3</v>
      </c>
      <c r="J126" s="6">
        <f t="shared" si="1"/>
        <v>5</v>
      </c>
    </row>
    <row r="127" spans="1:10" x14ac:dyDescent="0.25">
      <c r="A127" s="1" t="s">
        <v>101</v>
      </c>
      <c r="B127" s="6">
        <v>96</v>
      </c>
      <c r="C127" s="5">
        <v>6.0999999999999999E-2</v>
      </c>
      <c r="D127" s="6">
        <v>36</v>
      </c>
      <c r="E127" s="5">
        <v>4.2000000000000003E-2</v>
      </c>
      <c r="F127" s="6">
        <v>218</v>
      </c>
      <c r="G127" s="5">
        <v>0.16</v>
      </c>
      <c r="H127" s="6">
        <v>85</v>
      </c>
      <c r="I127" s="5">
        <v>0.108</v>
      </c>
      <c r="J127" s="6">
        <f t="shared" si="1"/>
        <v>435</v>
      </c>
    </row>
    <row r="128" spans="1:10" x14ac:dyDescent="0.25">
      <c r="A128" s="1" t="s">
        <v>102</v>
      </c>
      <c r="B128" s="6">
        <v>0</v>
      </c>
      <c r="C128" s="5">
        <v>0</v>
      </c>
      <c r="D128" s="6">
        <v>0</v>
      </c>
      <c r="E128" s="5">
        <v>0</v>
      </c>
      <c r="F128" s="6">
        <v>0</v>
      </c>
      <c r="G128" s="5">
        <v>0</v>
      </c>
      <c r="H128" s="6">
        <v>4</v>
      </c>
      <c r="I128" s="5">
        <v>5.0000000000000001E-3</v>
      </c>
      <c r="J128" s="6">
        <f t="shared" si="1"/>
        <v>4</v>
      </c>
    </row>
    <row r="129" spans="1:10" x14ac:dyDescent="0.25">
      <c r="A129" s="1" t="s">
        <v>164</v>
      </c>
      <c r="B129" s="6">
        <v>1</v>
      </c>
      <c r="C129" s="5">
        <v>1E-3</v>
      </c>
      <c r="D129" s="6">
        <v>1</v>
      </c>
      <c r="E129" s="5">
        <v>1E-3</v>
      </c>
      <c r="F129" s="6">
        <v>0</v>
      </c>
      <c r="G129" s="5">
        <v>0</v>
      </c>
      <c r="H129" s="6">
        <v>0</v>
      </c>
      <c r="I129" s="5">
        <v>0</v>
      </c>
      <c r="J129" s="6">
        <f t="shared" si="1"/>
        <v>2</v>
      </c>
    </row>
    <row r="130" spans="1:10" x14ac:dyDescent="0.25">
      <c r="A130" s="1" t="s">
        <v>103</v>
      </c>
      <c r="B130" s="6">
        <v>0</v>
      </c>
      <c r="C130" s="5">
        <v>0</v>
      </c>
      <c r="D130" s="6">
        <v>0</v>
      </c>
      <c r="E130" s="5">
        <v>0</v>
      </c>
      <c r="F130" s="6">
        <v>1</v>
      </c>
      <c r="G130" s="5">
        <v>1E-3</v>
      </c>
      <c r="H130" s="6">
        <v>0</v>
      </c>
      <c r="I130" s="5">
        <v>0</v>
      </c>
      <c r="J130" s="6">
        <f t="shared" si="1"/>
        <v>1</v>
      </c>
    </row>
    <row r="131" spans="1:10" x14ac:dyDescent="0.25">
      <c r="A131" s="1" t="s">
        <v>104</v>
      </c>
      <c r="B131" s="6">
        <v>2</v>
      </c>
      <c r="C131" s="5">
        <v>1E-3</v>
      </c>
      <c r="D131" s="6">
        <v>3</v>
      </c>
      <c r="E131" s="5">
        <v>4.0000000000000001E-3</v>
      </c>
      <c r="F131" s="6">
        <v>9</v>
      </c>
      <c r="G131" s="5">
        <v>7.0000000000000001E-3</v>
      </c>
      <c r="H131" s="6">
        <v>2</v>
      </c>
      <c r="I131" s="5">
        <v>3.0000000000000001E-3</v>
      </c>
      <c r="J131" s="6">
        <f t="shared" si="1"/>
        <v>16</v>
      </c>
    </row>
    <row r="132" spans="1:10" x14ac:dyDescent="0.25">
      <c r="A132" s="1" t="s">
        <v>105</v>
      </c>
      <c r="B132" s="6">
        <v>7</v>
      </c>
      <c r="C132" s="5">
        <v>4.0000000000000001E-3</v>
      </c>
      <c r="D132" s="6">
        <v>4</v>
      </c>
      <c r="E132" s="5">
        <v>5.0000000000000001E-3</v>
      </c>
      <c r="F132" s="6">
        <v>3</v>
      </c>
      <c r="G132" s="5">
        <v>2E-3</v>
      </c>
      <c r="H132" s="6">
        <v>1</v>
      </c>
      <c r="I132" s="5">
        <v>1E-3</v>
      </c>
      <c r="J132" s="6">
        <f t="shared" ref="J132:J171" si="2">B132+D132+F132+H132</f>
        <v>15</v>
      </c>
    </row>
    <row r="133" spans="1:10" x14ac:dyDescent="0.25">
      <c r="A133" s="1" t="s">
        <v>106</v>
      </c>
      <c r="B133" s="6">
        <v>1</v>
      </c>
      <c r="C133" s="5">
        <v>1E-3</v>
      </c>
      <c r="D133" s="6">
        <v>1</v>
      </c>
      <c r="E133" s="5">
        <v>1E-3</v>
      </c>
      <c r="F133" s="6">
        <v>0</v>
      </c>
      <c r="G133" s="5">
        <v>0</v>
      </c>
      <c r="H133" s="6">
        <v>1</v>
      </c>
      <c r="I133" s="5">
        <v>1E-3</v>
      </c>
      <c r="J133" s="6">
        <f t="shared" si="2"/>
        <v>3</v>
      </c>
    </row>
    <row r="134" spans="1:10" x14ac:dyDescent="0.25">
      <c r="A134" s="1" t="s">
        <v>165</v>
      </c>
      <c r="B134" s="6">
        <v>12</v>
      </c>
      <c r="C134" s="5">
        <v>8.0000000000000002E-3</v>
      </c>
      <c r="D134" s="6">
        <v>18</v>
      </c>
      <c r="E134" s="5">
        <v>2.1000000000000001E-2</v>
      </c>
      <c r="F134" s="6">
        <v>57</v>
      </c>
      <c r="G134" s="5">
        <v>4.2000000000000003E-2</v>
      </c>
      <c r="H134" s="6">
        <v>28</v>
      </c>
      <c r="I134" s="5">
        <v>3.5000000000000003E-2</v>
      </c>
      <c r="J134" s="6">
        <f t="shared" si="2"/>
        <v>115</v>
      </c>
    </row>
    <row r="135" spans="1:10" x14ac:dyDescent="0.25">
      <c r="A135" s="1" t="s">
        <v>107</v>
      </c>
      <c r="B135" s="6">
        <v>197</v>
      </c>
      <c r="C135" s="5">
        <v>0.125</v>
      </c>
      <c r="D135" s="6">
        <v>214</v>
      </c>
      <c r="E135" s="5">
        <v>0.252</v>
      </c>
      <c r="F135" s="6">
        <v>223</v>
      </c>
      <c r="G135" s="5">
        <v>0.16300000000000001</v>
      </c>
      <c r="H135" s="6">
        <v>72</v>
      </c>
      <c r="I135" s="5">
        <v>9.0999999999999998E-2</v>
      </c>
      <c r="J135" s="6">
        <f t="shared" si="2"/>
        <v>706</v>
      </c>
    </row>
    <row r="136" spans="1:10" x14ac:dyDescent="0.25">
      <c r="A136" s="1" t="s">
        <v>108</v>
      </c>
      <c r="B136" s="6">
        <v>50</v>
      </c>
      <c r="C136" s="5">
        <v>3.2000000000000001E-2</v>
      </c>
      <c r="D136" s="6">
        <v>55</v>
      </c>
      <c r="E136" s="5">
        <v>6.5000000000000002E-2</v>
      </c>
      <c r="F136" s="6">
        <v>41</v>
      </c>
      <c r="G136" s="5">
        <v>0.03</v>
      </c>
      <c r="H136" s="6">
        <v>22</v>
      </c>
      <c r="I136" s="5">
        <v>2.8000000000000001E-2</v>
      </c>
      <c r="J136" s="6">
        <f t="shared" si="2"/>
        <v>168</v>
      </c>
    </row>
    <row r="137" spans="1:10" x14ac:dyDescent="0.25">
      <c r="A137" s="1" t="s">
        <v>109</v>
      </c>
      <c r="B137" s="6">
        <v>53</v>
      </c>
      <c r="C137" s="5">
        <v>3.4000000000000002E-2</v>
      </c>
      <c r="D137" s="6">
        <v>20</v>
      </c>
      <c r="E137" s="5">
        <v>2.4E-2</v>
      </c>
      <c r="F137" s="6">
        <v>25</v>
      </c>
      <c r="G137" s="5">
        <v>1.7999999999999999E-2</v>
      </c>
      <c r="H137" s="6">
        <v>3</v>
      </c>
      <c r="I137" s="5">
        <v>4.0000000000000001E-3</v>
      </c>
      <c r="J137" s="6">
        <f t="shared" si="2"/>
        <v>101</v>
      </c>
    </row>
    <row r="138" spans="1:10" x14ac:dyDescent="0.25">
      <c r="A138" s="1" t="s">
        <v>110</v>
      </c>
      <c r="B138" s="6">
        <v>0</v>
      </c>
      <c r="C138" s="5">
        <v>0</v>
      </c>
      <c r="D138" s="6">
        <v>4</v>
      </c>
      <c r="E138" s="5">
        <v>5.0000000000000001E-3</v>
      </c>
      <c r="F138" s="6">
        <v>17</v>
      </c>
      <c r="G138" s="5">
        <v>1.2E-2</v>
      </c>
      <c r="H138" s="6">
        <v>3</v>
      </c>
      <c r="I138" s="5">
        <v>4.0000000000000001E-3</v>
      </c>
      <c r="J138" s="6">
        <f t="shared" si="2"/>
        <v>24</v>
      </c>
    </row>
    <row r="139" spans="1:10" x14ac:dyDescent="0.25">
      <c r="A139" s="1" t="s">
        <v>166</v>
      </c>
      <c r="B139" s="6">
        <v>0</v>
      </c>
      <c r="C139" s="5">
        <v>0</v>
      </c>
      <c r="D139" s="6">
        <v>0</v>
      </c>
      <c r="E139" s="5">
        <v>0</v>
      </c>
      <c r="F139" s="6">
        <v>1</v>
      </c>
      <c r="G139" s="5">
        <v>1E-3</v>
      </c>
      <c r="H139" s="6">
        <v>0</v>
      </c>
      <c r="I139" s="5">
        <v>0</v>
      </c>
      <c r="J139" s="6">
        <f t="shared" si="2"/>
        <v>1</v>
      </c>
    </row>
    <row r="140" spans="1:10" x14ac:dyDescent="0.25">
      <c r="A140" s="1" t="s">
        <v>111</v>
      </c>
      <c r="B140" s="6">
        <v>134</v>
      </c>
      <c r="C140" s="5">
        <v>8.5000000000000006E-2</v>
      </c>
      <c r="D140" s="6">
        <v>8</v>
      </c>
      <c r="E140" s="5">
        <v>8.9999999999999993E-3</v>
      </c>
      <c r="F140" s="6">
        <v>1451</v>
      </c>
      <c r="G140" s="5">
        <v>1.0620000000000001</v>
      </c>
      <c r="H140" s="6">
        <v>12729</v>
      </c>
      <c r="I140" s="5">
        <v>16.132999999999999</v>
      </c>
      <c r="J140" s="6">
        <f t="shared" si="2"/>
        <v>14322</v>
      </c>
    </row>
    <row r="141" spans="1:10" x14ac:dyDescent="0.25">
      <c r="A141" s="1" t="s">
        <v>112</v>
      </c>
      <c r="B141" s="6">
        <v>18</v>
      </c>
      <c r="C141" s="5">
        <v>1.0999999999999999E-2</v>
      </c>
      <c r="D141" s="6">
        <v>0</v>
      </c>
      <c r="E141" s="5">
        <v>0</v>
      </c>
      <c r="F141" s="6">
        <v>3</v>
      </c>
      <c r="G141" s="5">
        <v>2E-3</v>
      </c>
      <c r="H141" s="6">
        <v>0</v>
      </c>
      <c r="I141" s="5">
        <v>0</v>
      </c>
      <c r="J141" s="6">
        <f t="shared" si="2"/>
        <v>21</v>
      </c>
    </row>
    <row r="142" spans="1:10" x14ac:dyDescent="0.25">
      <c r="A142" s="1" t="s">
        <v>113</v>
      </c>
      <c r="B142" s="6">
        <v>1270</v>
      </c>
      <c r="C142" s="5">
        <v>0.80800000000000005</v>
      </c>
      <c r="D142" s="6">
        <v>464</v>
      </c>
      <c r="E142" s="5">
        <v>0.54700000000000004</v>
      </c>
      <c r="F142" s="6">
        <v>491</v>
      </c>
      <c r="G142" s="5">
        <v>0.35899999999999999</v>
      </c>
      <c r="H142" s="6">
        <v>50</v>
      </c>
      <c r="I142" s="5">
        <v>6.3E-2</v>
      </c>
      <c r="J142" s="6">
        <f t="shared" si="2"/>
        <v>2275</v>
      </c>
    </row>
    <row r="143" spans="1:10" x14ac:dyDescent="0.25">
      <c r="A143" s="1" t="s">
        <v>167</v>
      </c>
      <c r="B143" s="6">
        <v>0</v>
      </c>
      <c r="C143" s="5">
        <v>0</v>
      </c>
      <c r="D143" s="6">
        <v>0</v>
      </c>
      <c r="E143" s="5">
        <v>0</v>
      </c>
      <c r="F143" s="6">
        <v>576</v>
      </c>
      <c r="G143" s="5">
        <v>0.42199999999999999</v>
      </c>
      <c r="H143" s="6">
        <v>0</v>
      </c>
      <c r="I143" s="5">
        <v>0</v>
      </c>
      <c r="J143" s="6">
        <f t="shared" si="2"/>
        <v>576</v>
      </c>
    </row>
    <row r="144" spans="1:10" x14ac:dyDescent="0.25">
      <c r="A144" s="1" t="s">
        <v>114</v>
      </c>
      <c r="B144" s="6">
        <v>0</v>
      </c>
      <c r="C144" s="5">
        <v>0</v>
      </c>
      <c r="D144" s="6">
        <v>0</v>
      </c>
      <c r="E144" s="5">
        <v>0</v>
      </c>
      <c r="F144" s="6">
        <v>0</v>
      </c>
      <c r="G144" s="5">
        <v>0</v>
      </c>
      <c r="H144" s="6">
        <v>1</v>
      </c>
      <c r="I144" s="5">
        <v>1E-3</v>
      </c>
      <c r="J144" s="6">
        <f t="shared" si="2"/>
        <v>1</v>
      </c>
    </row>
    <row r="145" spans="1:10" x14ac:dyDescent="0.25">
      <c r="A145" s="1" t="s">
        <v>115</v>
      </c>
      <c r="B145" s="6">
        <v>1</v>
      </c>
      <c r="C145" s="5">
        <v>1E-3</v>
      </c>
      <c r="D145" s="6">
        <v>1</v>
      </c>
      <c r="E145" s="5">
        <v>1E-3</v>
      </c>
      <c r="F145" s="6">
        <v>1</v>
      </c>
      <c r="G145" s="5">
        <v>1E-3</v>
      </c>
      <c r="H145" s="6">
        <v>2</v>
      </c>
      <c r="I145" s="5">
        <v>3.0000000000000001E-3</v>
      </c>
      <c r="J145" s="6">
        <f t="shared" si="2"/>
        <v>5</v>
      </c>
    </row>
    <row r="146" spans="1:10" x14ac:dyDescent="0.25">
      <c r="A146" s="1" t="s">
        <v>116</v>
      </c>
      <c r="B146" s="6">
        <v>2</v>
      </c>
      <c r="C146" s="5">
        <v>1E-3</v>
      </c>
      <c r="D146" s="6">
        <v>2</v>
      </c>
      <c r="E146" s="5">
        <v>2E-3</v>
      </c>
      <c r="F146" s="6">
        <v>5</v>
      </c>
      <c r="G146" s="5">
        <v>4.0000000000000001E-3</v>
      </c>
      <c r="H146" s="6">
        <v>1</v>
      </c>
      <c r="I146" s="5">
        <v>1E-3</v>
      </c>
      <c r="J146" s="6">
        <f t="shared" si="2"/>
        <v>10</v>
      </c>
    </row>
    <row r="147" spans="1:10" x14ac:dyDescent="0.25">
      <c r="A147" s="1" t="s">
        <v>117</v>
      </c>
      <c r="B147" s="6">
        <v>0</v>
      </c>
      <c r="C147" s="5">
        <v>0</v>
      </c>
      <c r="D147" s="6">
        <v>0</v>
      </c>
      <c r="E147" s="5">
        <v>0</v>
      </c>
      <c r="F147" s="6">
        <v>0</v>
      </c>
      <c r="G147" s="5">
        <v>0</v>
      </c>
      <c r="H147" s="6">
        <v>3</v>
      </c>
      <c r="I147" s="5">
        <v>4.0000000000000001E-3</v>
      </c>
      <c r="J147" s="6">
        <f t="shared" si="2"/>
        <v>3</v>
      </c>
    </row>
    <row r="148" spans="1:10" x14ac:dyDescent="0.25">
      <c r="A148" s="1" t="s">
        <v>118</v>
      </c>
      <c r="B148" s="6">
        <v>0</v>
      </c>
      <c r="C148" s="5">
        <v>0</v>
      </c>
      <c r="D148" s="6">
        <v>0</v>
      </c>
      <c r="E148" s="5">
        <v>0</v>
      </c>
      <c r="F148" s="6">
        <v>2</v>
      </c>
      <c r="G148" s="5">
        <v>1E-3</v>
      </c>
      <c r="H148" s="6">
        <v>33</v>
      </c>
      <c r="I148" s="5">
        <v>4.2000000000000003E-2</v>
      </c>
      <c r="J148" s="6">
        <f t="shared" si="2"/>
        <v>35</v>
      </c>
    </row>
    <row r="149" spans="1:10" x14ac:dyDescent="0.25">
      <c r="A149" s="1" t="s">
        <v>119</v>
      </c>
      <c r="B149" s="6">
        <v>546</v>
      </c>
      <c r="C149" s="5">
        <v>0.34799999999999998</v>
      </c>
      <c r="D149" s="6">
        <v>279</v>
      </c>
      <c r="E149" s="5">
        <v>0.32900000000000001</v>
      </c>
      <c r="F149" s="6">
        <v>500</v>
      </c>
      <c r="G149" s="5">
        <v>0.36599999999999999</v>
      </c>
      <c r="H149" s="6">
        <v>242</v>
      </c>
      <c r="I149" s="5">
        <v>0.307</v>
      </c>
      <c r="J149" s="6">
        <f t="shared" si="2"/>
        <v>1567</v>
      </c>
    </row>
    <row r="150" spans="1:10" x14ac:dyDescent="0.25">
      <c r="A150" s="1" t="s">
        <v>120</v>
      </c>
      <c r="B150" s="6">
        <v>2</v>
      </c>
      <c r="C150" s="5">
        <v>1E-3</v>
      </c>
      <c r="D150" s="6">
        <v>0</v>
      </c>
      <c r="E150" s="5">
        <v>0</v>
      </c>
      <c r="F150" s="6">
        <v>2</v>
      </c>
      <c r="G150" s="5">
        <v>1E-3</v>
      </c>
      <c r="H150" s="6">
        <v>1</v>
      </c>
      <c r="I150" s="5">
        <v>1E-3</v>
      </c>
      <c r="J150" s="6">
        <f t="shared" si="2"/>
        <v>5</v>
      </c>
    </row>
    <row r="151" spans="1:10" x14ac:dyDescent="0.25">
      <c r="A151" s="1" t="s">
        <v>121</v>
      </c>
      <c r="B151" s="6">
        <v>1</v>
      </c>
      <c r="C151" s="5">
        <v>1E-3</v>
      </c>
      <c r="D151" s="6">
        <v>0</v>
      </c>
      <c r="E151" s="5">
        <v>0</v>
      </c>
      <c r="F151" s="6">
        <v>5</v>
      </c>
      <c r="G151" s="5">
        <v>4.0000000000000001E-3</v>
      </c>
      <c r="H151" s="6">
        <v>1</v>
      </c>
      <c r="I151" s="5">
        <v>1E-3</v>
      </c>
      <c r="J151" s="6">
        <f t="shared" si="2"/>
        <v>7</v>
      </c>
    </row>
    <row r="152" spans="1:10" x14ac:dyDescent="0.25">
      <c r="A152" s="1" t="s">
        <v>168</v>
      </c>
      <c r="B152" s="6">
        <v>0</v>
      </c>
      <c r="C152" s="5">
        <v>0</v>
      </c>
      <c r="D152" s="6">
        <v>0</v>
      </c>
      <c r="E152" s="5">
        <v>0</v>
      </c>
      <c r="F152" s="6">
        <v>1</v>
      </c>
      <c r="G152" s="5">
        <v>1E-3</v>
      </c>
      <c r="H152" s="6">
        <v>0</v>
      </c>
      <c r="I152" s="5">
        <v>0</v>
      </c>
      <c r="J152" s="6">
        <f t="shared" si="2"/>
        <v>1</v>
      </c>
    </row>
    <row r="153" spans="1:10" x14ac:dyDescent="0.25">
      <c r="A153" s="1" t="s">
        <v>122</v>
      </c>
      <c r="B153" s="6">
        <v>21</v>
      </c>
      <c r="C153" s="5">
        <v>1.2999999999999999E-2</v>
      </c>
      <c r="D153" s="6">
        <v>7</v>
      </c>
      <c r="E153" s="5">
        <v>8.0000000000000002E-3</v>
      </c>
      <c r="F153" s="6">
        <v>93</v>
      </c>
      <c r="G153" s="5">
        <v>6.8000000000000005E-2</v>
      </c>
      <c r="H153" s="6">
        <v>530</v>
      </c>
      <c r="I153" s="5">
        <v>0.67200000000000004</v>
      </c>
      <c r="J153" s="6">
        <f t="shared" si="2"/>
        <v>651</v>
      </c>
    </row>
    <row r="154" spans="1:10" x14ac:dyDescent="0.25">
      <c r="A154" s="1" t="s">
        <v>123</v>
      </c>
      <c r="B154" s="6">
        <v>0</v>
      </c>
      <c r="C154" s="5">
        <v>0</v>
      </c>
      <c r="D154" s="6">
        <v>0</v>
      </c>
      <c r="E154" s="5">
        <v>0</v>
      </c>
      <c r="F154" s="6">
        <v>0</v>
      </c>
      <c r="G154" s="5">
        <v>0</v>
      </c>
      <c r="H154" s="6">
        <v>1</v>
      </c>
      <c r="I154" s="5">
        <v>1E-3</v>
      </c>
      <c r="J154" s="6">
        <f t="shared" si="2"/>
        <v>1</v>
      </c>
    </row>
    <row r="155" spans="1:10" x14ac:dyDescent="0.25">
      <c r="A155" s="1" t="s">
        <v>124</v>
      </c>
      <c r="B155" s="6">
        <v>32</v>
      </c>
      <c r="C155" s="5">
        <v>0.02</v>
      </c>
      <c r="D155" s="6">
        <v>7</v>
      </c>
      <c r="E155" s="5">
        <v>8.0000000000000002E-3</v>
      </c>
      <c r="F155" s="6">
        <v>42</v>
      </c>
      <c r="G155" s="5">
        <v>3.1E-2</v>
      </c>
      <c r="H155" s="6">
        <v>16</v>
      </c>
      <c r="I155" s="5">
        <v>0.02</v>
      </c>
      <c r="J155" s="6">
        <f t="shared" si="2"/>
        <v>97</v>
      </c>
    </row>
    <row r="156" spans="1:10" x14ac:dyDescent="0.25">
      <c r="A156" s="1" t="s">
        <v>125</v>
      </c>
      <c r="B156" s="6">
        <v>326</v>
      </c>
      <c r="C156" s="5">
        <v>0.20799999999999999</v>
      </c>
      <c r="D156" s="6">
        <v>68</v>
      </c>
      <c r="E156" s="5">
        <v>0.08</v>
      </c>
      <c r="F156" s="6">
        <v>575</v>
      </c>
      <c r="G156" s="5">
        <v>0.42099999999999999</v>
      </c>
      <c r="H156" s="6">
        <v>80</v>
      </c>
      <c r="I156" s="5">
        <v>0.10100000000000001</v>
      </c>
      <c r="J156" s="6">
        <f t="shared" si="2"/>
        <v>1049</v>
      </c>
    </row>
    <row r="157" spans="1:10" x14ac:dyDescent="0.25">
      <c r="A157" s="1" t="s">
        <v>126</v>
      </c>
      <c r="B157" s="6">
        <v>3</v>
      </c>
      <c r="C157" s="5">
        <v>2E-3</v>
      </c>
      <c r="D157" s="6">
        <v>2</v>
      </c>
      <c r="E157" s="5">
        <v>2E-3</v>
      </c>
      <c r="F157" s="6">
        <v>2</v>
      </c>
      <c r="G157" s="5">
        <v>1E-3</v>
      </c>
      <c r="H157" s="6">
        <v>5</v>
      </c>
      <c r="I157" s="5">
        <v>6.0000000000000001E-3</v>
      </c>
      <c r="J157" s="6">
        <f t="shared" si="2"/>
        <v>12</v>
      </c>
    </row>
    <row r="158" spans="1:10" x14ac:dyDescent="0.25">
      <c r="A158" s="1" t="s">
        <v>169</v>
      </c>
      <c r="B158" s="6">
        <v>19</v>
      </c>
      <c r="C158" s="5">
        <v>1.2E-2</v>
      </c>
      <c r="D158" s="6">
        <v>0</v>
      </c>
      <c r="E158" s="5">
        <v>0</v>
      </c>
      <c r="F158" s="6">
        <v>7</v>
      </c>
      <c r="G158" s="5">
        <v>5.0000000000000001E-3</v>
      </c>
      <c r="H158" s="6">
        <v>5</v>
      </c>
      <c r="I158" s="5">
        <v>6.0000000000000001E-3</v>
      </c>
      <c r="J158" s="6">
        <f t="shared" si="2"/>
        <v>31</v>
      </c>
    </row>
    <row r="159" spans="1:10" x14ac:dyDescent="0.25">
      <c r="A159" s="1" t="s">
        <v>127</v>
      </c>
      <c r="B159" s="6">
        <v>137</v>
      </c>
      <c r="C159" s="5">
        <v>8.6999999999999994E-2</v>
      </c>
      <c r="D159" s="6">
        <v>117</v>
      </c>
      <c r="E159" s="5">
        <v>0.13800000000000001</v>
      </c>
      <c r="F159" s="6">
        <v>130</v>
      </c>
      <c r="G159" s="5">
        <v>9.5000000000000001E-2</v>
      </c>
      <c r="H159" s="6">
        <v>21</v>
      </c>
      <c r="I159" s="5">
        <v>2.7E-2</v>
      </c>
      <c r="J159" s="6">
        <f t="shared" si="2"/>
        <v>405</v>
      </c>
    </row>
    <row r="160" spans="1:10" x14ac:dyDescent="0.25">
      <c r="A160" s="1" t="s">
        <v>128</v>
      </c>
      <c r="B160" s="6">
        <v>236</v>
      </c>
      <c r="C160" s="5">
        <v>0.15</v>
      </c>
      <c r="D160" s="6">
        <v>5</v>
      </c>
      <c r="E160" s="5">
        <v>6.0000000000000001E-3</v>
      </c>
      <c r="F160" s="6">
        <v>251</v>
      </c>
      <c r="G160" s="5">
        <v>0.184</v>
      </c>
      <c r="H160" s="6">
        <v>444</v>
      </c>
      <c r="I160" s="5">
        <v>0.56299999999999994</v>
      </c>
      <c r="J160" s="6">
        <f t="shared" si="2"/>
        <v>936</v>
      </c>
    </row>
    <row r="161" spans="1:10" x14ac:dyDescent="0.25">
      <c r="A161" s="1" t="s">
        <v>129</v>
      </c>
      <c r="B161" s="6">
        <v>624</v>
      </c>
      <c r="C161" s="5">
        <v>0.39700000000000002</v>
      </c>
      <c r="D161" s="6">
        <v>369</v>
      </c>
      <c r="E161" s="5">
        <v>0.435</v>
      </c>
      <c r="F161" s="6">
        <v>959</v>
      </c>
      <c r="G161" s="5">
        <v>0.70199999999999996</v>
      </c>
      <c r="H161" s="6">
        <v>490</v>
      </c>
      <c r="I161" s="5">
        <v>0.621</v>
      </c>
      <c r="J161" s="6">
        <f t="shared" si="2"/>
        <v>2442</v>
      </c>
    </row>
    <row r="162" spans="1:10" x14ac:dyDescent="0.25">
      <c r="A162" s="1" t="s">
        <v>130</v>
      </c>
      <c r="B162" s="6">
        <v>653</v>
      </c>
      <c r="C162" s="5">
        <v>0.41599999999999998</v>
      </c>
      <c r="D162" s="6">
        <v>264</v>
      </c>
      <c r="E162" s="5">
        <v>0.311</v>
      </c>
      <c r="F162" s="6">
        <v>417</v>
      </c>
      <c r="G162" s="5">
        <v>0.30499999999999999</v>
      </c>
      <c r="H162" s="6">
        <v>135</v>
      </c>
      <c r="I162" s="5">
        <v>0.17100000000000001</v>
      </c>
      <c r="J162" s="6">
        <f t="shared" si="2"/>
        <v>1469</v>
      </c>
    </row>
    <row r="163" spans="1:10" x14ac:dyDescent="0.25">
      <c r="A163" s="1" t="s">
        <v>131</v>
      </c>
      <c r="B163" s="6">
        <v>3701</v>
      </c>
      <c r="C163" s="5">
        <v>2.3559999999999999</v>
      </c>
      <c r="D163" s="6">
        <v>615</v>
      </c>
      <c r="E163" s="5">
        <v>0.72399999999999998</v>
      </c>
      <c r="F163" s="6">
        <v>2019</v>
      </c>
      <c r="G163" s="5">
        <v>1.478</v>
      </c>
      <c r="H163" s="6">
        <v>689</v>
      </c>
      <c r="I163" s="5">
        <v>0.873</v>
      </c>
      <c r="J163" s="6">
        <f t="shared" si="2"/>
        <v>7024</v>
      </c>
    </row>
    <row r="164" spans="1:10" x14ac:dyDescent="0.25">
      <c r="A164" s="1" t="s">
        <v>170</v>
      </c>
      <c r="B164" s="6">
        <v>10</v>
      </c>
      <c r="C164" s="5">
        <v>6.0000000000000001E-3</v>
      </c>
      <c r="D164" s="6">
        <v>1</v>
      </c>
      <c r="E164" s="5">
        <v>1E-3</v>
      </c>
      <c r="F164" s="6">
        <v>5</v>
      </c>
      <c r="G164" s="5">
        <v>4.0000000000000001E-3</v>
      </c>
      <c r="H164" s="6">
        <v>1</v>
      </c>
      <c r="I164" s="5">
        <v>1E-3</v>
      </c>
      <c r="J164" s="6">
        <f t="shared" si="2"/>
        <v>17</v>
      </c>
    </row>
    <row r="165" spans="1:10" x14ac:dyDescent="0.25">
      <c r="A165" s="1" t="s">
        <v>171</v>
      </c>
      <c r="B165" s="6">
        <v>0</v>
      </c>
      <c r="C165" s="5">
        <v>0</v>
      </c>
      <c r="D165" s="6">
        <v>0</v>
      </c>
      <c r="E165" s="5">
        <v>0</v>
      </c>
      <c r="F165" s="6">
        <v>0</v>
      </c>
      <c r="G165" s="5">
        <v>0</v>
      </c>
      <c r="H165" s="6">
        <v>1</v>
      </c>
      <c r="I165" s="5">
        <v>1E-3</v>
      </c>
      <c r="J165" s="6">
        <f t="shared" si="2"/>
        <v>1</v>
      </c>
    </row>
    <row r="166" spans="1:10" x14ac:dyDescent="0.25">
      <c r="A166" s="1" t="s">
        <v>132</v>
      </c>
      <c r="B166" s="6">
        <v>0</v>
      </c>
      <c r="C166" s="5">
        <v>0</v>
      </c>
      <c r="D166" s="6">
        <v>0</v>
      </c>
      <c r="E166" s="5">
        <v>0</v>
      </c>
      <c r="F166" s="6">
        <v>3</v>
      </c>
      <c r="G166" s="5">
        <v>2E-3</v>
      </c>
      <c r="H166" s="6">
        <v>0</v>
      </c>
      <c r="I166" s="5">
        <v>0</v>
      </c>
      <c r="J166" s="6">
        <f t="shared" si="2"/>
        <v>3</v>
      </c>
    </row>
    <row r="167" spans="1:10" x14ac:dyDescent="0.25">
      <c r="A167" s="1" t="s">
        <v>133</v>
      </c>
      <c r="B167" s="6">
        <v>1</v>
      </c>
      <c r="C167" s="5">
        <v>1E-3</v>
      </c>
      <c r="D167" s="6">
        <v>0</v>
      </c>
      <c r="E167" s="5">
        <v>0</v>
      </c>
      <c r="F167" s="6">
        <v>4</v>
      </c>
      <c r="G167" s="5">
        <v>3.0000000000000001E-3</v>
      </c>
      <c r="H167" s="6">
        <v>1</v>
      </c>
      <c r="I167" s="5">
        <v>1E-3</v>
      </c>
      <c r="J167" s="6">
        <f t="shared" si="2"/>
        <v>6</v>
      </c>
    </row>
    <row r="168" spans="1:10" x14ac:dyDescent="0.25">
      <c r="A168" s="1" t="s">
        <v>134</v>
      </c>
      <c r="B168" s="6">
        <v>46</v>
      </c>
      <c r="C168" s="5">
        <v>2.9000000000000001E-2</v>
      </c>
      <c r="D168" s="6">
        <v>24</v>
      </c>
      <c r="E168" s="5">
        <v>2.8000000000000001E-2</v>
      </c>
      <c r="F168" s="6">
        <v>57</v>
      </c>
      <c r="G168" s="5">
        <v>4.2000000000000003E-2</v>
      </c>
      <c r="H168" s="6">
        <v>1</v>
      </c>
      <c r="I168" s="5">
        <v>1E-3</v>
      </c>
      <c r="J168" s="6">
        <f t="shared" si="2"/>
        <v>128</v>
      </c>
    </row>
    <row r="169" spans="1:10" x14ac:dyDescent="0.25">
      <c r="A169" s="1" t="s">
        <v>135</v>
      </c>
      <c r="B169" s="6">
        <v>0</v>
      </c>
      <c r="C169" s="5">
        <v>0</v>
      </c>
      <c r="D169" s="6">
        <v>0</v>
      </c>
      <c r="E169" s="5">
        <v>0</v>
      </c>
      <c r="F169" s="6">
        <v>0</v>
      </c>
      <c r="G169" s="5">
        <v>0</v>
      </c>
      <c r="H169" s="6">
        <v>2</v>
      </c>
      <c r="I169" s="5">
        <v>3.0000000000000001E-3</v>
      </c>
      <c r="J169" s="6">
        <f t="shared" si="2"/>
        <v>2</v>
      </c>
    </row>
    <row r="170" spans="1:10" x14ac:dyDescent="0.25">
      <c r="A170" s="1" t="s">
        <v>136</v>
      </c>
      <c r="B170" s="6">
        <v>0</v>
      </c>
      <c r="C170" s="5">
        <v>0</v>
      </c>
      <c r="D170" s="6">
        <v>0</v>
      </c>
      <c r="E170" s="5">
        <v>0</v>
      </c>
      <c r="F170" s="6">
        <v>11</v>
      </c>
      <c r="G170" s="5">
        <v>8.0000000000000002E-3</v>
      </c>
      <c r="H170" s="6">
        <v>3</v>
      </c>
      <c r="I170" s="5">
        <v>4.0000000000000001E-3</v>
      </c>
      <c r="J170" s="6">
        <f t="shared" si="2"/>
        <v>14</v>
      </c>
    </row>
    <row r="171" spans="1:10" x14ac:dyDescent="0.25">
      <c r="A171" s="2" t="s">
        <v>139</v>
      </c>
      <c r="B171" s="7">
        <f>SUM(B3:B170)</f>
        <v>395005</v>
      </c>
      <c r="C171" s="12"/>
      <c r="D171" s="7">
        <f t="shared" ref="D171:H171" si="3">SUM(D3:D170)</f>
        <v>161341</v>
      </c>
      <c r="E171" s="12"/>
      <c r="F171" s="7">
        <f t="shared" si="3"/>
        <v>295782</v>
      </c>
      <c r="G171" s="12"/>
      <c r="H171" s="7">
        <f t="shared" si="3"/>
        <v>190723</v>
      </c>
      <c r="I171" s="12"/>
      <c r="J171" s="7">
        <f t="shared" si="2"/>
        <v>1042851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4F28-0366-4403-AEE5-569B7BAC8C5F}">
  <dimension ref="A1:N171"/>
  <sheetViews>
    <sheetView tabSelected="1" workbookViewId="0">
      <selection activeCell="F12" sqref="F12"/>
    </sheetView>
  </sheetViews>
  <sheetFormatPr defaultRowHeight="15" x14ac:dyDescent="0.25"/>
  <cols>
    <col min="1" max="1" width="28.5703125" customWidth="1"/>
    <col min="2" max="2" width="10.5703125" style="6" bestFit="1" customWidth="1"/>
    <col min="3" max="4" width="11.5703125" style="6" bestFit="1" customWidth="1"/>
    <col min="5" max="10" width="10.5703125" style="6" bestFit="1" customWidth="1"/>
    <col min="11" max="11" width="11.5703125" style="6" bestFit="1" customWidth="1"/>
    <col min="12" max="13" width="10.5703125" style="6" bestFit="1" customWidth="1"/>
    <col min="14" max="14" width="13.28515625" style="6" bestFit="1" customWidth="1"/>
  </cols>
  <sheetData>
    <row r="1" spans="1:14" x14ac:dyDescent="0.25">
      <c r="A1" s="3" t="s">
        <v>140</v>
      </c>
      <c r="B1" s="14">
        <v>1999</v>
      </c>
      <c r="C1" s="14">
        <v>2001</v>
      </c>
      <c r="D1" s="14">
        <v>2004</v>
      </c>
      <c r="E1" s="14">
        <v>2006</v>
      </c>
      <c r="F1" s="14">
        <v>2008</v>
      </c>
      <c r="G1" s="14">
        <v>2010</v>
      </c>
      <c r="H1" s="14">
        <v>2012</v>
      </c>
      <c r="I1" s="14">
        <v>2014</v>
      </c>
      <c r="J1" s="14">
        <v>2016</v>
      </c>
      <c r="K1" s="14">
        <v>2018</v>
      </c>
      <c r="L1" s="14">
        <v>2020</v>
      </c>
      <c r="M1" s="16">
        <v>2022</v>
      </c>
      <c r="N1" s="17" t="s">
        <v>139</v>
      </c>
    </row>
    <row r="2" spans="1:14" x14ac:dyDescent="0.25">
      <c r="A2" s="4"/>
      <c r="B2" s="15" t="s">
        <v>180</v>
      </c>
      <c r="C2" s="15" t="s">
        <v>181</v>
      </c>
      <c r="D2" s="15" t="s">
        <v>182</v>
      </c>
      <c r="E2" s="15" t="s">
        <v>183</v>
      </c>
      <c r="F2" s="15" t="s">
        <v>183</v>
      </c>
      <c r="G2" s="15" t="s">
        <v>184</v>
      </c>
      <c r="H2" s="15" t="s">
        <v>185</v>
      </c>
      <c r="I2" s="15" t="s">
        <v>186</v>
      </c>
      <c r="J2" s="15" t="s">
        <v>187</v>
      </c>
      <c r="K2" s="15" t="s">
        <v>185</v>
      </c>
      <c r="L2" s="15" t="s">
        <v>188</v>
      </c>
      <c r="M2" s="15" t="s">
        <v>189</v>
      </c>
      <c r="N2" s="18" t="s">
        <v>190</v>
      </c>
    </row>
    <row r="3" spans="1:14" x14ac:dyDescent="0.25">
      <c r="A3" s="1" t="s">
        <v>0</v>
      </c>
      <c r="B3" s="6">
        <v>11</v>
      </c>
      <c r="C3" s="6">
        <v>21</v>
      </c>
      <c r="D3" s="6">
        <v>48</v>
      </c>
      <c r="E3" s="6">
        <v>30</v>
      </c>
      <c r="F3" s="6">
        <v>36</v>
      </c>
      <c r="G3" s="6">
        <v>34</v>
      </c>
      <c r="H3" s="6">
        <v>26</v>
      </c>
      <c r="I3" s="6">
        <v>15</v>
      </c>
      <c r="J3" s="6">
        <v>9</v>
      </c>
      <c r="K3" s="6">
        <v>7</v>
      </c>
      <c r="L3" s="6">
        <v>16</v>
      </c>
      <c r="M3" s="6">
        <v>26</v>
      </c>
      <c r="N3" s="6">
        <f>SUM(B3:M3)</f>
        <v>279</v>
      </c>
    </row>
    <row r="4" spans="1:14" x14ac:dyDescent="0.25">
      <c r="A4" s="1" t="s">
        <v>1</v>
      </c>
      <c r="B4" s="6">
        <v>54</v>
      </c>
      <c r="C4" s="6">
        <v>122</v>
      </c>
      <c r="D4" s="6">
        <v>75</v>
      </c>
      <c r="E4" s="6">
        <v>62</v>
      </c>
      <c r="F4" s="6">
        <v>84</v>
      </c>
      <c r="G4" s="6">
        <v>39</v>
      </c>
      <c r="H4" s="6">
        <v>54</v>
      </c>
      <c r="I4" s="6">
        <v>30</v>
      </c>
      <c r="J4" s="6">
        <v>130</v>
      </c>
      <c r="K4" s="6">
        <v>121</v>
      </c>
      <c r="L4" s="6">
        <v>89</v>
      </c>
      <c r="M4" s="6">
        <v>94</v>
      </c>
      <c r="N4" s="6">
        <f t="shared" ref="N4:N67" si="0">SUM(B4:M4)</f>
        <v>954</v>
      </c>
    </row>
    <row r="5" spans="1:14" x14ac:dyDescent="0.25">
      <c r="A5" s="1" t="s">
        <v>141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1</v>
      </c>
      <c r="K5" s="6">
        <v>0</v>
      </c>
      <c r="L5" s="6">
        <v>0</v>
      </c>
      <c r="M5" s="6">
        <v>0</v>
      </c>
      <c r="N5" s="6">
        <f t="shared" si="0"/>
        <v>1</v>
      </c>
    </row>
    <row r="6" spans="1:14" x14ac:dyDescent="0.25">
      <c r="A6" s="1" t="s">
        <v>2</v>
      </c>
      <c r="B6" s="6">
        <v>0</v>
      </c>
      <c r="C6" s="6">
        <v>0</v>
      </c>
      <c r="D6" s="6">
        <v>0</v>
      </c>
      <c r="E6" s="6">
        <v>0</v>
      </c>
      <c r="F6" s="6">
        <v>1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2</v>
      </c>
      <c r="N6" s="6">
        <f t="shared" si="0"/>
        <v>4</v>
      </c>
    </row>
    <row r="7" spans="1:14" x14ac:dyDescent="0.25">
      <c r="A7" s="1" t="s">
        <v>3</v>
      </c>
      <c r="B7" s="6">
        <v>1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f t="shared" si="0"/>
        <v>1</v>
      </c>
    </row>
    <row r="8" spans="1:14" x14ac:dyDescent="0.25">
      <c r="A8" s="1" t="s">
        <v>142</v>
      </c>
      <c r="B8" s="6">
        <v>0</v>
      </c>
      <c r="C8" s="6">
        <v>3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1</v>
      </c>
      <c r="N8" s="6">
        <f t="shared" si="0"/>
        <v>4</v>
      </c>
    </row>
    <row r="9" spans="1:14" x14ac:dyDescent="0.25">
      <c r="A9" s="1" t="s">
        <v>4</v>
      </c>
      <c r="B9" s="6">
        <v>0</v>
      </c>
      <c r="C9" s="6">
        <v>1</v>
      </c>
      <c r="D9" s="6">
        <v>1</v>
      </c>
      <c r="E9" s="6">
        <v>4</v>
      </c>
      <c r="F9" s="6">
        <v>2</v>
      </c>
      <c r="G9" s="6">
        <v>1</v>
      </c>
      <c r="H9" s="6">
        <v>0</v>
      </c>
      <c r="I9" s="6">
        <v>0</v>
      </c>
      <c r="J9" s="6">
        <v>1</v>
      </c>
      <c r="K9" s="6">
        <v>2</v>
      </c>
      <c r="L9" s="6">
        <v>1</v>
      </c>
      <c r="M9" s="6">
        <v>5</v>
      </c>
      <c r="N9" s="6">
        <f t="shared" si="0"/>
        <v>18</v>
      </c>
    </row>
    <row r="10" spans="1:14" x14ac:dyDescent="0.25">
      <c r="A10" s="1" t="s">
        <v>5</v>
      </c>
      <c r="B10" s="6">
        <v>0</v>
      </c>
      <c r="C10" s="6">
        <v>0</v>
      </c>
      <c r="D10" s="6">
        <v>0</v>
      </c>
      <c r="E10" s="6">
        <v>1</v>
      </c>
      <c r="F10" s="6">
        <v>0</v>
      </c>
      <c r="G10" s="6">
        <v>0</v>
      </c>
      <c r="H10" s="6">
        <v>2</v>
      </c>
      <c r="I10" s="6">
        <v>0</v>
      </c>
      <c r="J10" s="6">
        <v>0</v>
      </c>
      <c r="K10" s="6">
        <v>2</v>
      </c>
      <c r="L10" s="6">
        <v>0</v>
      </c>
      <c r="M10" s="6">
        <v>0</v>
      </c>
      <c r="N10" s="6">
        <f t="shared" si="0"/>
        <v>5</v>
      </c>
    </row>
    <row r="11" spans="1:14" x14ac:dyDescent="0.25">
      <c r="A11" s="1" t="s">
        <v>6</v>
      </c>
      <c r="B11" s="6">
        <v>0</v>
      </c>
      <c r="C11" s="6">
        <v>132</v>
      </c>
      <c r="D11" s="6">
        <v>16</v>
      </c>
      <c r="E11" s="6">
        <v>0</v>
      </c>
      <c r="F11" s="6">
        <v>0</v>
      </c>
      <c r="G11" s="6">
        <v>1633</v>
      </c>
      <c r="H11" s="6">
        <v>143</v>
      </c>
      <c r="I11" s="6">
        <v>11385</v>
      </c>
      <c r="J11" s="6">
        <v>0</v>
      </c>
      <c r="K11" s="6">
        <v>1</v>
      </c>
      <c r="L11" s="6">
        <v>31</v>
      </c>
      <c r="M11" s="6">
        <v>2</v>
      </c>
      <c r="N11" s="6">
        <f t="shared" si="0"/>
        <v>13343</v>
      </c>
    </row>
    <row r="12" spans="1:14" x14ac:dyDescent="0.25">
      <c r="A12" s="1" t="s">
        <v>7</v>
      </c>
      <c r="B12" s="6">
        <v>417</v>
      </c>
      <c r="C12" s="6">
        <v>204</v>
      </c>
      <c r="D12" s="6">
        <v>1736</v>
      </c>
      <c r="E12" s="6">
        <v>50</v>
      </c>
      <c r="F12" s="6">
        <v>1</v>
      </c>
      <c r="G12" s="6">
        <v>3016</v>
      </c>
      <c r="H12" s="6">
        <v>1667</v>
      </c>
      <c r="I12" s="6">
        <v>205</v>
      </c>
      <c r="J12" s="6">
        <v>51</v>
      </c>
      <c r="K12" s="6">
        <v>172</v>
      </c>
      <c r="L12" s="6">
        <v>69</v>
      </c>
      <c r="M12" s="6">
        <v>51</v>
      </c>
      <c r="N12" s="6">
        <f t="shared" si="0"/>
        <v>7639</v>
      </c>
    </row>
    <row r="13" spans="1:14" x14ac:dyDescent="0.25">
      <c r="A13" s="1" t="s">
        <v>8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8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f t="shared" si="0"/>
        <v>8</v>
      </c>
    </row>
    <row r="14" spans="1:14" x14ac:dyDescent="0.25">
      <c r="A14" s="1" t="s">
        <v>9</v>
      </c>
      <c r="B14" s="6">
        <v>40469</v>
      </c>
      <c r="C14" s="6">
        <v>55452</v>
      </c>
      <c r="D14" s="6">
        <v>45637</v>
      </c>
      <c r="E14" s="6">
        <v>29609</v>
      </c>
      <c r="F14" s="6">
        <v>27330</v>
      </c>
      <c r="G14" s="6">
        <v>35970</v>
      </c>
      <c r="H14" s="6">
        <v>34391</v>
      </c>
      <c r="I14" s="6">
        <v>23775</v>
      </c>
      <c r="J14" s="6">
        <v>28600</v>
      </c>
      <c r="K14" s="6">
        <v>43403</v>
      </c>
      <c r="L14" s="6">
        <v>14773</v>
      </c>
      <c r="M14" s="6">
        <v>29169</v>
      </c>
      <c r="N14" s="6">
        <f t="shared" si="0"/>
        <v>408578</v>
      </c>
    </row>
    <row r="15" spans="1:14" x14ac:dyDescent="0.25">
      <c r="A15" s="1" t="s">
        <v>143</v>
      </c>
      <c r="B15" s="6">
        <v>0</v>
      </c>
      <c r="C15" s="6">
        <v>327</v>
      </c>
      <c r="D15" s="6">
        <v>2051</v>
      </c>
      <c r="E15" s="6">
        <v>2</v>
      </c>
      <c r="F15" s="6">
        <v>0</v>
      </c>
      <c r="G15" s="6">
        <v>2</v>
      </c>
      <c r="H15" s="6">
        <v>1</v>
      </c>
      <c r="I15" s="6">
        <v>2</v>
      </c>
      <c r="J15" s="6">
        <v>3</v>
      </c>
      <c r="K15" s="6">
        <v>1</v>
      </c>
      <c r="L15" s="6">
        <v>0</v>
      </c>
      <c r="M15" s="6">
        <v>7</v>
      </c>
      <c r="N15" s="6">
        <f t="shared" si="0"/>
        <v>2396</v>
      </c>
    </row>
    <row r="16" spans="1:14" x14ac:dyDescent="0.25">
      <c r="A16" s="1" t="s">
        <v>10</v>
      </c>
      <c r="B16" s="6">
        <v>40</v>
      </c>
      <c r="C16" s="6">
        <v>111</v>
      </c>
      <c r="D16" s="6">
        <v>110</v>
      </c>
      <c r="E16" s="6">
        <v>103</v>
      </c>
      <c r="F16" s="6">
        <v>14</v>
      </c>
      <c r="G16" s="6">
        <v>305</v>
      </c>
      <c r="H16" s="6">
        <v>130</v>
      </c>
      <c r="I16" s="6">
        <v>52</v>
      </c>
      <c r="J16" s="6">
        <v>206</v>
      </c>
      <c r="K16" s="6">
        <v>206</v>
      </c>
      <c r="L16" s="6">
        <v>131</v>
      </c>
      <c r="M16" s="6">
        <v>254</v>
      </c>
      <c r="N16" s="6">
        <f t="shared" si="0"/>
        <v>1662</v>
      </c>
    </row>
    <row r="17" spans="1:14" x14ac:dyDescent="0.25">
      <c r="A17" s="1" t="s">
        <v>144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2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1</v>
      </c>
      <c r="N17" s="6">
        <f t="shared" si="0"/>
        <v>4</v>
      </c>
    </row>
    <row r="18" spans="1:14" x14ac:dyDescent="0.25">
      <c r="A18" s="1" t="s">
        <v>11</v>
      </c>
      <c r="B18" s="6">
        <v>22</v>
      </c>
      <c r="C18" s="6">
        <v>47</v>
      </c>
      <c r="D18" s="6">
        <v>791</v>
      </c>
      <c r="E18" s="6">
        <v>112</v>
      </c>
      <c r="F18" s="6">
        <v>105</v>
      </c>
      <c r="G18" s="6">
        <v>141</v>
      </c>
      <c r="H18" s="6">
        <v>187</v>
      </c>
      <c r="I18" s="6">
        <v>98</v>
      </c>
      <c r="J18" s="6">
        <v>87</v>
      </c>
      <c r="K18" s="6">
        <v>40</v>
      </c>
      <c r="L18" s="6">
        <v>232</v>
      </c>
      <c r="M18" s="6">
        <v>230</v>
      </c>
      <c r="N18" s="6">
        <f t="shared" si="0"/>
        <v>2092</v>
      </c>
    </row>
    <row r="19" spans="1:14" x14ac:dyDescent="0.25">
      <c r="A19" s="1" t="s">
        <v>12</v>
      </c>
      <c r="B19" s="6">
        <v>0</v>
      </c>
      <c r="C19" s="6">
        <v>0</v>
      </c>
      <c r="D19" s="6">
        <v>1</v>
      </c>
      <c r="E19" s="6">
        <v>0</v>
      </c>
      <c r="F19" s="6">
        <v>0</v>
      </c>
      <c r="G19" s="6">
        <v>0</v>
      </c>
      <c r="H19" s="6">
        <v>6</v>
      </c>
      <c r="I19" s="6">
        <v>0</v>
      </c>
      <c r="J19" s="6">
        <v>0</v>
      </c>
      <c r="K19" s="6">
        <v>0</v>
      </c>
      <c r="L19" s="6">
        <v>1</v>
      </c>
      <c r="M19" s="6">
        <v>0</v>
      </c>
      <c r="N19" s="6">
        <f t="shared" si="0"/>
        <v>8</v>
      </c>
    </row>
    <row r="20" spans="1:14" x14ac:dyDescent="0.25">
      <c r="A20" s="1" t="s">
        <v>13</v>
      </c>
      <c r="B20" s="6">
        <v>1</v>
      </c>
      <c r="C20" s="6">
        <v>0</v>
      </c>
      <c r="D20" s="6">
        <v>9</v>
      </c>
      <c r="E20" s="6">
        <v>1</v>
      </c>
      <c r="F20" s="6">
        <v>2</v>
      </c>
      <c r="G20" s="6">
        <v>2</v>
      </c>
      <c r="H20" s="6">
        <v>5</v>
      </c>
      <c r="I20" s="6">
        <v>1</v>
      </c>
      <c r="J20" s="6">
        <v>2</v>
      </c>
      <c r="K20" s="6">
        <v>0</v>
      </c>
      <c r="L20" s="6">
        <v>0</v>
      </c>
      <c r="M20" s="6">
        <v>1</v>
      </c>
      <c r="N20" s="6">
        <f t="shared" si="0"/>
        <v>24</v>
      </c>
    </row>
    <row r="21" spans="1:14" x14ac:dyDescent="0.25">
      <c r="A21" s="1" t="s">
        <v>14</v>
      </c>
      <c r="B21" s="6">
        <v>1395</v>
      </c>
      <c r="C21" s="6">
        <v>5520</v>
      </c>
      <c r="D21" s="6">
        <v>4380</v>
      </c>
      <c r="E21" s="6">
        <v>3065</v>
      </c>
      <c r="F21" s="6">
        <v>1307</v>
      </c>
      <c r="G21" s="6">
        <v>2740</v>
      </c>
      <c r="H21" s="6">
        <v>4230</v>
      </c>
      <c r="I21" s="6">
        <v>2698</v>
      </c>
      <c r="J21" s="6">
        <v>3119</v>
      </c>
      <c r="K21" s="6">
        <v>2635</v>
      </c>
      <c r="L21" s="6">
        <v>1834</v>
      </c>
      <c r="M21" s="6">
        <v>1990</v>
      </c>
      <c r="N21" s="6">
        <f t="shared" si="0"/>
        <v>34913</v>
      </c>
    </row>
    <row r="22" spans="1:14" x14ac:dyDescent="0.25">
      <c r="A22" s="1" t="s">
        <v>15</v>
      </c>
      <c r="B22" s="6">
        <v>0</v>
      </c>
      <c r="C22" s="6">
        <v>0</v>
      </c>
      <c r="D22" s="6">
        <v>35</v>
      </c>
      <c r="E22" s="6">
        <v>0</v>
      </c>
      <c r="F22" s="6">
        <v>0</v>
      </c>
      <c r="G22" s="6">
        <v>0</v>
      </c>
      <c r="H22" s="6">
        <v>0</v>
      </c>
      <c r="I22" s="6">
        <v>1</v>
      </c>
      <c r="J22" s="6">
        <v>1</v>
      </c>
      <c r="K22" s="6">
        <v>2</v>
      </c>
      <c r="L22" s="6">
        <v>1</v>
      </c>
      <c r="M22" s="6">
        <v>1</v>
      </c>
      <c r="N22" s="6">
        <f t="shared" si="0"/>
        <v>41</v>
      </c>
    </row>
    <row r="23" spans="1:14" x14ac:dyDescent="0.25">
      <c r="A23" s="1" t="s">
        <v>145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2</v>
      </c>
      <c r="K23" s="6">
        <v>0</v>
      </c>
      <c r="L23" s="6">
        <v>0</v>
      </c>
      <c r="M23" s="6">
        <v>0</v>
      </c>
      <c r="N23" s="6">
        <f t="shared" si="0"/>
        <v>2</v>
      </c>
    </row>
    <row r="24" spans="1:14" x14ac:dyDescent="0.25">
      <c r="A24" s="1" t="s">
        <v>146</v>
      </c>
      <c r="B24" s="6">
        <v>155</v>
      </c>
      <c r="C24" s="6">
        <v>50</v>
      </c>
      <c r="D24" s="6">
        <v>5</v>
      </c>
      <c r="E24" s="6">
        <v>1</v>
      </c>
      <c r="F24" s="6">
        <v>26</v>
      </c>
      <c r="G24" s="6">
        <v>52</v>
      </c>
      <c r="H24" s="6">
        <v>38</v>
      </c>
      <c r="I24" s="6">
        <v>7</v>
      </c>
      <c r="J24" s="6">
        <v>0</v>
      </c>
      <c r="K24" s="6">
        <v>2</v>
      </c>
      <c r="L24" s="6">
        <v>11</v>
      </c>
      <c r="M24" s="6">
        <v>5</v>
      </c>
      <c r="N24" s="6">
        <f t="shared" si="0"/>
        <v>352</v>
      </c>
    </row>
    <row r="25" spans="1:14" x14ac:dyDescent="0.25">
      <c r="A25" s="1" t="s">
        <v>16</v>
      </c>
      <c r="B25" s="6">
        <v>1</v>
      </c>
      <c r="C25" s="6">
        <v>0</v>
      </c>
      <c r="D25" s="6">
        <v>0</v>
      </c>
      <c r="E25" s="6">
        <v>2</v>
      </c>
      <c r="F25" s="6">
        <v>8</v>
      </c>
      <c r="G25" s="6">
        <v>3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1</v>
      </c>
      <c r="N25" s="6">
        <f t="shared" si="0"/>
        <v>15</v>
      </c>
    </row>
    <row r="26" spans="1:14" x14ac:dyDescent="0.25">
      <c r="A26" s="1" t="s">
        <v>17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M26" s="6">
        <v>1</v>
      </c>
      <c r="N26" s="6">
        <f t="shared" si="0"/>
        <v>2</v>
      </c>
    </row>
    <row r="27" spans="1:14" x14ac:dyDescent="0.25">
      <c r="A27" s="1" t="s">
        <v>18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3</v>
      </c>
      <c r="J27" s="6">
        <v>3</v>
      </c>
      <c r="K27" s="6">
        <v>0</v>
      </c>
      <c r="L27" s="6">
        <v>2</v>
      </c>
      <c r="M27" s="6">
        <v>1</v>
      </c>
      <c r="N27" s="6">
        <f t="shared" si="0"/>
        <v>9</v>
      </c>
    </row>
    <row r="28" spans="1:14" x14ac:dyDescent="0.25">
      <c r="A28" s="1" t="s">
        <v>19</v>
      </c>
      <c r="B28" s="6">
        <v>128</v>
      </c>
      <c r="C28" s="6">
        <v>116</v>
      </c>
      <c r="D28" s="6">
        <v>134</v>
      </c>
      <c r="E28" s="6">
        <v>170</v>
      </c>
      <c r="F28" s="6">
        <v>130</v>
      </c>
      <c r="G28" s="6">
        <v>52</v>
      </c>
      <c r="H28" s="6">
        <v>171</v>
      </c>
      <c r="I28" s="6">
        <v>130</v>
      </c>
      <c r="J28" s="6">
        <v>79</v>
      </c>
      <c r="K28" s="6">
        <v>151</v>
      </c>
      <c r="L28" s="6">
        <v>158</v>
      </c>
      <c r="M28" s="6">
        <v>49</v>
      </c>
      <c r="N28" s="6">
        <f t="shared" si="0"/>
        <v>1468</v>
      </c>
    </row>
    <row r="29" spans="1:14" x14ac:dyDescent="0.25">
      <c r="A29" s="1" t="s">
        <v>20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1</v>
      </c>
      <c r="L29" s="6">
        <v>0</v>
      </c>
      <c r="M29" s="6">
        <v>0</v>
      </c>
      <c r="N29" s="6">
        <f t="shared" si="0"/>
        <v>1</v>
      </c>
    </row>
    <row r="30" spans="1:14" x14ac:dyDescent="0.25">
      <c r="A30" s="1" t="s">
        <v>147</v>
      </c>
      <c r="B30" s="6">
        <v>0</v>
      </c>
      <c r="C30" s="6">
        <v>4</v>
      </c>
      <c r="D30" s="6">
        <v>1</v>
      </c>
      <c r="E30" s="6">
        <v>6</v>
      </c>
      <c r="F30" s="6">
        <v>7</v>
      </c>
      <c r="G30" s="6">
        <v>6</v>
      </c>
      <c r="H30" s="6">
        <v>1</v>
      </c>
      <c r="I30" s="6">
        <v>7</v>
      </c>
      <c r="J30" s="6">
        <v>2</v>
      </c>
      <c r="K30" s="6">
        <v>1</v>
      </c>
      <c r="L30" s="6">
        <v>2</v>
      </c>
      <c r="M30" s="6">
        <v>4</v>
      </c>
      <c r="N30" s="6">
        <f t="shared" si="0"/>
        <v>41</v>
      </c>
    </row>
    <row r="31" spans="1:14" x14ac:dyDescent="0.25">
      <c r="A31" s="1" t="s">
        <v>148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0</v>
      </c>
      <c r="J31" s="6">
        <v>0</v>
      </c>
      <c r="K31" s="6">
        <v>0</v>
      </c>
      <c r="L31" s="6">
        <v>1</v>
      </c>
      <c r="M31" s="6">
        <v>0</v>
      </c>
      <c r="N31" s="6">
        <f t="shared" si="0"/>
        <v>2</v>
      </c>
    </row>
    <row r="32" spans="1:14" x14ac:dyDescent="0.25">
      <c r="A32" s="1" t="s">
        <v>21</v>
      </c>
      <c r="B32" s="6">
        <v>0</v>
      </c>
      <c r="C32" s="6">
        <v>0</v>
      </c>
      <c r="D32" s="6">
        <v>3</v>
      </c>
      <c r="E32" s="6">
        <v>1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f t="shared" si="0"/>
        <v>4</v>
      </c>
    </row>
    <row r="33" spans="1:14" x14ac:dyDescent="0.25">
      <c r="A33" s="1" t="s">
        <v>22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1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1</v>
      </c>
      <c r="N33" s="6">
        <f t="shared" si="0"/>
        <v>2</v>
      </c>
    </row>
    <row r="34" spans="1:14" x14ac:dyDescent="0.25">
      <c r="A34" s="1" t="s">
        <v>23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1</v>
      </c>
      <c r="L34" s="6">
        <v>0</v>
      </c>
      <c r="M34" s="6">
        <v>0</v>
      </c>
      <c r="N34" s="6">
        <f t="shared" si="0"/>
        <v>1</v>
      </c>
    </row>
    <row r="35" spans="1:14" x14ac:dyDescent="0.25">
      <c r="A35" s="1" t="s">
        <v>24</v>
      </c>
      <c r="B35" s="6">
        <v>2</v>
      </c>
      <c r="C35" s="6">
        <v>0</v>
      </c>
      <c r="D35" s="6">
        <v>2</v>
      </c>
      <c r="E35" s="6">
        <v>1</v>
      </c>
      <c r="F35" s="6">
        <v>0</v>
      </c>
      <c r="G35" s="6">
        <v>0</v>
      </c>
      <c r="H35" s="6">
        <v>3</v>
      </c>
      <c r="I35" s="6">
        <v>4</v>
      </c>
      <c r="J35" s="6">
        <v>0</v>
      </c>
      <c r="K35" s="6">
        <v>0</v>
      </c>
      <c r="L35" s="6">
        <v>0</v>
      </c>
      <c r="M35" s="6">
        <v>2</v>
      </c>
      <c r="N35" s="6">
        <f t="shared" si="0"/>
        <v>14</v>
      </c>
    </row>
    <row r="36" spans="1:14" x14ac:dyDescent="0.25">
      <c r="A36" s="1" t="s">
        <v>25</v>
      </c>
      <c r="B36" s="6">
        <v>0</v>
      </c>
      <c r="C36" s="6">
        <v>1</v>
      </c>
      <c r="D36" s="6">
        <v>0</v>
      </c>
      <c r="E36" s="6">
        <v>0</v>
      </c>
      <c r="F36" s="6">
        <v>2</v>
      </c>
      <c r="G36" s="6">
        <v>0</v>
      </c>
      <c r="H36" s="6">
        <v>1</v>
      </c>
      <c r="I36" s="6">
        <v>13</v>
      </c>
      <c r="J36" s="6">
        <v>1</v>
      </c>
      <c r="K36" s="6">
        <v>1</v>
      </c>
      <c r="L36" s="6">
        <v>0</v>
      </c>
      <c r="M36" s="6">
        <v>2</v>
      </c>
      <c r="N36" s="6">
        <f t="shared" si="0"/>
        <v>21</v>
      </c>
    </row>
    <row r="37" spans="1:14" x14ac:dyDescent="0.25">
      <c r="A37" s="1" t="s">
        <v>26</v>
      </c>
      <c r="B37" s="6">
        <v>18</v>
      </c>
      <c r="C37" s="6">
        <v>65</v>
      </c>
      <c r="D37" s="6">
        <v>37</v>
      </c>
      <c r="E37" s="6">
        <v>16</v>
      </c>
      <c r="F37" s="6">
        <v>4</v>
      </c>
      <c r="G37" s="6">
        <v>16</v>
      </c>
      <c r="H37" s="6">
        <v>12</v>
      </c>
      <c r="I37" s="6">
        <v>4</v>
      </c>
      <c r="J37" s="6">
        <v>7</v>
      </c>
      <c r="K37" s="6">
        <v>21</v>
      </c>
      <c r="L37" s="6">
        <v>18</v>
      </c>
      <c r="M37" s="6">
        <v>5</v>
      </c>
      <c r="N37" s="6">
        <f t="shared" si="0"/>
        <v>223</v>
      </c>
    </row>
    <row r="38" spans="1:14" x14ac:dyDescent="0.25">
      <c r="A38" s="1" t="s">
        <v>27</v>
      </c>
      <c r="B38" s="6">
        <v>57</v>
      </c>
      <c r="C38" s="6">
        <v>137</v>
      </c>
      <c r="D38" s="6">
        <v>158</v>
      </c>
      <c r="E38" s="6">
        <v>92</v>
      </c>
      <c r="F38" s="6">
        <v>55</v>
      </c>
      <c r="G38" s="6">
        <v>57</v>
      </c>
      <c r="H38" s="6">
        <v>72</v>
      </c>
      <c r="I38" s="6">
        <v>51</v>
      </c>
      <c r="J38" s="6">
        <v>151</v>
      </c>
      <c r="K38" s="6">
        <v>100</v>
      </c>
      <c r="L38" s="6">
        <v>94</v>
      </c>
      <c r="M38" s="6">
        <v>74</v>
      </c>
      <c r="N38" s="6">
        <f t="shared" si="0"/>
        <v>1098</v>
      </c>
    </row>
    <row r="39" spans="1:14" x14ac:dyDescent="0.25">
      <c r="A39" s="1" t="s">
        <v>28</v>
      </c>
      <c r="B39" s="6">
        <v>24</v>
      </c>
      <c r="C39" s="6">
        <v>81</v>
      </c>
      <c r="D39" s="6">
        <v>59</v>
      </c>
      <c r="E39" s="6">
        <v>28</v>
      </c>
      <c r="F39" s="6">
        <v>30</v>
      </c>
      <c r="G39" s="6">
        <v>44</v>
      </c>
      <c r="H39" s="6">
        <v>43</v>
      </c>
      <c r="I39" s="6">
        <v>35</v>
      </c>
      <c r="J39" s="6">
        <v>29</v>
      </c>
      <c r="K39" s="6">
        <v>18</v>
      </c>
      <c r="L39" s="6">
        <v>24</v>
      </c>
      <c r="M39" s="6">
        <v>24</v>
      </c>
      <c r="N39" s="6">
        <f t="shared" si="0"/>
        <v>439</v>
      </c>
    </row>
    <row r="40" spans="1:14" x14ac:dyDescent="0.25">
      <c r="A40" s="1" t="s">
        <v>29</v>
      </c>
      <c r="B40" s="6">
        <v>5</v>
      </c>
      <c r="C40" s="6">
        <v>28</v>
      </c>
      <c r="D40" s="6">
        <v>6</v>
      </c>
      <c r="E40" s="6">
        <v>4</v>
      </c>
      <c r="F40" s="6">
        <v>18</v>
      </c>
      <c r="G40" s="6">
        <v>33</v>
      </c>
      <c r="H40" s="6">
        <v>3</v>
      </c>
      <c r="I40" s="6">
        <v>5</v>
      </c>
      <c r="J40" s="6">
        <v>2</v>
      </c>
      <c r="K40" s="6">
        <v>3</v>
      </c>
      <c r="L40" s="6">
        <v>4</v>
      </c>
      <c r="M40" s="6">
        <v>7</v>
      </c>
      <c r="N40" s="6">
        <f t="shared" si="0"/>
        <v>118</v>
      </c>
    </row>
    <row r="41" spans="1:14" x14ac:dyDescent="0.25">
      <c r="A41" s="1" t="s">
        <v>30</v>
      </c>
      <c r="B41" s="6">
        <v>0</v>
      </c>
      <c r="C41" s="6">
        <v>0</v>
      </c>
      <c r="D41" s="6">
        <v>0</v>
      </c>
      <c r="E41" s="6">
        <v>2</v>
      </c>
      <c r="F41" s="6">
        <v>0</v>
      </c>
      <c r="G41" s="6">
        <v>0</v>
      </c>
      <c r="H41" s="6">
        <v>0</v>
      </c>
      <c r="I41" s="6">
        <v>0</v>
      </c>
      <c r="J41" s="6">
        <v>5</v>
      </c>
      <c r="K41" s="6">
        <v>0</v>
      </c>
      <c r="L41" s="6">
        <v>0</v>
      </c>
      <c r="M41" s="6">
        <v>0</v>
      </c>
      <c r="N41" s="6">
        <f t="shared" si="0"/>
        <v>7</v>
      </c>
    </row>
    <row r="42" spans="1:14" x14ac:dyDescent="0.25">
      <c r="A42" s="1" t="s">
        <v>149</v>
      </c>
      <c r="B42" s="6">
        <v>0</v>
      </c>
      <c r="C42" s="6">
        <v>0</v>
      </c>
      <c r="D42" s="6">
        <v>1</v>
      </c>
      <c r="E42" s="6">
        <v>1</v>
      </c>
      <c r="F42" s="6">
        <v>0</v>
      </c>
      <c r="G42" s="6">
        <v>1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1</v>
      </c>
      <c r="N42" s="6">
        <f t="shared" si="0"/>
        <v>4</v>
      </c>
    </row>
    <row r="43" spans="1:14" x14ac:dyDescent="0.25">
      <c r="A43" s="1" t="s">
        <v>31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1</v>
      </c>
      <c r="J43" s="6">
        <v>0</v>
      </c>
      <c r="K43" s="6">
        <v>0</v>
      </c>
      <c r="L43" s="6">
        <v>1</v>
      </c>
      <c r="M43" s="6">
        <v>0</v>
      </c>
      <c r="N43" s="6">
        <f t="shared" si="0"/>
        <v>2</v>
      </c>
    </row>
    <row r="44" spans="1:14" x14ac:dyDescent="0.25">
      <c r="A44" s="1" t="s">
        <v>32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1</v>
      </c>
      <c r="H44" s="6">
        <v>0</v>
      </c>
      <c r="I44" s="6">
        <v>0</v>
      </c>
      <c r="J44" s="6">
        <v>0</v>
      </c>
      <c r="K44" s="6">
        <v>3</v>
      </c>
      <c r="L44" s="6">
        <v>0</v>
      </c>
      <c r="M44" s="6">
        <v>0</v>
      </c>
      <c r="N44" s="6">
        <f t="shared" si="0"/>
        <v>4</v>
      </c>
    </row>
    <row r="45" spans="1:14" x14ac:dyDescent="0.25">
      <c r="A45" s="1" t="s">
        <v>33</v>
      </c>
      <c r="B45" s="6">
        <v>9</v>
      </c>
      <c r="C45" s="6">
        <v>38</v>
      </c>
      <c r="D45" s="6">
        <v>35</v>
      </c>
      <c r="E45" s="6">
        <v>62</v>
      </c>
      <c r="F45" s="6">
        <v>21</v>
      </c>
      <c r="G45" s="6">
        <v>12</v>
      </c>
      <c r="H45" s="6">
        <v>24</v>
      </c>
      <c r="I45" s="6">
        <v>21</v>
      </c>
      <c r="J45" s="6">
        <v>20</v>
      </c>
      <c r="K45" s="6">
        <v>29</v>
      </c>
      <c r="L45" s="6">
        <v>4</v>
      </c>
      <c r="M45" s="6">
        <v>9</v>
      </c>
      <c r="N45" s="6">
        <f t="shared" si="0"/>
        <v>284</v>
      </c>
    </row>
    <row r="46" spans="1:14" x14ac:dyDescent="0.25">
      <c r="A46" s="1" t="s">
        <v>34</v>
      </c>
      <c r="B46" s="6">
        <v>479</v>
      </c>
      <c r="C46" s="6">
        <v>536</v>
      </c>
      <c r="D46" s="6">
        <v>1218</v>
      </c>
      <c r="E46" s="6">
        <v>777</v>
      </c>
      <c r="F46" s="6">
        <v>489</v>
      </c>
      <c r="G46" s="6">
        <v>565</v>
      </c>
      <c r="H46" s="6">
        <v>726</v>
      </c>
      <c r="I46" s="6">
        <v>451</v>
      </c>
      <c r="J46" s="6">
        <v>564</v>
      </c>
      <c r="K46" s="6">
        <v>690</v>
      </c>
      <c r="L46" s="6">
        <v>534</v>
      </c>
      <c r="M46" s="6">
        <v>322</v>
      </c>
      <c r="N46" s="6">
        <f t="shared" si="0"/>
        <v>7351</v>
      </c>
    </row>
    <row r="47" spans="1:14" x14ac:dyDescent="0.25">
      <c r="A47" s="1" t="s">
        <v>35</v>
      </c>
      <c r="B47" s="6">
        <v>540</v>
      </c>
      <c r="C47" s="6">
        <v>10</v>
      </c>
      <c r="D47" s="6">
        <v>165</v>
      </c>
      <c r="E47" s="6">
        <v>8</v>
      </c>
      <c r="F47" s="6">
        <v>97</v>
      </c>
      <c r="G47" s="6">
        <v>10</v>
      </c>
      <c r="H47" s="6">
        <v>24</v>
      </c>
      <c r="I47" s="6">
        <v>0</v>
      </c>
      <c r="J47" s="6">
        <v>28</v>
      </c>
      <c r="K47" s="6">
        <v>37</v>
      </c>
      <c r="L47" s="6">
        <v>14</v>
      </c>
      <c r="M47" s="6">
        <v>9</v>
      </c>
      <c r="N47" s="6">
        <f t="shared" si="0"/>
        <v>942</v>
      </c>
    </row>
    <row r="48" spans="1:14" x14ac:dyDescent="0.25">
      <c r="A48" s="1" t="s">
        <v>36</v>
      </c>
      <c r="B48" s="6">
        <v>1</v>
      </c>
      <c r="C48" s="6">
        <v>0</v>
      </c>
      <c r="D48" s="6">
        <v>0</v>
      </c>
      <c r="E48" s="6">
        <v>1</v>
      </c>
      <c r="F48" s="6">
        <v>6</v>
      </c>
      <c r="G48" s="6">
        <v>1</v>
      </c>
      <c r="H48" s="6">
        <v>0</v>
      </c>
      <c r="I48" s="6">
        <v>0</v>
      </c>
      <c r="J48" s="6">
        <v>0</v>
      </c>
      <c r="K48" s="6">
        <v>1</v>
      </c>
      <c r="L48" s="6">
        <v>3</v>
      </c>
      <c r="M48" s="6">
        <v>2</v>
      </c>
      <c r="N48" s="6">
        <f t="shared" si="0"/>
        <v>15</v>
      </c>
    </row>
    <row r="49" spans="1:14" x14ac:dyDescent="0.25">
      <c r="A49" s="1" t="s">
        <v>37</v>
      </c>
      <c r="B49" s="6">
        <v>0</v>
      </c>
      <c r="C49" s="6">
        <v>0</v>
      </c>
      <c r="D49" s="6">
        <v>0</v>
      </c>
      <c r="E49" s="6">
        <v>0</v>
      </c>
      <c r="F49" s="6">
        <v>1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f t="shared" si="0"/>
        <v>1</v>
      </c>
    </row>
    <row r="50" spans="1:14" x14ac:dyDescent="0.25">
      <c r="A50" s="1" t="s">
        <v>38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1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f t="shared" si="0"/>
        <v>1</v>
      </c>
    </row>
    <row r="51" spans="1:14" x14ac:dyDescent="0.25">
      <c r="A51" s="1" t="s">
        <v>39</v>
      </c>
      <c r="B51" s="6">
        <v>10</v>
      </c>
      <c r="C51" s="6">
        <v>18</v>
      </c>
      <c r="D51" s="6">
        <v>23</v>
      </c>
      <c r="E51" s="6">
        <v>17</v>
      </c>
      <c r="F51" s="6">
        <v>19</v>
      </c>
      <c r="G51" s="6">
        <v>16</v>
      </c>
      <c r="H51" s="6">
        <v>14</v>
      </c>
      <c r="I51" s="6">
        <v>18</v>
      </c>
      <c r="J51" s="6">
        <v>21</v>
      </c>
      <c r="K51" s="6">
        <v>18</v>
      </c>
      <c r="L51" s="6">
        <v>26</v>
      </c>
      <c r="M51" s="6">
        <v>15</v>
      </c>
      <c r="N51" s="6">
        <f t="shared" si="0"/>
        <v>215</v>
      </c>
    </row>
    <row r="52" spans="1:14" x14ac:dyDescent="0.25">
      <c r="A52" s="1" t="s">
        <v>40</v>
      </c>
      <c r="B52" s="6">
        <v>0</v>
      </c>
      <c r="C52" s="6">
        <v>3</v>
      </c>
      <c r="D52" s="6">
        <v>1</v>
      </c>
      <c r="E52" s="6">
        <v>0</v>
      </c>
      <c r="F52" s="6">
        <v>1</v>
      </c>
      <c r="G52" s="6">
        <v>1</v>
      </c>
      <c r="H52" s="6">
        <v>2</v>
      </c>
      <c r="I52" s="6">
        <v>0</v>
      </c>
      <c r="J52" s="6">
        <v>2</v>
      </c>
      <c r="K52" s="6">
        <v>0</v>
      </c>
      <c r="L52" s="6">
        <v>0</v>
      </c>
      <c r="M52" s="6">
        <v>0</v>
      </c>
      <c r="N52" s="6">
        <f t="shared" si="0"/>
        <v>10</v>
      </c>
    </row>
    <row r="53" spans="1:14" x14ac:dyDescent="0.25">
      <c r="A53" s="1" t="s">
        <v>41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1</v>
      </c>
      <c r="K53" s="6">
        <v>0</v>
      </c>
      <c r="L53" s="6">
        <v>9</v>
      </c>
      <c r="M53" s="6">
        <v>95</v>
      </c>
      <c r="N53" s="6">
        <f t="shared" si="0"/>
        <v>105</v>
      </c>
    </row>
    <row r="54" spans="1:14" x14ac:dyDescent="0.25">
      <c r="A54" s="1" t="s">
        <v>150</v>
      </c>
      <c r="B54" s="6">
        <v>0</v>
      </c>
      <c r="C54" s="6">
        <v>0</v>
      </c>
      <c r="D54" s="6">
        <v>2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f t="shared" si="0"/>
        <v>2</v>
      </c>
    </row>
    <row r="55" spans="1:14" x14ac:dyDescent="0.25">
      <c r="A55" s="1" t="s">
        <v>42</v>
      </c>
      <c r="B55" s="6">
        <v>0</v>
      </c>
      <c r="C55" s="6">
        <v>1</v>
      </c>
      <c r="D55" s="6">
        <v>2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1</v>
      </c>
      <c r="M55" s="6">
        <v>0</v>
      </c>
      <c r="N55" s="6">
        <f t="shared" si="0"/>
        <v>4</v>
      </c>
    </row>
    <row r="56" spans="1:14" x14ac:dyDescent="0.25">
      <c r="A56" s="1" t="s">
        <v>43</v>
      </c>
      <c r="B56" s="6">
        <v>5</v>
      </c>
      <c r="C56" s="6">
        <v>29</v>
      </c>
      <c r="D56" s="6">
        <v>8</v>
      </c>
      <c r="E56" s="6">
        <v>11</v>
      </c>
      <c r="F56" s="6">
        <v>6</v>
      </c>
      <c r="G56" s="6">
        <v>10</v>
      </c>
      <c r="H56" s="6">
        <v>188</v>
      </c>
      <c r="I56" s="6">
        <v>87</v>
      </c>
      <c r="J56" s="6">
        <v>15</v>
      </c>
      <c r="K56" s="6">
        <v>19</v>
      </c>
      <c r="L56" s="6">
        <v>9</v>
      </c>
      <c r="M56" s="6">
        <v>38</v>
      </c>
      <c r="N56" s="6">
        <f t="shared" si="0"/>
        <v>425</v>
      </c>
    </row>
    <row r="57" spans="1:14" x14ac:dyDescent="0.25">
      <c r="A57" s="1" t="s">
        <v>44</v>
      </c>
      <c r="B57" s="6">
        <v>0</v>
      </c>
      <c r="C57" s="6">
        <v>4</v>
      </c>
      <c r="D57" s="6">
        <v>3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1</v>
      </c>
      <c r="K57" s="6">
        <v>1</v>
      </c>
      <c r="L57" s="6">
        <v>10</v>
      </c>
      <c r="M57" s="6">
        <v>0</v>
      </c>
      <c r="N57" s="6">
        <f t="shared" si="0"/>
        <v>19</v>
      </c>
    </row>
    <row r="58" spans="1:14" x14ac:dyDescent="0.25">
      <c r="A58" s="1" t="s">
        <v>45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1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f t="shared" si="0"/>
        <v>1</v>
      </c>
    </row>
    <row r="59" spans="1:14" x14ac:dyDescent="0.25">
      <c r="A59" s="1" t="s">
        <v>46</v>
      </c>
      <c r="B59" s="6">
        <v>1</v>
      </c>
      <c r="C59" s="6">
        <v>7</v>
      </c>
      <c r="D59" s="6">
        <v>1</v>
      </c>
      <c r="E59" s="6">
        <v>0</v>
      </c>
      <c r="F59" s="6">
        <v>2</v>
      </c>
      <c r="G59" s="6">
        <v>0</v>
      </c>
      <c r="H59" s="6">
        <v>6</v>
      </c>
      <c r="I59" s="6">
        <v>3</v>
      </c>
      <c r="J59" s="6">
        <v>12</v>
      </c>
      <c r="K59" s="6">
        <v>2</v>
      </c>
      <c r="L59" s="6">
        <v>0</v>
      </c>
      <c r="M59" s="6">
        <v>1</v>
      </c>
      <c r="N59" s="6">
        <f t="shared" si="0"/>
        <v>35</v>
      </c>
    </row>
    <row r="60" spans="1:14" x14ac:dyDescent="0.25">
      <c r="A60" s="1" t="s">
        <v>47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1</v>
      </c>
      <c r="J60" s="6">
        <v>0</v>
      </c>
      <c r="K60" s="6">
        <v>0</v>
      </c>
      <c r="L60" s="6">
        <v>1</v>
      </c>
      <c r="M60" s="6">
        <v>0</v>
      </c>
      <c r="N60" s="6">
        <f t="shared" si="0"/>
        <v>2</v>
      </c>
    </row>
    <row r="61" spans="1:14" x14ac:dyDescent="0.25">
      <c r="A61" s="1" t="s">
        <v>151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1</v>
      </c>
      <c r="M61" s="6">
        <v>1</v>
      </c>
      <c r="N61" s="6">
        <f t="shared" si="0"/>
        <v>2</v>
      </c>
    </row>
    <row r="62" spans="1:14" x14ac:dyDescent="0.25">
      <c r="A62" s="1" t="s">
        <v>48</v>
      </c>
      <c r="B62" s="6">
        <v>0</v>
      </c>
      <c r="C62" s="6">
        <v>0</v>
      </c>
      <c r="D62" s="6">
        <v>1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2</v>
      </c>
      <c r="K62" s="6">
        <v>0</v>
      </c>
      <c r="L62" s="6">
        <v>0</v>
      </c>
      <c r="M62" s="6">
        <v>0</v>
      </c>
      <c r="N62" s="6">
        <f t="shared" si="0"/>
        <v>3</v>
      </c>
    </row>
    <row r="63" spans="1:14" x14ac:dyDescent="0.25">
      <c r="A63" s="1" t="s">
        <v>49</v>
      </c>
      <c r="B63" s="6">
        <v>0</v>
      </c>
      <c r="C63" s="6">
        <v>0</v>
      </c>
      <c r="D63" s="6">
        <v>1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5</v>
      </c>
      <c r="L63" s="6">
        <v>0</v>
      </c>
      <c r="M63" s="6">
        <v>0</v>
      </c>
      <c r="N63" s="6">
        <f t="shared" si="0"/>
        <v>6</v>
      </c>
    </row>
    <row r="64" spans="1:14" x14ac:dyDescent="0.25">
      <c r="A64" s="1" t="s">
        <v>50</v>
      </c>
      <c r="B64" s="6">
        <v>439</v>
      </c>
      <c r="C64" s="6">
        <v>1766</v>
      </c>
      <c r="D64" s="6">
        <v>2391</v>
      </c>
      <c r="E64" s="6">
        <v>814</v>
      </c>
      <c r="F64" s="6">
        <v>972</v>
      </c>
      <c r="G64" s="6">
        <v>1282</v>
      </c>
      <c r="H64" s="6">
        <v>449</v>
      </c>
      <c r="I64" s="6">
        <v>1259</v>
      </c>
      <c r="J64" s="6">
        <v>1451</v>
      </c>
      <c r="K64" s="6">
        <v>1848</v>
      </c>
      <c r="L64" s="6">
        <v>1774</v>
      </c>
      <c r="M64" s="6">
        <v>1314</v>
      </c>
      <c r="N64" s="6">
        <f t="shared" si="0"/>
        <v>15759</v>
      </c>
    </row>
    <row r="65" spans="1:14" x14ac:dyDescent="0.25">
      <c r="A65" s="1" t="s">
        <v>51</v>
      </c>
      <c r="B65" s="6">
        <v>55</v>
      </c>
      <c r="C65" s="6">
        <v>218</v>
      </c>
      <c r="D65" s="6">
        <v>140</v>
      </c>
      <c r="E65" s="6">
        <v>49</v>
      </c>
      <c r="F65" s="6">
        <v>513</v>
      </c>
      <c r="G65" s="6">
        <v>194</v>
      </c>
      <c r="H65" s="6">
        <v>136</v>
      </c>
      <c r="I65" s="6">
        <v>171</v>
      </c>
      <c r="J65" s="6">
        <v>230</v>
      </c>
      <c r="K65" s="6">
        <v>313</v>
      </c>
      <c r="L65" s="6">
        <v>497</v>
      </c>
      <c r="M65" s="6">
        <v>347</v>
      </c>
      <c r="N65" s="6">
        <f t="shared" si="0"/>
        <v>2863</v>
      </c>
    </row>
    <row r="66" spans="1:14" x14ac:dyDescent="0.25">
      <c r="A66" s="1" t="s">
        <v>152</v>
      </c>
      <c r="B66" s="6">
        <v>3975</v>
      </c>
      <c r="C66" s="6">
        <v>9458</v>
      </c>
      <c r="D66" s="6">
        <v>7407</v>
      </c>
      <c r="E66" s="6">
        <v>3672</v>
      </c>
      <c r="F66" s="6">
        <v>3873</v>
      </c>
      <c r="G66" s="6">
        <v>4763</v>
      </c>
      <c r="H66" s="6">
        <v>3126</v>
      </c>
      <c r="I66" s="6">
        <v>6308</v>
      </c>
      <c r="J66" s="6">
        <v>8083</v>
      </c>
      <c r="K66" s="6">
        <v>14503</v>
      </c>
      <c r="L66" s="6">
        <v>5902</v>
      </c>
      <c r="M66" s="6">
        <v>8019</v>
      </c>
      <c r="N66" s="6">
        <f t="shared" si="0"/>
        <v>79089</v>
      </c>
    </row>
    <row r="67" spans="1:14" x14ac:dyDescent="0.25">
      <c r="A67" s="1" t="s">
        <v>52</v>
      </c>
      <c r="B67" s="6">
        <v>5</v>
      </c>
      <c r="C67" s="6">
        <v>41</v>
      </c>
      <c r="D67" s="6">
        <v>90</v>
      </c>
      <c r="E67" s="6">
        <v>67</v>
      </c>
      <c r="F67" s="6">
        <v>62</v>
      </c>
      <c r="G67" s="6">
        <v>42</v>
      </c>
      <c r="H67" s="6">
        <v>1</v>
      </c>
      <c r="I67" s="6">
        <v>82</v>
      </c>
      <c r="J67" s="6">
        <v>53</v>
      </c>
      <c r="K67" s="6">
        <v>26</v>
      </c>
      <c r="L67" s="6">
        <v>189</v>
      </c>
      <c r="M67" s="6">
        <v>97</v>
      </c>
      <c r="N67" s="6">
        <f t="shared" si="0"/>
        <v>755</v>
      </c>
    </row>
    <row r="68" spans="1:14" x14ac:dyDescent="0.25">
      <c r="A68" s="1" t="s">
        <v>53</v>
      </c>
      <c r="B68" s="6">
        <v>990</v>
      </c>
      <c r="C68" s="6">
        <v>1528</v>
      </c>
      <c r="D68" s="6">
        <v>2087</v>
      </c>
      <c r="E68" s="6">
        <v>1620</v>
      </c>
      <c r="F68" s="6">
        <v>1064</v>
      </c>
      <c r="G68" s="6">
        <v>780</v>
      </c>
      <c r="H68" s="6">
        <v>1096</v>
      </c>
      <c r="I68" s="6">
        <v>620</v>
      </c>
      <c r="J68" s="6">
        <v>1685</v>
      </c>
      <c r="K68" s="6">
        <v>2093</v>
      </c>
      <c r="L68" s="6">
        <v>1311</v>
      </c>
      <c r="M68" s="6">
        <v>698</v>
      </c>
      <c r="N68" s="6">
        <f t="shared" ref="N68:N131" si="1">SUM(B68:M68)</f>
        <v>15572</v>
      </c>
    </row>
    <row r="69" spans="1:14" x14ac:dyDescent="0.25">
      <c r="A69" s="1" t="s">
        <v>54</v>
      </c>
      <c r="B69" s="6">
        <v>313</v>
      </c>
      <c r="C69" s="6">
        <v>102</v>
      </c>
      <c r="D69" s="6">
        <v>495</v>
      </c>
      <c r="E69" s="6">
        <v>661</v>
      </c>
      <c r="F69" s="6">
        <v>872</v>
      </c>
      <c r="G69" s="6">
        <v>113</v>
      </c>
      <c r="H69" s="6">
        <v>253</v>
      </c>
      <c r="I69" s="6">
        <v>26</v>
      </c>
      <c r="J69" s="6">
        <v>109</v>
      </c>
      <c r="K69" s="6">
        <v>301</v>
      </c>
      <c r="L69" s="6">
        <v>235</v>
      </c>
      <c r="M69" s="6">
        <v>260</v>
      </c>
      <c r="N69" s="6">
        <f t="shared" si="1"/>
        <v>3740</v>
      </c>
    </row>
    <row r="70" spans="1:14" x14ac:dyDescent="0.25">
      <c r="A70" s="1" t="s">
        <v>55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1</v>
      </c>
      <c r="M70" s="6">
        <v>0</v>
      </c>
      <c r="N70" s="6">
        <f t="shared" si="1"/>
        <v>1</v>
      </c>
    </row>
    <row r="71" spans="1:14" x14ac:dyDescent="0.25">
      <c r="A71" s="1" t="s">
        <v>56</v>
      </c>
      <c r="B71" s="6">
        <v>62</v>
      </c>
      <c r="C71" s="6">
        <v>4</v>
      </c>
      <c r="D71" s="6">
        <v>9</v>
      </c>
      <c r="E71" s="6">
        <v>48</v>
      </c>
      <c r="F71" s="6">
        <v>4</v>
      </c>
      <c r="G71" s="6">
        <v>1</v>
      </c>
      <c r="H71" s="6">
        <v>32</v>
      </c>
      <c r="I71" s="6">
        <v>1</v>
      </c>
      <c r="J71" s="6">
        <v>1</v>
      </c>
      <c r="K71" s="6">
        <v>1</v>
      </c>
      <c r="L71" s="6">
        <v>2</v>
      </c>
      <c r="M71" s="6">
        <v>39</v>
      </c>
      <c r="N71" s="6">
        <f t="shared" si="1"/>
        <v>204</v>
      </c>
    </row>
    <row r="72" spans="1:14" x14ac:dyDescent="0.25">
      <c r="A72" s="1" t="s">
        <v>57</v>
      </c>
      <c r="B72" s="6">
        <v>21</v>
      </c>
      <c r="C72" s="6">
        <v>0</v>
      </c>
      <c r="D72" s="6">
        <v>13</v>
      </c>
      <c r="E72" s="6">
        <v>36</v>
      </c>
      <c r="F72" s="6">
        <v>11</v>
      </c>
      <c r="G72" s="6">
        <v>2</v>
      </c>
      <c r="H72" s="6">
        <v>11</v>
      </c>
      <c r="I72" s="6">
        <v>10</v>
      </c>
      <c r="J72" s="6">
        <v>11</v>
      </c>
      <c r="K72" s="6">
        <v>1</v>
      </c>
      <c r="L72" s="6">
        <v>6</v>
      </c>
      <c r="M72" s="6">
        <v>3</v>
      </c>
      <c r="N72" s="6">
        <f t="shared" si="1"/>
        <v>125</v>
      </c>
    </row>
    <row r="73" spans="1:14" x14ac:dyDescent="0.25">
      <c r="A73" s="1" t="s">
        <v>58</v>
      </c>
      <c r="B73" s="6">
        <v>9</v>
      </c>
      <c r="C73" s="6">
        <v>14</v>
      </c>
      <c r="D73" s="6">
        <v>4</v>
      </c>
      <c r="E73" s="6">
        <v>11</v>
      </c>
      <c r="F73" s="6">
        <v>13</v>
      </c>
      <c r="G73" s="6">
        <v>1</v>
      </c>
      <c r="H73" s="6">
        <v>5</v>
      </c>
      <c r="I73" s="6">
        <v>3</v>
      </c>
      <c r="J73" s="6">
        <v>1</v>
      </c>
      <c r="K73" s="6">
        <v>7</v>
      </c>
      <c r="L73" s="6">
        <v>12</v>
      </c>
      <c r="M73" s="6">
        <v>7</v>
      </c>
      <c r="N73" s="6">
        <f t="shared" si="1"/>
        <v>87</v>
      </c>
    </row>
    <row r="74" spans="1:14" x14ac:dyDescent="0.25">
      <c r="A74" s="1" t="s">
        <v>59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1</v>
      </c>
      <c r="H74" s="6">
        <v>0</v>
      </c>
      <c r="I74" s="6">
        <v>0</v>
      </c>
      <c r="J74" s="6">
        <v>5</v>
      </c>
      <c r="K74" s="6">
        <v>0</v>
      </c>
      <c r="L74" s="6">
        <v>0</v>
      </c>
      <c r="M74" s="6">
        <v>0</v>
      </c>
      <c r="N74" s="6">
        <f t="shared" si="1"/>
        <v>6</v>
      </c>
    </row>
    <row r="75" spans="1:14" x14ac:dyDescent="0.25">
      <c r="A75" s="1" t="s">
        <v>60</v>
      </c>
      <c r="B75" s="6">
        <v>59</v>
      </c>
      <c r="C75" s="6">
        <v>239</v>
      </c>
      <c r="D75" s="6">
        <v>303</v>
      </c>
      <c r="E75" s="6">
        <v>242</v>
      </c>
      <c r="F75" s="6">
        <v>411</v>
      </c>
      <c r="G75" s="6">
        <v>150</v>
      </c>
      <c r="H75" s="6">
        <v>120</v>
      </c>
      <c r="I75" s="6">
        <v>139</v>
      </c>
      <c r="J75" s="6">
        <v>500</v>
      </c>
      <c r="K75" s="6">
        <v>380</v>
      </c>
      <c r="L75" s="6">
        <v>230</v>
      </c>
      <c r="M75" s="6">
        <v>298</v>
      </c>
      <c r="N75" s="6">
        <f t="shared" si="1"/>
        <v>3071</v>
      </c>
    </row>
    <row r="76" spans="1:14" x14ac:dyDescent="0.25">
      <c r="A76" s="1" t="s">
        <v>61</v>
      </c>
      <c r="B76" s="6">
        <v>1</v>
      </c>
      <c r="C76" s="6">
        <v>3</v>
      </c>
      <c r="D76" s="6">
        <v>6</v>
      </c>
      <c r="E76" s="6">
        <v>3</v>
      </c>
      <c r="F76" s="6">
        <v>0</v>
      </c>
      <c r="G76" s="6">
        <v>0</v>
      </c>
      <c r="H76" s="6">
        <v>0</v>
      </c>
      <c r="I76" s="6">
        <v>1</v>
      </c>
      <c r="J76" s="6">
        <v>3</v>
      </c>
      <c r="K76" s="6">
        <v>0</v>
      </c>
      <c r="L76" s="6">
        <v>0</v>
      </c>
      <c r="M76" s="6">
        <v>3</v>
      </c>
      <c r="N76" s="6">
        <f t="shared" si="1"/>
        <v>20</v>
      </c>
    </row>
    <row r="77" spans="1:14" x14ac:dyDescent="0.25">
      <c r="A77" s="1" t="s">
        <v>153</v>
      </c>
      <c r="B77" s="6">
        <v>64</v>
      </c>
      <c r="C77" s="6">
        <v>328</v>
      </c>
      <c r="D77" s="6">
        <v>305</v>
      </c>
      <c r="E77" s="6">
        <v>304</v>
      </c>
      <c r="F77" s="6">
        <v>148</v>
      </c>
      <c r="G77" s="6">
        <v>73</v>
      </c>
      <c r="H77" s="6">
        <v>73</v>
      </c>
      <c r="I77" s="6">
        <v>128</v>
      </c>
      <c r="J77" s="6">
        <v>290</v>
      </c>
      <c r="K77" s="6">
        <v>285</v>
      </c>
      <c r="L77" s="6">
        <v>138</v>
      </c>
      <c r="M77" s="6">
        <v>570</v>
      </c>
      <c r="N77" s="6">
        <f t="shared" si="1"/>
        <v>2706</v>
      </c>
    </row>
    <row r="78" spans="1:14" x14ac:dyDescent="0.25">
      <c r="A78" s="1" t="s">
        <v>62</v>
      </c>
      <c r="B78" s="6">
        <v>0</v>
      </c>
      <c r="C78" s="6">
        <v>0</v>
      </c>
      <c r="D78" s="6">
        <v>0</v>
      </c>
      <c r="E78" s="6">
        <v>1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1</v>
      </c>
      <c r="M78" s="6">
        <v>0</v>
      </c>
      <c r="N78" s="6">
        <f t="shared" si="1"/>
        <v>2</v>
      </c>
    </row>
    <row r="79" spans="1:14" x14ac:dyDescent="0.25">
      <c r="A79" s="1" t="s">
        <v>63</v>
      </c>
      <c r="B79" s="6">
        <v>2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f t="shared" si="1"/>
        <v>2</v>
      </c>
    </row>
    <row r="80" spans="1:14" x14ac:dyDescent="0.25">
      <c r="A80" s="1" t="s">
        <v>64</v>
      </c>
      <c r="B80" s="6">
        <v>4</v>
      </c>
      <c r="C80" s="6">
        <v>7</v>
      </c>
      <c r="D80" s="6">
        <v>11</v>
      </c>
      <c r="E80" s="6">
        <v>17</v>
      </c>
      <c r="F80" s="6">
        <v>41</v>
      </c>
      <c r="G80" s="6">
        <v>18</v>
      </c>
      <c r="H80" s="6">
        <v>81</v>
      </c>
      <c r="I80" s="6">
        <v>92</v>
      </c>
      <c r="J80" s="6">
        <v>34</v>
      </c>
      <c r="K80" s="6">
        <v>6</v>
      </c>
      <c r="L80" s="6">
        <v>32</v>
      </c>
      <c r="M80" s="6">
        <v>36</v>
      </c>
      <c r="N80" s="6">
        <f t="shared" si="1"/>
        <v>379</v>
      </c>
    </row>
    <row r="81" spans="1:14" x14ac:dyDescent="0.25">
      <c r="A81" s="1" t="s">
        <v>65</v>
      </c>
      <c r="B81" s="6">
        <v>785</v>
      </c>
      <c r="C81" s="6">
        <v>4445</v>
      </c>
      <c r="D81" s="6">
        <v>7985</v>
      </c>
      <c r="E81" s="6">
        <v>3737</v>
      </c>
      <c r="F81" s="6">
        <v>6636</v>
      </c>
      <c r="G81" s="6">
        <v>4177</v>
      </c>
      <c r="H81" s="6">
        <v>1255</v>
      </c>
      <c r="I81" s="6">
        <v>10154</v>
      </c>
      <c r="J81" s="6">
        <v>2556</v>
      </c>
      <c r="K81" s="6">
        <v>14552</v>
      </c>
      <c r="L81" s="6">
        <v>2152</v>
      </c>
      <c r="M81" s="6">
        <v>362</v>
      </c>
      <c r="N81" s="6">
        <f t="shared" si="1"/>
        <v>58796</v>
      </c>
    </row>
    <row r="82" spans="1:14" x14ac:dyDescent="0.25">
      <c r="A82" s="1" t="s">
        <v>66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1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f t="shared" si="1"/>
        <v>1</v>
      </c>
    </row>
    <row r="83" spans="1:14" x14ac:dyDescent="0.25">
      <c r="A83" s="1" t="s">
        <v>154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4</v>
      </c>
      <c r="K83" s="6">
        <v>0</v>
      </c>
      <c r="L83" s="6">
        <v>0</v>
      </c>
      <c r="M83" s="6">
        <v>0</v>
      </c>
      <c r="N83" s="6">
        <f t="shared" si="1"/>
        <v>4</v>
      </c>
    </row>
    <row r="84" spans="1:14" x14ac:dyDescent="0.25">
      <c r="A84" s="1" t="s">
        <v>155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1</v>
      </c>
      <c r="L84" s="6">
        <v>0</v>
      </c>
      <c r="M84" s="6">
        <v>0</v>
      </c>
      <c r="N84" s="6">
        <f t="shared" si="1"/>
        <v>1</v>
      </c>
    </row>
    <row r="85" spans="1:14" x14ac:dyDescent="0.25">
      <c r="A85" s="1" t="s">
        <v>67</v>
      </c>
      <c r="B85" s="6">
        <v>1</v>
      </c>
      <c r="C85" s="6">
        <v>9</v>
      </c>
      <c r="D85" s="6">
        <v>7</v>
      </c>
      <c r="E85" s="6">
        <v>1</v>
      </c>
      <c r="F85" s="6">
        <v>14</v>
      </c>
      <c r="G85" s="6">
        <v>11</v>
      </c>
      <c r="H85" s="6">
        <v>1</v>
      </c>
      <c r="I85" s="6">
        <v>9</v>
      </c>
      <c r="J85" s="6">
        <v>4</v>
      </c>
      <c r="K85" s="6">
        <v>11</v>
      </c>
      <c r="L85" s="6">
        <v>8</v>
      </c>
      <c r="M85" s="6">
        <v>8</v>
      </c>
      <c r="N85" s="6">
        <f t="shared" si="1"/>
        <v>84</v>
      </c>
    </row>
    <row r="86" spans="1:14" x14ac:dyDescent="0.25">
      <c r="A86" s="1" t="s">
        <v>68</v>
      </c>
      <c r="B86" s="6">
        <v>10</v>
      </c>
      <c r="C86" s="6">
        <v>92</v>
      </c>
      <c r="D86" s="6">
        <v>37</v>
      </c>
      <c r="E86" s="6">
        <v>25</v>
      </c>
      <c r="F86" s="6">
        <v>35</v>
      </c>
      <c r="G86" s="6">
        <v>30</v>
      </c>
      <c r="H86" s="6">
        <v>42</v>
      </c>
      <c r="I86" s="6">
        <v>24</v>
      </c>
      <c r="J86" s="6">
        <v>41</v>
      </c>
      <c r="K86" s="6">
        <v>49</v>
      </c>
      <c r="L86" s="6">
        <v>53</v>
      </c>
      <c r="M86" s="6">
        <v>51</v>
      </c>
      <c r="N86" s="6">
        <f t="shared" si="1"/>
        <v>489</v>
      </c>
    </row>
    <row r="87" spans="1:14" x14ac:dyDescent="0.25">
      <c r="A87" s="1" t="s">
        <v>156</v>
      </c>
      <c r="B87" s="6">
        <v>0</v>
      </c>
      <c r="C87" s="6">
        <v>1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1</v>
      </c>
      <c r="L87" s="6">
        <v>0</v>
      </c>
      <c r="M87" s="6">
        <v>0</v>
      </c>
      <c r="N87" s="6">
        <f t="shared" si="1"/>
        <v>2</v>
      </c>
    </row>
    <row r="88" spans="1:14" x14ac:dyDescent="0.25">
      <c r="A88" s="1" t="s">
        <v>69</v>
      </c>
      <c r="B88" s="6">
        <v>0</v>
      </c>
      <c r="C88" s="6">
        <v>1</v>
      </c>
      <c r="D88" s="6">
        <v>8</v>
      </c>
      <c r="E88" s="6">
        <v>14</v>
      </c>
      <c r="F88" s="6">
        <v>4</v>
      </c>
      <c r="G88" s="6">
        <v>1</v>
      </c>
      <c r="H88" s="6">
        <v>11</v>
      </c>
      <c r="I88" s="6">
        <v>1</v>
      </c>
      <c r="J88" s="6">
        <v>2</v>
      </c>
      <c r="K88" s="6">
        <v>0</v>
      </c>
      <c r="L88" s="6">
        <v>1</v>
      </c>
      <c r="M88" s="6">
        <v>6</v>
      </c>
      <c r="N88" s="6">
        <f t="shared" si="1"/>
        <v>49</v>
      </c>
    </row>
    <row r="89" spans="1:14" x14ac:dyDescent="0.25">
      <c r="A89" s="1" t="s">
        <v>70</v>
      </c>
      <c r="B89" s="6">
        <v>0</v>
      </c>
      <c r="C89" s="6">
        <v>23</v>
      </c>
      <c r="D89" s="6">
        <v>81</v>
      </c>
      <c r="E89" s="6">
        <v>12</v>
      </c>
      <c r="F89" s="6">
        <v>31</v>
      </c>
      <c r="G89" s="6">
        <v>89</v>
      </c>
      <c r="H89" s="6">
        <v>44</v>
      </c>
      <c r="I89" s="6">
        <v>13</v>
      </c>
      <c r="J89" s="6">
        <v>26</v>
      </c>
      <c r="K89" s="6">
        <v>47</v>
      </c>
      <c r="L89" s="6">
        <v>111</v>
      </c>
      <c r="M89" s="6">
        <v>22</v>
      </c>
      <c r="N89" s="6">
        <f t="shared" si="1"/>
        <v>499</v>
      </c>
    </row>
    <row r="90" spans="1:14" x14ac:dyDescent="0.25">
      <c r="A90" s="1" t="s">
        <v>71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14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f t="shared" si="1"/>
        <v>14</v>
      </c>
    </row>
    <row r="91" spans="1:14" x14ac:dyDescent="0.25">
      <c r="A91" s="1" t="s">
        <v>157</v>
      </c>
      <c r="B91" s="6">
        <v>2</v>
      </c>
      <c r="C91" s="6">
        <v>77</v>
      </c>
      <c r="D91" s="6">
        <v>2</v>
      </c>
      <c r="E91" s="6">
        <v>1</v>
      </c>
      <c r="F91" s="6">
        <v>2</v>
      </c>
      <c r="G91" s="6">
        <v>59</v>
      </c>
      <c r="H91" s="6">
        <v>2</v>
      </c>
      <c r="I91" s="6">
        <v>1</v>
      </c>
      <c r="J91" s="6">
        <v>30</v>
      </c>
      <c r="K91" s="6">
        <v>10</v>
      </c>
      <c r="L91" s="6">
        <v>9</v>
      </c>
      <c r="M91" s="6">
        <v>6</v>
      </c>
      <c r="N91" s="6">
        <f t="shared" si="1"/>
        <v>201</v>
      </c>
    </row>
    <row r="92" spans="1:14" x14ac:dyDescent="0.25">
      <c r="A92" s="1" t="s">
        <v>158</v>
      </c>
      <c r="B92" s="6">
        <v>0</v>
      </c>
      <c r="C92" s="6">
        <v>6</v>
      </c>
      <c r="D92" s="6">
        <v>1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f t="shared" si="1"/>
        <v>7</v>
      </c>
    </row>
    <row r="93" spans="1:14" x14ac:dyDescent="0.25">
      <c r="A93" s="1" t="s">
        <v>72</v>
      </c>
      <c r="B93" s="6">
        <v>14906</v>
      </c>
      <c r="C93" s="6">
        <v>8117</v>
      </c>
      <c r="D93" s="6">
        <v>12979</v>
      </c>
      <c r="E93" s="6">
        <v>4922</v>
      </c>
      <c r="F93" s="6">
        <v>4514</v>
      </c>
      <c r="G93" s="6">
        <v>20634</v>
      </c>
      <c r="H93" s="6">
        <v>31455</v>
      </c>
      <c r="I93" s="6">
        <v>15261</v>
      </c>
      <c r="J93" s="6">
        <v>17335</v>
      </c>
      <c r="K93" s="6">
        <v>7210</v>
      </c>
      <c r="L93" s="6">
        <v>6755</v>
      </c>
      <c r="M93" s="6">
        <v>13799</v>
      </c>
      <c r="N93" s="6">
        <f t="shared" si="1"/>
        <v>157887</v>
      </c>
    </row>
    <row r="94" spans="1:14" x14ac:dyDescent="0.25">
      <c r="A94" s="1" t="s">
        <v>73</v>
      </c>
      <c r="B94" s="6">
        <v>1213</v>
      </c>
      <c r="C94" s="6">
        <v>122</v>
      </c>
      <c r="D94" s="6">
        <v>11565</v>
      </c>
      <c r="E94" s="6">
        <v>1372</v>
      </c>
      <c r="F94" s="6">
        <v>20</v>
      </c>
      <c r="G94" s="6">
        <v>284</v>
      </c>
      <c r="H94" s="6">
        <v>8628</v>
      </c>
      <c r="I94" s="6">
        <v>391</v>
      </c>
      <c r="J94" s="6">
        <v>113</v>
      </c>
      <c r="K94" s="6">
        <v>24</v>
      </c>
      <c r="L94" s="6">
        <v>14</v>
      </c>
      <c r="M94" s="6">
        <v>20</v>
      </c>
      <c r="N94" s="6">
        <f t="shared" si="1"/>
        <v>23766</v>
      </c>
    </row>
    <row r="95" spans="1:14" x14ac:dyDescent="0.25">
      <c r="A95" s="1" t="s">
        <v>74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1</v>
      </c>
      <c r="J95" s="6">
        <v>0</v>
      </c>
      <c r="K95" s="6">
        <v>0</v>
      </c>
      <c r="L95" s="6">
        <v>0</v>
      </c>
      <c r="M95" s="6">
        <v>0</v>
      </c>
      <c r="N95" s="6">
        <f t="shared" si="1"/>
        <v>1</v>
      </c>
    </row>
    <row r="96" spans="1:14" x14ac:dyDescent="0.25">
      <c r="A96" s="1" t="s">
        <v>75</v>
      </c>
      <c r="B96" s="6">
        <v>0</v>
      </c>
      <c r="C96" s="6">
        <v>20</v>
      </c>
      <c r="D96" s="6">
        <v>25</v>
      </c>
      <c r="E96" s="6">
        <v>6</v>
      </c>
      <c r="F96" s="6">
        <v>9</v>
      </c>
      <c r="G96" s="6">
        <v>4</v>
      </c>
      <c r="H96" s="6">
        <v>3</v>
      </c>
      <c r="I96" s="6">
        <v>4</v>
      </c>
      <c r="J96" s="6">
        <v>18</v>
      </c>
      <c r="K96" s="6">
        <v>3</v>
      </c>
      <c r="L96" s="6">
        <v>6</v>
      </c>
      <c r="M96" s="6">
        <v>9</v>
      </c>
      <c r="N96" s="6">
        <f t="shared" si="1"/>
        <v>107</v>
      </c>
    </row>
    <row r="97" spans="1:14" x14ac:dyDescent="0.25">
      <c r="A97" s="1" t="s">
        <v>76</v>
      </c>
      <c r="B97" s="6">
        <v>0</v>
      </c>
      <c r="C97" s="6">
        <v>0</v>
      </c>
      <c r="D97" s="6">
        <v>0</v>
      </c>
      <c r="E97" s="6">
        <v>0</v>
      </c>
      <c r="F97" s="6">
        <v>10</v>
      </c>
      <c r="G97" s="6">
        <v>0</v>
      </c>
      <c r="H97" s="6">
        <v>0</v>
      </c>
      <c r="I97" s="6">
        <v>0</v>
      </c>
      <c r="J97" s="6">
        <v>0</v>
      </c>
      <c r="K97" s="6">
        <v>5</v>
      </c>
      <c r="L97" s="6">
        <v>0</v>
      </c>
      <c r="M97" s="6">
        <v>8</v>
      </c>
      <c r="N97" s="6">
        <f t="shared" si="1"/>
        <v>23</v>
      </c>
    </row>
    <row r="98" spans="1:14" x14ac:dyDescent="0.25">
      <c r="A98" s="1" t="s">
        <v>77</v>
      </c>
      <c r="B98" s="6">
        <v>3687</v>
      </c>
      <c r="C98" s="6">
        <v>7459</v>
      </c>
      <c r="D98" s="6">
        <v>3404</v>
      </c>
      <c r="E98" s="6">
        <v>3073</v>
      </c>
      <c r="F98" s="6">
        <v>9575</v>
      </c>
      <c r="G98" s="6">
        <v>4254</v>
      </c>
      <c r="H98" s="6">
        <v>3463</v>
      </c>
      <c r="I98" s="6">
        <v>2951</v>
      </c>
      <c r="J98" s="6">
        <v>6866</v>
      </c>
      <c r="K98" s="6">
        <v>4945</v>
      </c>
      <c r="L98" s="6">
        <v>9321</v>
      </c>
      <c r="M98" s="6">
        <v>3004</v>
      </c>
      <c r="N98" s="6">
        <f t="shared" si="1"/>
        <v>62002</v>
      </c>
    </row>
    <row r="99" spans="1:14" x14ac:dyDescent="0.25">
      <c r="A99" s="1" t="s">
        <v>78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1</v>
      </c>
      <c r="M99" s="6">
        <v>0</v>
      </c>
      <c r="N99" s="6">
        <f t="shared" si="1"/>
        <v>1</v>
      </c>
    </row>
    <row r="100" spans="1:14" x14ac:dyDescent="0.25">
      <c r="A100" s="1" t="s">
        <v>79</v>
      </c>
      <c r="B100" s="6">
        <v>3</v>
      </c>
      <c r="C100" s="6">
        <v>20</v>
      </c>
      <c r="D100" s="6">
        <v>55</v>
      </c>
      <c r="E100" s="6">
        <v>32</v>
      </c>
      <c r="F100" s="6">
        <v>17</v>
      </c>
      <c r="G100" s="6">
        <v>36</v>
      </c>
      <c r="H100" s="6">
        <v>16</v>
      </c>
      <c r="I100" s="6">
        <v>23</v>
      </c>
      <c r="J100" s="6">
        <v>23</v>
      </c>
      <c r="K100" s="6">
        <v>46</v>
      </c>
      <c r="L100" s="6">
        <v>23</v>
      </c>
      <c r="M100" s="6">
        <v>10</v>
      </c>
      <c r="N100" s="6">
        <f t="shared" si="1"/>
        <v>304</v>
      </c>
    </row>
    <row r="101" spans="1:14" x14ac:dyDescent="0.25">
      <c r="A101" s="1" t="s">
        <v>80</v>
      </c>
      <c r="B101" s="6">
        <v>3</v>
      </c>
      <c r="C101" s="6">
        <v>30</v>
      </c>
      <c r="D101" s="6">
        <v>50</v>
      </c>
      <c r="E101" s="6">
        <v>43</v>
      </c>
      <c r="F101" s="6">
        <v>4</v>
      </c>
      <c r="G101" s="6">
        <v>36</v>
      </c>
      <c r="H101" s="6">
        <v>7</v>
      </c>
      <c r="I101" s="6">
        <v>21</v>
      </c>
      <c r="J101" s="6">
        <v>22</v>
      </c>
      <c r="K101" s="6">
        <v>32</v>
      </c>
      <c r="L101" s="6">
        <v>10</v>
      </c>
      <c r="M101" s="6">
        <v>7</v>
      </c>
      <c r="N101" s="6">
        <f t="shared" si="1"/>
        <v>265</v>
      </c>
    </row>
    <row r="102" spans="1:14" x14ac:dyDescent="0.25">
      <c r="A102" s="1" t="s">
        <v>81</v>
      </c>
      <c r="B102" s="6">
        <v>64</v>
      </c>
      <c r="C102" s="6">
        <v>81</v>
      </c>
      <c r="D102" s="6">
        <v>656</v>
      </c>
      <c r="E102" s="6">
        <v>547</v>
      </c>
      <c r="F102" s="6">
        <v>27</v>
      </c>
      <c r="G102" s="6">
        <v>82</v>
      </c>
      <c r="H102" s="6">
        <v>219</v>
      </c>
      <c r="I102" s="6">
        <v>44</v>
      </c>
      <c r="J102" s="6">
        <v>11</v>
      </c>
      <c r="K102" s="6">
        <v>27</v>
      </c>
      <c r="L102" s="6">
        <v>22</v>
      </c>
      <c r="M102" s="6">
        <v>3</v>
      </c>
      <c r="N102" s="6">
        <f t="shared" si="1"/>
        <v>1783</v>
      </c>
    </row>
    <row r="103" spans="1:14" x14ac:dyDescent="0.25">
      <c r="A103" s="1" t="s">
        <v>82</v>
      </c>
      <c r="B103" s="6">
        <v>43</v>
      </c>
      <c r="C103" s="6">
        <v>126</v>
      </c>
      <c r="D103" s="6">
        <v>95</v>
      </c>
      <c r="E103" s="6">
        <v>215</v>
      </c>
      <c r="F103" s="6">
        <v>41</v>
      </c>
      <c r="G103" s="6">
        <v>65</v>
      </c>
      <c r="H103" s="6">
        <v>27</v>
      </c>
      <c r="I103" s="6">
        <v>49</v>
      </c>
      <c r="J103" s="6">
        <v>20</v>
      </c>
      <c r="K103" s="6">
        <v>21</v>
      </c>
      <c r="L103" s="6">
        <v>110</v>
      </c>
      <c r="M103" s="6">
        <v>54</v>
      </c>
      <c r="N103" s="6">
        <f t="shared" si="1"/>
        <v>866</v>
      </c>
    </row>
    <row r="104" spans="1:14" x14ac:dyDescent="0.25">
      <c r="A104" s="1" t="s">
        <v>83</v>
      </c>
      <c r="B104" s="6">
        <v>24</v>
      </c>
      <c r="C104" s="6">
        <v>20</v>
      </c>
      <c r="D104" s="6">
        <v>18</v>
      </c>
      <c r="E104" s="6">
        <v>19</v>
      </c>
      <c r="F104" s="6">
        <v>13</v>
      </c>
      <c r="G104" s="6">
        <v>17</v>
      </c>
      <c r="H104" s="6">
        <v>6</v>
      </c>
      <c r="I104" s="6">
        <v>9</v>
      </c>
      <c r="J104" s="6">
        <v>7</v>
      </c>
      <c r="K104" s="6">
        <v>11</v>
      </c>
      <c r="L104" s="6">
        <v>6</v>
      </c>
      <c r="M104" s="6">
        <v>9</v>
      </c>
      <c r="N104" s="6">
        <f t="shared" si="1"/>
        <v>159</v>
      </c>
    </row>
    <row r="105" spans="1:14" x14ac:dyDescent="0.25">
      <c r="A105" s="1" t="s">
        <v>159</v>
      </c>
      <c r="B105" s="6">
        <v>5477</v>
      </c>
      <c r="C105" s="6">
        <v>1119</v>
      </c>
      <c r="D105" s="6">
        <v>9174</v>
      </c>
      <c r="E105" s="6">
        <v>3732</v>
      </c>
      <c r="F105" s="6">
        <v>3746</v>
      </c>
      <c r="G105" s="6">
        <v>1689</v>
      </c>
      <c r="H105" s="6">
        <v>2448</v>
      </c>
      <c r="I105" s="6">
        <v>357</v>
      </c>
      <c r="J105" s="6">
        <v>2217</v>
      </c>
      <c r="K105" s="6">
        <v>726</v>
      </c>
      <c r="L105" s="6">
        <v>339</v>
      </c>
      <c r="M105" s="6">
        <v>1345</v>
      </c>
      <c r="N105" s="6">
        <f t="shared" si="1"/>
        <v>32369</v>
      </c>
    </row>
    <row r="106" spans="1:14" x14ac:dyDescent="0.25">
      <c r="A106" s="1" t="s">
        <v>160</v>
      </c>
      <c r="B106" s="6">
        <v>0</v>
      </c>
      <c r="C106" s="6">
        <v>9</v>
      </c>
      <c r="D106" s="6">
        <v>3</v>
      </c>
      <c r="E106" s="6">
        <v>0</v>
      </c>
      <c r="F106" s="6">
        <v>0</v>
      </c>
      <c r="G106" s="6">
        <v>2</v>
      </c>
      <c r="H106" s="6">
        <v>0</v>
      </c>
      <c r="I106" s="6">
        <v>0</v>
      </c>
      <c r="J106" s="6">
        <v>1</v>
      </c>
      <c r="K106" s="6">
        <v>1</v>
      </c>
      <c r="L106" s="6">
        <v>1</v>
      </c>
      <c r="M106" s="6">
        <v>1</v>
      </c>
      <c r="N106" s="6">
        <f t="shared" si="1"/>
        <v>18</v>
      </c>
    </row>
    <row r="107" spans="1:14" x14ac:dyDescent="0.25">
      <c r="A107" s="1" t="s">
        <v>161</v>
      </c>
      <c r="B107" s="6">
        <v>7</v>
      </c>
      <c r="C107" s="6">
        <v>4</v>
      </c>
      <c r="D107" s="6">
        <v>2</v>
      </c>
      <c r="E107" s="6">
        <v>2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1</v>
      </c>
      <c r="L107" s="6">
        <v>0</v>
      </c>
      <c r="M107" s="6">
        <v>1</v>
      </c>
      <c r="N107" s="6">
        <f t="shared" si="1"/>
        <v>17</v>
      </c>
    </row>
    <row r="108" spans="1:14" x14ac:dyDescent="0.25">
      <c r="A108" s="1" t="s">
        <v>84</v>
      </c>
      <c r="B108" s="6">
        <v>811</v>
      </c>
      <c r="C108" s="6">
        <v>2331</v>
      </c>
      <c r="D108" s="6">
        <v>2329</v>
      </c>
      <c r="E108" s="6">
        <v>1509</v>
      </c>
      <c r="F108" s="6">
        <v>2574</v>
      </c>
      <c r="G108" s="6">
        <v>1636</v>
      </c>
      <c r="H108" s="6">
        <v>1085</v>
      </c>
      <c r="I108" s="6">
        <v>1415</v>
      </c>
      <c r="J108" s="6">
        <v>5044</v>
      </c>
      <c r="K108" s="6">
        <v>5234</v>
      </c>
      <c r="L108" s="6">
        <v>5367</v>
      </c>
      <c r="M108" s="6">
        <v>4916</v>
      </c>
      <c r="N108" s="6">
        <f t="shared" si="1"/>
        <v>34251</v>
      </c>
    </row>
    <row r="109" spans="1:14" x14ac:dyDescent="0.25">
      <c r="A109" s="1" t="s">
        <v>85</v>
      </c>
      <c r="B109" s="6">
        <v>0</v>
      </c>
      <c r="C109" s="6">
        <v>5</v>
      </c>
      <c r="D109" s="6">
        <v>0</v>
      </c>
      <c r="E109" s="6">
        <v>0</v>
      </c>
      <c r="F109" s="6">
        <v>1</v>
      </c>
      <c r="G109" s="6">
        <v>1</v>
      </c>
      <c r="H109" s="6">
        <v>3</v>
      </c>
      <c r="I109" s="6">
        <v>2</v>
      </c>
      <c r="J109" s="6">
        <v>2</v>
      </c>
      <c r="K109" s="6">
        <v>0</v>
      </c>
      <c r="L109" s="6">
        <v>13</v>
      </c>
      <c r="M109" s="6">
        <v>7</v>
      </c>
      <c r="N109" s="6">
        <f t="shared" si="1"/>
        <v>34</v>
      </c>
    </row>
    <row r="110" spans="1:14" x14ac:dyDescent="0.25">
      <c r="A110" s="1" t="s">
        <v>86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1</v>
      </c>
      <c r="L110" s="6">
        <v>0</v>
      </c>
      <c r="M110" s="6">
        <v>0</v>
      </c>
      <c r="N110" s="6">
        <f t="shared" si="1"/>
        <v>1</v>
      </c>
    </row>
    <row r="111" spans="1:14" x14ac:dyDescent="0.25">
      <c r="A111" s="1" t="s">
        <v>87</v>
      </c>
      <c r="B111" s="6">
        <v>0</v>
      </c>
      <c r="C111" s="6">
        <v>0</v>
      </c>
      <c r="D111" s="6">
        <v>0</v>
      </c>
      <c r="E111" s="6">
        <v>0</v>
      </c>
      <c r="F111" s="6">
        <v>1</v>
      </c>
      <c r="G111" s="6">
        <v>0</v>
      </c>
      <c r="H111" s="6">
        <v>1</v>
      </c>
      <c r="I111" s="6">
        <v>0</v>
      </c>
      <c r="J111" s="6">
        <v>0</v>
      </c>
      <c r="K111" s="6">
        <v>2</v>
      </c>
      <c r="L111" s="6">
        <v>1</v>
      </c>
      <c r="M111" s="6">
        <v>2</v>
      </c>
      <c r="N111" s="6">
        <f t="shared" si="1"/>
        <v>7</v>
      </c>
    </row>
    <row r="112" spans="1:14" x14ac:dyDescent="0.25">
      <c r="A112" s="1" t="s">
        <v>88</v>
      </c>
      <c r="B112" s="6">
        <v>17</v>
      </c>
      <c r="C112" s="6">
        <v>6</v>
      </c>
      <c r="D112" s="6">
        <v>20</v>
      </c>
      <c r="E112" s="6">
        <v>2</v>
      </c>
      <c r="F112" s="6">
        <v>479</v>
      </c>
      <c r="G112" s="6">
        <v>9</v>
      </c>
      <c r="H112" s="6">
        <v>22</v>
      </c>
      <c r="I112" s="6">
        <v>2</v>
      </c>
      <c r="J112" s="6">
        <v>3</v>
      </c>
      <c r="K112" s="6">
        <v>194</v>
      </c>
      <c r="L112" s="6">
        <v>61</v>
      </c>
      <c r="M112" s="6">
        <v>1408</v>
      </c>
      <c r="N112" s="6">
        <f t="shared" si="1"/>
        <v>2223</v>
      </c>
    </row>
    <row r="113" spans="1:14" x14ac:dyDescent="0.25">
      <c r="A113" s="1" t="s">
        <v>89</v>
      </c>
      <c r="B113" s="6">
        <v>35</v>
      </c>
      <c r="C113" s="6">
        <v>1</v>
      </c>
      <c r="D113" s="6">
        <v>0</v>
      </c>
      <c r="E113" s="6">
        <v>0</v>
      </c>
      <c r="F113" s="6">
        <v>1</v>
      </c>
      <c r="G113" s="6">
        <v>0</v>
      </c>
      <c r="H113" s="6">
        <v>0</v>
      </c>
      <c r="I113" s="6">
        <v>1</v>
      </c>
      <c r="J113" s="6">
        <v>0</v>
      </c>
      <c r="K113" s="6">
        <v>0</v>
      </c>
      <c r="L113" s="6">
        <v>2</v>
      </c>
      <c r="M113" s="6">
        <v>1</v>
      </c>
      <c r="N113" s="6">
        <f t="shared" si="1"/>
        <v>41</v>
      </c>
    </row>
    <row r="114" spans="1:14" x14ac:dyDescent="0.25">
      <c r="A114" s="1" t="s">
        <v>90</v>
      </c>
      <c r="B114" s="6">
        <v>0</v>
      </c>
      <c r="C114" s="6">
        <v>15</v>
      </c>
      <c r="D114" s="6">
        <v>2</v>
      </c>
      <c r="E114" s="6">
        <v>1</v>
      </c>
      <c r="F114" s="6">
        <v>0</v>
      </c>
      <c r="G114" s="6">
        <v>2</v>
      </c>
      <c r="H114" s="6">
        <v>3</v>
      </c>
      <c r="I114" s="6">
        <v>4</v>
      </c>
      <c r="J114" s="6">
        <v>1</v>
      </c>
      <c r="K114" s="6">
        <v>4</v>
      </c>
      <c r="L114" s="6">
        <v>2</v>
      </c>
      <c r="M114" s="6">
        <v>1</v>
      </c>
      <c r="N114" s="6">
        <f t="shared" si="1"/>
        <v>35</v>
      </c>
    </row>
    <row r="115" spans="1:14" x14ac:dyDescent="0.25">
      <c r="A115" s="1" t="s">
        <v>162</v>
      </c>
      <c r="B115" s="6">
        <v>0</v>
      </c>
      <c r="C115" s="6">
        <v>0</v>
      </c>
      <c r="D115" s="6">
        <v>0</v>
      </c>
      <c r="E115" s="6">
        <v>0</v>
      </c>
      <c r="F115" s="6">
        <v>5</v>
      </c>
      <c r="G115" s="6">
        <v>0</v>
      </c>
      <c r="H115" s="6">
        <v>0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f t="shared" si="1"/>
        <v>6</v>
      </c>
    </row>
    <row r="116" spans="1:14" x14ac:dyDescent="0.25">
      <c r="A116" s="1" t="s">
        <v>91</v>
      </c>
      <c r="B116" s="6">
        <v>0</v>
      </c>
      <c r="C116" s="6">
        <v>0</v>
      </c>
      <c r="D116" s="6">
        <v>5</v>
      </c>
      <c r="E116" s="6">
        <v>0</v>
      </c>
      <c r="F116" s="6">
        <v>9</v>
      </c>
      <c r="G116" s="6">
        <v>1</v>
      </c>
      <c r="H116" s="6">
        <v>1</v>
      </c>
      <c r="I116" s="6">
        <v>1</v>
      </c>
      <c r="J116" s="6">
        <v>0</v>
      </c>
      <c r="K116" s="6">
        <v>0</v>
      </c>
      <c r="L116" s="6">
        <v>1</v>
      </c>
      <c r="M116" s="6">
        <v>0</v>
      </c>
      <c r="N116" s="6">
        <f t="shared" si="1"/>
        <v>18</v>
      </c>
    </row>
    <row r="117" spans="1:14" x14ac:dyDescent="0.25">
      <c r="A117" s="1" t="s">
        <v>92</v>
      </c>
      <c r="B117" s="6">
        <v>1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1</v>
      </c>
      <c r="I117" s="6">
        <v>0</v>
      </c>
      <c r="J117" s="6">
        <v>0</v>
      </c>
      <c r="K117" s="6">
        <v>0</v>
      </c>
      <c r="L117" s="6">
        <v>1</v>
      </c>
      <c r="M117" s="6">
        <v>0</v>
      </c>
      <c r="N117" s="6">
        <f t="shared" si="1"/>
        <v>3</v>
      </c>
    </row>
    <row r="118" spans="1:14" x14ac:dyDescent="0.25">
      <c r="A118" s="1" t="s">
        <v>93</v>
      </c>
      <c r="B118" s="6">
        <v>0</v>
      </c>
      <c r="C118" s="6">
        <v>2</v>
      </c>
      <c r="D118" s="6">
        <v>3</v>
      </c>
      <c r="E118" s="6">
        <v>10</v>
      </c>
      <c r="F118" s="6">
        <v>2</v>
      </c>
      <c r="G118" s="6">
        <v>4</v>
      </c>
      <c r="H118" s="6">
        <v>5</v>
      </c>
      <c r="I118" s="6">
        <v>3</v>
      </c>
      <c r="J118" s="6">
        <v>18</v>
      </c>
      <c r="K118" s="6">
        <v>3</v>
      </c>
      <c r="L118" s="6">
        <v>0</v>
      </c>
      <c r="M118" s="6">
        <v>26</v>
      </c>
      <c r="N118" s="6">
        <f t="shared" si="1"/>
        <v>76</v>
      </c>
    </row>
    <row r="119" spans="1:14" x14ac:dyDescent="0.25">
      <c r="A119" s="1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f t="shared" si="1"/>
        <v>1</v>
      </c>
    </row>
    <row r="120" spans="1:14" x14ac:dyDescent="0.25">
      <c r="A120" s="1" t="s">
        <v>95</v>
      </c>
      <c r="B120" s="6">
        <v>80</v>
      </c>
      <c r="C120" s="6">
        <v>156</v>
      </c>
      <c r="D120" s="6">
        <v>116</v>
      </c>
      <c r="E120" s="6">
        <v>135</v>
      </c>
      <c r="F120" s="6">
        <v>98</v>
      </c>
      <c r="G120" s="6">
        <v>128</v>
      </c>
      <c r="H120" s="6">
        <v>86</v>
      </c>
      <c r="I120" s="6">
        <v>105</v>
      </c>
      <c r="J120" s="6">
        <v>116</v>
      </c>
      <c r="K120" s="6">
        <v>95</v>
      </c>
      <c r="L120" s="6">
        <v>121</v>
      </c>
      <c r="M120" s="6">
        <v>81</v>
      </c>
      <c r="N120" s="6">
        <f t="shared" si="1"/>
        <v>1317</v>
      </c>
    </row>
    <row r="121" spans="1:14" x14ac:dyDescent="0.25">
      <c r="A121" s="1" t="s">
        <v>96</v>
      </c>
      <c r="B121" s="6">
        <v>18</v>
      </c>
      <c r="C121" s="6">
        <v>288</v>
      </c>
      <c r="D121" s="6">
        <v>517</v>
      </c>
      <c r="E121" s="6">
        <v>67</v>
      </c>
      <c r="F121" s="6">
        <v>1055</v>
      </c>
      <c r="G121" s="6">
        <v>712</v>
      </c>
      <c r="H121" s="6">
        <v>113</v>
      </c>
      <c r="I121" s="6">
        <v>226</v>
      </c>
      <c r="J121" s="6">
        <v>38</v>
      </c>
      <c r="K121" s="6">
        <v>887</v>
      </c>
      <c r="L121" s="6">
        <v>324</v>
      </c>
      <c r="M121" s="6">
        <v>126</v>
      </c>
      <c r="N121" s="6">
        <f t="shared" si="1"/>
        <v>4371</v>
      </c>
    </row>
    <row r="122" spans="1:14" x14ac:dyDescent="0.25">
      <c r="A122" s="1" t="s">
        <v>97</v>
      </c>
      <c r="B122" s="6">
        <v>2</v>
      </c>
      <c r="C122" s="6">
        <v>8</v>
      </c>
      <c r="D122" s="6">
        <v>19</v>
      </c>
      <c r="E122" s="6">
        <v>5</v>
      </c>
      <c r="F122" s="6">
        <v>4</v>
      </c>
      <c r="G122" s="6">
        <v>3</v>
      </c>
      <c r="H122" s="6">
        <v>6</v>
      </c>
      <c r="I122" s="6">
        <v>2</v>
      </c>
      <c r="J122" s="6">
        <v>6</v>
      </c>
      <c r="K122" s="6">
        <v>11</v>
      </c>
      <c r="L122" s="6">
        <v>5</v>
      </c>
      <c r="M122" s="6">
        <v>2</v>
      </c>
      <c r="N122" s="6">
        <f t="shared" si="1"/>
        <v>73</v>
      </c>
    </row>
    <row r="123" spans="1:14" x14ac:dyDescent="0.25">
      <c r="A123" s="1" t="s">
        <v>98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1</v>
      </c>
      <c r="N123" s="6">
        <f t="shared" si="1"/>
        <v>1</v>
      </c>
    </row>
    <row r="124" spans="1:14" x14ac:dyDescent="0.25">
      <c r="A124" s="1" t="s">
        <v>99</v>
      </c>
      <c r="B124" s="6">
        <v>3</v>
      </c>
      <c r="C124" s="6">
        <v>1</v>
      </c>
      <c r="D124" s="6">
        <v>6</v>
      </c>
      <c r="E124" s="6">
        <v>5</v>
      </c>
      <c r="F124" s="6">
        <v>2</v>
      </c>
      <c r="G124" s="6">
        <v>4</v>
      </c>
      <c r="H124" s="6">
        <v>0</v>
      </c>
      <c r="I124" s="6">
        <v>0</v>
      </c>
      <c r="J124" s="6">
        <v>0</v>
      </c>
      <c r="K124" s="6">
        <v>6</v>
      </c>
      <c r="L124" s="6">
        <v>157</v>
      </c>
      <c r="M124" s="6">
        <v>15</v>
      </c>
      <c r="N124" s="6">
        <f t="shared" si="1"/>
        <v>199</v>
      </c>
    </row>
    <row r="125" spans="1:14" x14ac:dyDescent="0.25">
      <c r="A125" s="1" t="s">
        <v>100</v>
      </c>
      <c r="B125" s="6">
        <v>463</v>
      </c>
      <c r="C125" s="6">
        <v>1808</v>
      </c>
      <c r="D125" s="6">
        <v>3853</v>
      </c>
      <c r="E125" s="6">
        <v>508</v>
      </c>
      <c r="F125" s="6">
        <v>120</v>
      </c>
      <c r="G125" s="6">
        <v>1253</v>
      </c>
      <c r="H125" s="6">
        <v>1352</v>
      </c>
      <c r="I125" s="6">
        <v>1606</v>
      </c>
      <c r="J125" s="6">
        <v>1434</v>
      </c>
      <c r="K125" s="6">
        <v>311</v>
      </c>
      <c r="L125" s="6">
        <v>773</v>
      </c>
      <c r="M125" s="6">
        <v>2679</v>
      </c>
      <c r="N125" s="6">
        <f t="shared" si="1"/>
        <v>16160</v>
      </c>
    </row>
    <row r="126" spans="1:14" x14ac:dyDescent="0.25">
      <c r="A126" s="1" t="s">
        <v>163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5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f t="shared" si="1"/>
        <v>5</v>
      </c>
    </row>
    <row r="127" spans="1:14" x14ac:dyDescent="0.25">
      <c r="A127" s="1" t="s">
        <v>101</v>
      </c>
      <c r="B127" s="6">
        <v>47</v>
      </c>
      <c r="C127" s="6">
        <v>21</v>
      </c>
      <c r="D127" s="6">
        <v>46</v>
      </c>
      <c r="E127" s="6">
        <v>25</v>
      </c>
      <c r="F127" s="6">
        <v>8</v>
      </c>
      <c r="G127" s="6">
        <v>16</v>
      </c>
      <c r="H127" s="6">
        <v>52</v>
      </c>
      <c r="I127" s="6">
        <v>87</v>
      </c>
      <c r="J127" s="6">
        <v>63</v>
      </c>
      <c r="K127" s="6">
        <v>15</v>
      </c>
      <c r="L127" s="6">
        <v>23</v>
      </c>
      <c r="M127" s="6">
        <v>32</v>
      </c>
      <c r="N127" s="6">
        <f t="shared" si="1"/>
        <v>435</v>
      </c>
    </row>
    <row r="128" spans="1:14" x14ac:dyDescent="0.25">
      <c r="A128" s="1" t="s">
        <v>102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2</v>
      </c>
      <c r="H128" s="6">
        <v>0</v>
      </c>
      <c r="I128" s="6">
        <v>0</v>
      </c>
      <c r="J128" s="6">
        <v>2</v>
      </c>
      <c r="K128" s="6">
        <v>0</v>
      </c>
      <c r="L128" s="6">
        <v>0</v>
      </c>
      <c r="M128" s="6">
        <v>0</v>
      </c>
      <c r="N128" s="6">
        <f t="shared" si="1"/>
        <v>4</v>
      </c>
    </row>
    <row r="129" spans="1:14" x14ac:dyDescent="0.25">
      <c r="A129" s="1" t="s">
        <v>164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1</v>
      </c>
      <c r="I129" s="6">
        <v>1</v>
      </c>
      <c r="J129" s="6">
        <v>0</v>
      </c>
      <c r="K129" s="6">
        <v>0</v>
      </c>
      <c r="L129" s="6">
        <v>0</v>
      </c>
      <c r="M129" s="6">
        <v>0</v>
      </c>
      <c r="N129" s="6">
        <f t="shared" si="1"/>
        <v>2</v>
      </c>
    </row>
    <row r="130" spans="1:14" x14ac:dyDescent="0.25">
      <c r="A130" s="1" t="s">
        <v>103</v>
      </c>
      <c r="B130" s="6">
        <v>0</v>
      </c>
      <c r="C130" s="6">
        <v>0</v>
      </c>
      <c r="D130" s="6">
        <v>1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f t="shared" si="1"/>
        <v>1</v>
      </c>
    </row>
    <row r="131" spans="1:14" x14ac:dyDescent="0.25">
      <c r="A131" s="1" t="s">
        <v>104</v>
      </c>
      <c r="B131" s="6">
        <v>1</v>
      </c>
      <c r="C131" s="6">
        <v>2</v>
      </c>
      <c r="D131" s="6">
        <v>0</v>
      </c>
      <c r="E131" s="6">
        <v>3</v>
      </c>
      <c r="F131" s="6">
        <v>2</v>
      </c>
      <c r="G131" s="6">
        <v>1</v>
      </c>
      <c r="H131" s="6">
        <v>0</v>
      </c>
      <c r="I131" s="6">
        <v>0</v>
      </c>
      <c r="J131" s="6">
        <v>6</v>
      </c>
      <c r="K131" s="6">
        <v>0</v>
      </c>
      <c r="L131" s="6">
        <v>1</v>
      </c>
      <c r="M131" s="6">
        <v>0</v>
      </c>
      <c r="N131" s="6">
        <f t="shared" si="1"/>
        <v>16</v>
      </c>
    </row>
    <row r="132" spans="1:14" x14ac:dyDescent="0.25">
      <c r="A132" s="1" t="s">
        <v>105</v>
      </c>
      <c r="B132" s="6">
        <v>7</v>
      </c>
      <c r="C132" s="6">
        <v>2</v>
      </c>
      <c r="D132" s="6">
        <v>0</v>
      </c>
      <c r="E132" s="6">
        <v>0</v>
      </c>
      <c r="F132" s="6">
        <v>0</v>
      </c>
      <c r="G132" s="6">
        <v>0</v>
      </c>
      <c r="H132" s="6">
        <v>2</v>
      </c>
      <c r="I132" s="6">
        <v>2</v>
      </c>
      <c r="J132" s="6">
        <v>0</v>
      </c>
      <c r="K132" s="6">
        <v>0</v>
      </c>
      <c r="L132" s="6">
        <v>0</v>
      </c>
      <c r="M132" s="6">
        <v>2</v>
      </c>
      <c r="N132" s="6">
        <f t="shared" ref="N132:N171" si="2">SUM(B132:M132)</f>
        <v>15</v>
      </c>
    </row>
    <row r="133" spans="1:14" x14ac:dyDescent="0.25">
      <c r="A133" s="1" t="s">
        <v>106</v>
      </c>
      <c r="B133" s="6">
        <v>0</v>
      </c>
      <c r="C133" s="6">
        <v>0</v>
      </c>
      <c r="D133" s="6">
        <v>1</v>
      </c>
      <c r="E133" s="6">
        <v>0</v>
      </c>
      <c r="F133" s="6">
        <v>0</v>
      </c>
      <c r="G133" s="6">
        <v>0</v>
      </c>
      <c r="H133" s="6">
        <v>1</v>
      </c>
      <c r="I133" s="6">
        <v>1</v>
      </c>
      <c r="J133" s="6">
        <v>0</v>
      </c>
      <c r="K133" s="6">
        <v>0</v>
      </c>
      <c r="L133" s="6">
        <v>0</v>
      </c>
      <c r="M133" s="6">
        <v>0</v>
      </c>
      <c r="N133" s="6">
        <f t="shared" si="2"/>
        <v>3</v>
      </c>
    </row>
    <row r="134" spans="1:14" x14ac:dyDescent="0.25">
      <c r="A134" s="1" t="s">
        <v>165</v>
      </c>
      <c r="B134" s="6">
        <v>0</v>
      </c>
      <c r="C134" s="6">
        <v>0</v>
      </c>
      <c r="D134" s="6">
        <v>0</v>
      </c>
      <c r="E134" s="6">
        <v>1</v>
      </c>
      <c r="F134" s="6">
        <v>4</v>
      </c>
      <c r="G134" s="6">
        <v>19</v>
      </c>
      <c r="H134" s="6">
        <v>2</v>
      </c>
      <c r="I134" s="6">
        <v>17</v>
      </c>
      <c r="J134" s="6">
        <v>12</v>
      </c>
      <c r="K134" s="6">
        <v>30</v>
      </c>
      <c r="L134" s="6">
        <v>13</v>
      </c>
      <c r="M134" s="6">
        <v>17</v>
      </c>
      <c r="N134" s="6">
        <f t="shared" si="2"/>
        <v>115</v>
      </c>
    </row>
    <row r="135" spans="1:14" x14ac:dyDescent="0.25">
      <c r="A135" s="1" t="s">
        <v>107</v>
      </c>
      <c r="B135" s="6">
        <v>28</v>
      </c>
      <c r="C135" s="6">
        <v>99</v>
      </c>
      <c r="D135" s="6">
        <v>114</v>
      </c>
      <c r="E135" s="6">
        <v>42</v>
      </c>
      <c r="F135" s="6">
        <v>28</v>
      </c>
      <c r="G135" s="6">
        <v>87</v>
      </c>
      <c r="H135" s="6">
        <v>24</v>
      </c>
      <c r="I135" s="6">
        <v>44</v>
      </c>
      <c r="J135" s="6">
        <v>50</v>
      </c>
      <c r="K135" s="6">
        <v>93</v>
      </c>
      <c r="L135" s="6">
        <v>45</v>
      </c>
      <c r="M135" s="6">
        <v>52</v>
      </c>
      <c r="N135" s="6">
        <f t="shared" si="2"/>
        <v>706</v>
      </c>
    </row>
    <row r="136" spans="1:14" x14ac:dyDescent="0.25">
      <c r="A136" s="1" t="s">
        <v>108</v>
      </c>
      <c r="B136" s="6">
        <v>8</v>
      </c>
      <c r="C136" s="6">
        <v>17</v>
      </c>
      <c r="D136" s="6">
        <v>15</v>
      </c>
      <c r="E136" s="6">
        <v>18</v>
      </c>
      <c r="F136" s="6">
        <v>15</v>
      </c>
      <c r="G136" s="6">
        <v>5</v>
      </c>
      <c r="H136" s="6">
        <v>15</v>
      </c>
      <c r="I136" s="6">
        <v>25</v>
      </c>
      <c r="J136" s="6">
        <v>21</v>
      </c>
      <c r="K136" s="6">
        <v>15</v>
      </c>
      <c r="L136" s="6">
        <v>5</v>
      </c>
      <c r="M136" s="6">
        <v>9</v>
      </c>
      <c r="N136" s="6">
        <f t="shared" si="2"/>
        <v>168</v>
      </c>
    </row>
    <row r="137" spans="1:14" x14ac:dyDescent="0.25">
      <c r="A137" s="1" t="s">
        <v>109</v>
      </c>
      <c r="B137" s="6">
        <v>2</v>
      </c>
      <c r="C137" s="6">
        <v>20</v>
      </c>
      <c r="D137" s="6">
        <v>12</v>
      </c>
      <c r="E137" s="6">
        <v>7</v>
      </c>
      <c r="F137" s="6">
        <v>3</v>
      </c>
      <c r="G137" s="6">
        <v>44</v>
      </c>
      <c r="H137" s="6">
        <v>1</v>
      </c>
      <c r="I137" s="6">
        <v>0</v>
      </c>
      <c r="J137" s="6">
        <v>0</v>
      </c>
      <c r="K137" s="6">
        <v>2</v>
      </c>
      <c r="L137" s="6">
        <v>2</v>
      </c>
      <c r="M137" s="6">
        <v>8</v>
      </c>
      <c r="N137" s="6">
        <f t="shared" si="2"/>
        <v>101</v>
      </c>
    </row>
    <row r="138" spans="1:14" x14ac:dyDescent="0.25">
      <c r="A138" s="1" t="s">
        <v>110</v>
      </c>
      <c r="B138" s="6">
        <v>0</v>
      </c>
      <c r="C138" s="6">
        <v>0</v>
      </c>
      <c r="D138" s="6">
        <v>0</v>
      </c>
      <c r="E138" s="6">
        <v>11</v>
      </c>
      <c r="F138" s="6">
        <v>4</v>
      </c>
      <c r="G138" s="6">
        <v>1</v>
      </c>
      <c r="H138" s="6">
        <v>1</v>
      </c>
      <c r="I138" s="6">
        <v>6</v>
      </c>
      <c r="J138" s="6">
        <v>0</v>
      </c>
      <c r="K138" s="6">
        <v>0</v>
      </c>
      <c r="L138" s="6">
        <v>1</v>
      </c>
      <c r="M138" s="6">
        <v>0</v>
      </c>
      <c r="N138" s="6">
        <f t="shared" si="2"/>
        <v>24</v>
      </c>
    </row>
    <row r="139" spans="1:14" x14ac:dyDescent="0.25">
      <c r="A139" s="1" t="s">
        <v>166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1</v>
      </c>
      <c r="M139" s="6">
        <v>0</v>
      </c>
      <c r="N139" s="6">
        <f t="shared" si="2"/>
        <v>1</v>
      </c>
    </row>
    <row r="140" spans="1:14" x14ac:dyDescent="0.25">
      <c r="A140" s="1" t="s">
        <v>111</v>
      </c>
      <c r="B140" s="6">
        <v>3</v>
      </c>
      <c r="C140" s="6">
        <v>9</v>
      </c>
      <c r="D140" s="6">
        <v>10707</v>
      </c>
      <c r="E140" s="6">
        <v>0</v>
      </c>
      <c r="F140" s="6">
        <v>2190</v>
      </c>
      <c r="G140" s="6">
        <v>1171</v>
      </c>
      <c r="H140" s="6">
        <v>32</v>
      </c>
      <c r="I140" s="6">
        <v>0</v>
      </c>
      <c r="J140" s="6">
        <v>210</v>
      </c>
      <c r="K140" s="6">
        <v>0</v>
      </c>
      <c r="L140" s="6">
        <v>0</v>
      </c>
      <c r="M140" s="6">
        <v>0</v>
      </c>
      <c r="N140" s="6">
        <f t="shared" si="2"/>
        <v>14322</v>
      </c>
    </row>
    <row r="141" spans="1:14" x14ac:dyDescent="0.25">
      <c r="A141" s="1" t="s">
        <v>112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1</v>
      </c>
      <c r="I141" s="6">
        <v>0</v>
      </c>
      <c r="J141" s="6">
        <v>0</v>
      </c>
      <c r="K141" s="6">
        <v>2</v>
      </c>
      <c r="L141" s="6">
        <v>13</v>
      </c>
      <c r="M141" s="6">
        <v>5</v>
      </c>
      <c r="N141" s="6">
        <f t="shared" si="2"/>
        <v>21</v>
      </c>
    </row>
    <row r="142" spans="1:14" x14ac:dyDescent="0.25">
      <c r="A142" s="1" t="s">
        <v>113</v>
      </c>
      <c r="B142" s="6">
        <v>77</v>
      </c>
      <c r="C142" s="6">
        <v>177</v>
      </c>
      <c r="D142" s="6">
        <v>295</v>
      </c>
      <c r="E142" s="6">
        <v>143</v>
      </c>
      <c r="F142" s="6">
        <v>25</v>
      </c>
      <c r="G142" s="6">
        <v>43</v>
      </c>
      <c r="H142" s="6">
        <v>17</v>
      </c>
      <c r="I142" s="6">
        <v>256</v>
      </c>
      <c r="J142" s="6">
        <v>546</v>
      </c>
      <c r="K142" s="6">
        <v>407</v>
      </c>
      <c r="L142" s="6">
        <v>109</v>
      </c>
      <c r="M142" s="6">
        <v>180</v>
      </c>
      <c r="N142" s="6">
        <f t="shared" si="2"/>
        <v>2275</v>
      </c>
    </row>
    <row r="143" spans="1:14" x14ac:dyDescent="0.25">
      <c r="A143" s="1" t="s">
        <v>167</v>
      </c>
      <c r="B143" s="6">
        <v>0</v>
      </c>
      <c r="C143" s="6">
        <v>0</v>
      </c>
      <c r="D143" s="6">
        <v>576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f t="shared" si="2"/>
        <v>576</v>
      </c>
    </row>
    <row r="144" spans="1:14" x14ac:dyDescent="0.25">
      <c r="A144" s="1" t="s">
        <v>114</v>
      </c>
      <c r="B144" s="6">
        <v>0</v>
      </c>
      <c r="C144" s="6">
        <v>0</v>
      </c>
      <c r="D144" s="6">
        <v>0</v>
      </c>
      <c r="E144" s="6">
        <v>1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f t="shared" si="2"/>
        <v>1</v>
      </c>
    </row>
    <row r="145" spans="1:14" x14ac:dyDescent="0.25">
      <c r="A145" s="1" t="s">
        <v>115</v>
      </c>
      <c r="B145" s="6">
        <v>1</v>
      </c>
      <c r="C145" s="6">
        <v>0</v>
      </c>
      <c r="D145" s="6">
        <v>0</v>
      </c>
      <c r="E145" s="6">
        <v>0</v>
      </c>
      <c r="F145" s="6">
        <v>0</v>
      </c>
      <c r="G145" s="6">
        <v>2</v>
      </c>
      <c r="H145" s="6">
        <v>1</v>
      </c>
      <c r="I145" s="6">
        <v>1</v>
      </c>
      <c r="J145" s="6">
        <v>0</v>
      </c>
      <c r="K145" s="6">
        <v>0</v>
      </c>
      <c r="L145" s="6">
        <v>0</v>
      </c>
      <c r="M145" s="6">
        <v>0</v>
      </c>
      <c r="N145" s="6">
        <f t="shared" si="2"/>
        <v>5</v>
      </c>
    </row>
    <row r="146" spans="1:14" x14ac:dyDescent="0.25">
      <c r="A146" s="1" t="s">
        <v>116</v>
      </c>
      <c r="B146" s="6">
        <v>1</v>
      </c>
      <c r="C146" s="6">
        <v>0</v>
      </c>
      <c r="D146" s="6">
        <v>2</v>
      </c>
      <c r="E146" s="6">
        <v>0</v>
      </c>
      <c r="F146" s="6">
        <v>1</v>
      </c>
      <c r="G146" s="6">
        <v>4</v>
      </c>
      <c r="H146" s="6">
        <v>1</v>
      </c>
      <c r="I146" s="6">
        <v>0</v>
      </c>
      <c r="J146" s="6">
        <v>0</v>
      </c>
      <c r="K146" s="6">
        <v>0</v>
      </c>
      <c r="L146" s="6">
        <v>1</v>
      </c>
      <c r="M146" s="6">
        <v>0</v>
      </c>
      <c r="N146" s="6">
        <f t="shared" si="2"/>
        <v>10</v>
      </c>
    </row>
    <row r="147" spans="1:14" x14ac:dyDescent="0.25">
      <c r="A147" s="1" t="s">
        <v>117</v>
      </c>
      <c r="B147" s="6">
        <v>0</v>
      </c>
      <c r="C147" s="6">
        <v>0</v>
      </c>
      <c r="D147" s="6">
        <v>0</v>
      </c>
      <c r="E147" s="6">
        <v>0</v>
      </c>
      <c r="F147" s="6">
        <v>2</v>
      </c>
      <c r="G147" s="6">
        <v>1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f t="shared" si="2"/>
        <v>3</v>
      </c>
    </row>
    <row r="148" spans="1:14" x14ac:dyDescent="0.25">
      <c r="A148" s="1" t="s">
        <v>118</v>
      </c>
      <c r="B148" s="6">
        <v>0</v>
      </c>
      <c r="C148" s="6">
        <v>0</v>
      </c>
      <c r="D148" s="6">
        <v>14</v>
      </c>
      <c r="E148" s="6">
        <v>14</v>
      </c>
      <c r="F148" s="6">
        <v>0</v>
      </c>
      <c r="G148" s="6">
        <v>0</v>
      </c>
      <c r="H148" s="6">
        <v>3</v>
      </c>
      <c r="I148" s="6">
        <v>1</v>
      </c>
      <c r="J148" s="6">
        <v>1</v>
      </c>
      <c r="K148" s="6">
        <v>0</v>
      </c>
      <c r="L148" s="6">
        <v>2</v>
      </c>
      <c r="M148" s="6">
        <v>0</v>
      </c>
      <c r="N148" s="6">
        <f t="shared" si="2"/>
        <v>35</v>
      </c>
    </row>
    <row r="149" spans="1:14" x14ac:dyDescent="0.25">
      <c r="A149" s="1" t="s">
        <v>119</v>
      </c>
      <c r="B149" s="6">
        <v>34</v>
      </c>
      <c r="C149" s="6">
        <v>181</v>
      </c>
      <c r="D149" s="6">
        <v>292</v>
      </c>
      <c r="E149" s="6">
        <v>138</v>
      </c>
      <c r="F149" s="6">
        <v>156</v>
      </c>
      <c r="G149" s="6">
        <v>77</v>
      </c>
      <c r="H149" s="6">
        <v>92</v>
      </c>
      <c r="I149" s="6">
        <v>106</v>
      </c>
      <c r="J149" s="6">
        <v>81</v>
      </c>
      <c r="K149" s="6">
        <v>127</v>
      </c>
      <c r="L149" s="6">
        <v>165</v>
      </c>
      <c r="M149" s="6">
        <v>118</v>
      </c>
      <c r="N149" s="6">
        <f t="shared" si="2"/>
        <v>1567</v>
      </c>
    </row>
    <row r="150" spans="1:14" x14ac:dyDescent="0.25">
      <c r="A150" s="1" t="s">
        <v>120</v>
      </c>
      <c r="B150" s="6">
        <v>0</v>
      </c>
      <c r="C150" s="6">
        <v>2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2</v>
      </c>
      <c r="J150" s="6">
        <v>0</v>
      </c>
      <c r="K150" s="6">
        <v>0</v>
      </c>
      <c r="L150" s="6">
        <v>1</v>
      </c>
      <c r="M150" s="6">
        <v>0</v>
      </c>
      <c r="N150" s="6">
        <f t="shared" si="2"/>
        <v>5</v>
      </c>
    </row>
    <row r="151" spans="1:14" x14ac:dyDescent="0.25">
      <c r="A151" s="1" t="s">
        <v>121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2</v>
      </c>
      <c r="H151" s="6">
        <v>0</v>
      </c>
      <c r="I151" s="6">
        <v>0</v>
      </c>
      <c r="J151" s="6">
        <v>0</v>
      </c>
      <c r="K151" s="6">
        <v>2</v>
      </c>
      <c r="L151" s="6">
        <v>2</v>
      </c>
      <c r="M151" s="6">
        <v>1</v>
      </c>
      <c r="N151" s="6">
        <f t="shared" si="2"/>
        <v>7</v>
      </c>
    </row>
    <row r="152" spans="1:14" x14ac:dyDescent="0.25">
      <c r="A152" s="1" t="s">
        <v>168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1</v>
      </c>
      <c r="M152" s="6">
        <v>0</v>
      </c>
      <c r="N152" s="6">
        <f t="shared" si="2"/>
        <v>1</v>
      </c>
    </row>
    <row r="153" spans="1:14" x14ac:dyDescent="0.25">
      <c r="A153" s="1" t="s">
        <v>122</v>
      </c>
      <c r="B153" s="6">
        <v>16</v>
      </c>
      <c r="C153" s="6">
        <v>92</v>
      </c>
      <c r="D153" s="6">
        <v>64</v>
      </c>
      <c r="E153" s="6">
        <v>65</v>
      </c>
      <c r="F153" s="6">
        <v>56</v>
      </c>
      <c r="G153" s="6">
        <v>132</v>
      </c>
      <c r="H153" s="6">
        <v>39</v>
      </c>
      <c r="I153" s="6">
        <v>63</v>
      </c>
      <c r="J153" s="6">
        <v>17</v>
      </c>
      <c r="K153" s="6">
        <v>34</v>
      </c>
      <c r="L153" s="6">
        <v>38</v>
      </c>
      <c r="M153" s="6">
        <v>35</v>
      </c>
      <c r="N153" s="6">
        <f t="shared" si="2"/>
        <v>651</v>
      </c>
    </row>
    <row r="154" spans="1:14" x14ac:dyDescent="0.25">
      <c r="A154" s="1" t="s">
        <v>123</v>
      </c>
      <c r="B154" s="6">
        <v>0</v>
      </c>
      <c r="C154" s="6">
        <v>0</v>
      </c>
      <c r="D154" s="6">
        <v>0</v>
      </c>
      <c r="E154" s="6">
        <v>1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f t="shared" si="2"/>
        <v>1</v>
      </c>
    </row>
    <row r="155" spans="1:14" x14ac:dyDescent="0.25">
      <c r="A155" s="1" t="s">
        <v>124</v>
      </c>
      <c r="B155" s="6">
        <v>1</v>
      </c>
      <c r="C155" s="6">
        <v>11</v>
      </c>
      <c r="D155" s="6">
        <v>16</v>
      </c>
      <c r="E155" s="6">
        <v>5</v>
      </c>
      <c r="F155" s="6">
        <v>11</v>
      </c>
      <c r="G155" s="6">
        <v>4</v>
      </c>
      <c r="H155" s="6">
        <v>19</v>
      </c>
      <c r="I155" s="6">
        <v>3</v>
      </c>
      <c r="J155" s="6">
        <v>18</v>
      </c>
      <c r="K155" s="6">
        <v>3</v>
      </c>
      <c r="L155" s="6">
        <v>4</v>
      </c>
      <c r="M155" s="6">
        <v>2</v>
      </c>
      <c r="N155" s="6">
        <f t="shared" si="2"/>
        <v>97</v>
      </c>
    </row>
    <row r="156" spans="1:14" x14ac:dyDescent="0.25">
      <c r="A156" s="1" t="s">
        <v>125</v>
      </c>
      <c r="B156" s="6">
        <v>38</v>
      </c>
      <c r="C156" s="6">
        <v>73</v>
      </c>
      <c r="D156" s="6">
        <v>385</v>
      </c>
      <c r="E156" s="6">
        <v>47</v>
      </c>
      <c r="F156" s="6">
        <v>115</v>
      </c>
      <c r="G156" s="6">
        <v>60</v>
      </c>
      <c r="H156" s="6">
        <v>38</v>
      </c>
      <c r="I156" s="6">
        <v>49</v>
      </c>
      <c r="J156" s="6">
        <v>82</v>
      </c>
      <c r="K156" s="6">
        <v>51</v>
      </c>
      <c r="L156" s="6">
        <v>72</v>
      </c>
      <c r="M156" s="6">
        <v>39</v>
      </c>
      <c r="N156" s="6">
        <f t="shared" si="2"/>
        <v>1049</v>
      </c>
    </row>
    <row r="157" spans="1:14" x14ac:dyDescent="0.25">
      <c r="A157" s="1" t="s">
        <v>126</v>
      </c>
      <c r="B157" s="6">
        <v>1</v>
      </c>
      <c r="C157" s="6">
        <v>1</v>
      </c>
      <c r="D157" s="6">
        <v>7</v>
      </c>
      <c r="E157" s="6">
        <v>1</v>
      </c>
      <c r="F157" s="6">
        <v>1</v>
      </c>
      <c r="G157" s="6">
        <v>1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f t="shared" si="2"/>
        <v>12</v>
      </c>
    </row>
    <row r="158" spans="1:14" x14ac:dyDescent="0.25">
      <c r="A158" s="1" t="s">
        <v>169</v>
      </c>
      <c r="B158" s="6">
        <v>5</v>
      </c>
      <c r="C158" s="6">
        <v>5</v>
      </c>
      <c r="D158" s="6">
        <v>2</v>
      </c>
      <c r="E158" s="6">
        <v>2</v>
      </c>
      <c r="F158" s="6">
        <v>0</v>
      </c>
      <c r="G158" s="6">
        <v>1</v>
      </c>
      <c r="H158" s="6">
        <v>1</v>
      </c>
      <c r="I158" s="6">
        <v>3</v>
      </c>
      <c r="J158" s="6">
        <v>2</v>
      </c>
      <c r="K158" s="6">
        <v>4</v>
      </c>
      <c r="L158" s="6">
        <v>5</v>
      </c>
      <c r="M158" s="6">
        <v>1</v>
      </c>
      <c r="N158" s="6">
        <f t="shared" si="2"/>
        <v>31</v>
      </c>
    </row>
    <row r="159" spans="1:14" x14ac:dyDescent="0.25">
      <c r="A159" s="1" t="s">
        <v>127</v>
      </c>
      <c r="B159" s="6">
        <v>21</v>
      </c>
      <c r="C159" s="6">
        <v>34</v>
      </c>
      <c r="D159" s="6">
        <v>47</v>
      </c>
      <c r="E159" s="6">
        <v>30</v>
      </c>
      <c r="F159" s="6">
        <v>25</v>
      </c>
      <c r="G159" s="6">
        <v>31</v>
      </c>
      <c r="H159" s="6">
        <v>28</v>
      </c>
      <c r="I159" s="6">
        <v>28</v>
      </c>
      <c r="J159" s="6">
        <v>64</v>
      </c>
      <c r="K159" s="6">
        <v>35</v>
      </c>
      <c r="L159" s="6">
        <v>31</v>
      </c>
      <c r="M159" s="6">
        <v>31</v>
      </c>
      <c r="N159" s="6">
        <f t="shared" si="2"/>
        <v>405</v>
      </c>
    </row>
    <row r="160" spans="1:14" x14ac:dyDescent="0.25">
      <c r="A160" s="1" t="s">
        <v>128</v>
      </c>
      <c r="B160" s="6">
        <v>20</v>
      </c>
      <c r="C160" s="6">
        <v>115</v>
      </c>
      <c r="D160" s="6">
        <v>93</v>
      </c>
      <c r="E160" s="6">
        <v>25</v>
      </c>
      <c r="F160" s="6">
        <v>67</v>
      </c>
      <c r="G160" s="6">
        <v>58</v>
      </c>
      <c r="H160" s="6">
        <v>113</v>
      </c>
      <c r="I160" s="6">
        <v>65</v>
      </c>
      <c r="J160" s="6">
        <v>109</v>
      </c>
      <c r="K160" s="6">
        <v>81</v>
      </c>
      <c r="L160" s="6">
        <v>72</v>
      </c>
      <c r="M160" s="6">
        <v>118</v>
      </c>
      <c r="N160" s="6">
        <f t="shared" si="2"/>
        <v>936</v>
      </c>
    </row>
    <row r="161" spans="1:14" x14ac:dyDescent="0.25">
      <c r="A161" s="1" t="s">
        <v>129</v>
      </c>
      <c r="B161" s="6">
        <v>56</v>
      </c>
      <c r="C161" s="6">
        <v>192</v>
      </c>
      <c r="D161" s="6">
        <v>331</v>
      </c>
      <c r="E161" s="6">
        <v>244</v>
      </c>
      <c r="F161" s="6">
        <v>229</v>
      </c>
      <c r="G161" s="6">
        <v>259</v>
      </c>
      <c r="H161" s="6">
        <v>125</v>
      </c>
      <c r="I161" s="6">
        <v>167</v>
      </c>
      <c r="J161" s="6">
        <v>157</v>
      </c>
      <c r="K161" s="6">
        <v>237</v>
      </c>
      <c r="L161" s="6">
        <v>225</v>
      </c>
      <c r="M161" s="6">
        <v>220</v>
      </c>
      <c r="N161" s="6">
        <f t="shared" si="2"/>
        <v>2442</v>
      </c>
    </row>
    <row r="162" spans="1:14" x14ac:dyDescent="0.25">
      <c r="A162" s="1" t="s">
        <v>130</v>
      </c>
      <c r="B162" s="6">
        <v>53</v>
      </c>
      <c r="C162" s="6">
        <v>212</v>
      </c>
      <c r="D162" s="6">
        <v>396</v>
      </c>
      <c r="E162" s="6">
        <v>152</v>
      </c>
      <c r="F162" s="6">
        <v>57</v>
      </c>
      <c r="G162" s="6">
        <v>116</v>
      </c>
      <c r="H162" s="6">
        <v>83</v>
      </c>
      <c r="I162" s="6">
        <v>40</v>
      </c>
      <c r="J162" s="6">
        <v>77</v>
      </c>
      <c r="K162" s="6">
        <v>67</v>
      </c>
      <c r="L162" s="6">
        <v>122</v>
      </c>
      <c r="M162" s="6">
        <v>94</v>
      </c>
      <c r="N162" s="6">
        <f t="shared" si="2"/>
        <v>1469</v>
      </c>
    </row>
    <row r="163" spans="1:14" x14ac:dyDescent="0.25">
      <c r="A163" s="1" t="s">
        <v>131</v>
      </c>
      <c r="B163" s="6">
        <v>408</v>
      </c>
      <c r="C163" s="6">
        <v>905</v>
      </c>
      <c r="D163" s="6">
        <v>962</v>
      </c>
      <c r="E163" s="6">
        <v>453</v>
      </c>
      <c r="F163" s="6">
        <v>486</v>
      </c>
      <c r="G163" s="6">
        <v>430</v>
      </c>
      <c r="H163" s="6">
        <v>419</v>
      </c>
      <c r="I163" s="6">
        <v>278</v>
      </c>
      <c r="J163" s="6">
        <v>644</v>
      </c>
      <c r="K163" s="6">
        <v>641</v>
      </c>
      <c r="L163" s="6">
        <v>816</v>
      </c>
      <c r="M163" s="6">
        <v>582</v>
      </c>
      <c r="N163" s="6">
        <f t="shared" si="2"/>
        <v>7024</v>
      </c>
    </row>
    <row r="164" spans="1:14" x14ac:dyDescent="0.25">
      <c r="A164" s="1" t="s">
        <v>170</v>
      </c>
      <c r="B164" s="6">
        <v>3</v>
      </c>
      <c r="C164" s="6">
        <v>0</v>
      </c>
      <c r="D164" s="6">
        <v>0</v>
      </c>
      <c r="E164" s="6">
        <v>4</v>
      </c>
      <c r="F164" s="6">
        <v>1</v>
      </c>
      <c r="G164" s="6">
        <v>0</v>
      </c>
      <c r="H164" s="6">
        <v>0</v>
      </c>
      <c r="I164" s="6">
        <v>0</v>
      </c>
      <c r="J164" s="6">
        <v>0</v>
      </c>
      <c r="K164" s="6">
        <v>1</v>
      </c>
      <c r="L164" s="6">
        <v>7</v>
      </c>
      <c r="M164" s="6">
        <v>1</v>
      </c>
      <c r="N164" s="6">
        <f t="shared" si="2"/>
        <v>17</v>
      </c>
    </row>
    <row r="165" spans="1:14" x14ac:dyDescent="0.25">
      <c r="A165" s="1" t="s">
        <v>171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1</v>
      </c>
      <c r="K165" s="6">
        <v>0</v>
      </c>
      <c r="L165" s="6">
        <v>0</v>
      </c>
      <c r="M165" s="6">
        <v>0</v>
      </c>
      <c r="N165" s="6">
        <f t="shared" si="2"/>
        <v>1</v>
      </c>
    </row>
    <row r="166" spans="1:14" x14ac:dyDescent="0.25">
      <c r="A166" s="1" t="s">
        <v>132</v>
      </c>
      <c r="B166" s="6">
        <v>0</v>
      </c>
      <c r="C166" s="6">
        <v>3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f t="shared" si="2"/>
        <v>3</v>
      </c>
    </row>
    <row r="167" spans="1:14" x14ac:dyDescent="0.25">
      <c r="A167" s="1" t="s">
        <v>133</v>
      </c>
      <c r="B167" s="6">
        <v>1</v>
      </c>
      <c r="C167" s="6">
        <v>1</v>
      </c>
      <c r="D167" s="6">
        <v>1</v>
      </c>
      <c r="E167" s="6">
        <v>2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1</v>
      </c>
      <c r="M167" s="6">
        <v>0</v>
      </c>
      <c r="N167" s="6">
        <f t="shared" si="2"/>
        <v>6</v>
      </c>
    </row>
    <row r="168" spans="1:14" x14ac:dyDescent="0.25">
      <c r="A168" s="1" t="s">
        <v>134</v>
      </c>
      <c r="B168" s="6">
        <v>4</v>
      </c>
      <c r="C168" s="6">
        <v>7</v>
      </c>
      <c r="D168" s="6">
        <v>12</v>
      </c>
      <c r="E168" s="6">
        <v>3</v>
      </c>
      <c r="F168" s="6">
        <v>4</v>
      </c>
      <c r="G168" s="6">
        <v>0</v>
      </c>
      <c r="H168" s="6">
        <v>0</v>
      </c>
      <c r="I168" s="6">
        <v>4</v>
      </c>
      <c r="J168" s="6">
        <v>28</v>
      </c>
      <c r="K168" s="6">
        <v>12</v>
      </c>
      <c r="L168" s="6">
        <v>10</v>
      </c>
      <c r="M168" s="6">
        <v>44</v>
      </c>
      <c r="N168" s="6">
        <f t="shared" si="2"/>
        <v>128</v>
      </c>
    </row>
    <row r="169" spans="1:14" x14ac:dyDescent="0.25">
      <c r="A169" s="1" t="s">
        <v>135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2</v>
      </c>
      <c r="L169" s="6">
        <v>0</v>
      </c>
      <c r="M169" s="6">
        <v>0</v>
      </c>
      <c r="N169" s="6">
        <f t="shared" si="2"/>
        <v>2</v>
      </c>
    </row>
    <row r="170" spans="1:14" x14ac:dyDescent="0.25">
      <c r="A170" s="1" t="s">
        <v>136</v>
      </c>
      <c r="B170" s="6">
        <v>0</v>
      </c>
      <c r="C170" s="6">
        <v>5</v>
      </c>
      <c r="D170" s="6">
        <v>1</v>
      </c>
      <c r="E170" s="6">
        <v>0</v>
      </c>
      <c r="F170" s="6">
        <v>2</v>
      </c>
      <c r="G170" s="6">
        <v>1</v>
      </c>
      <c r="H170" s="6">
        <v>2</v>
      </c>
      <c r="I170" s="6">
        <v>1</v>
      </c>
      <c r="J170" s="6">
        <v>0</v>
      </c>
      <c r="K170" s="6">
        <v>0</v>
      </c>
      <c r="L170" s="6">
        <v>2</v>
      </c>
      <c r="M170" s="6">
        <v>0</v>
      </c>
      <c r="N170" s="6">
        <f t="shared" si="2"/>
        <v>14</v>
      </c>
    </row>
    <row r="171" spans="1:14" x14ac:dyDescent="0.25">
      <c r="A171" s="2" t="s">
        <v>139</v>
      </c>
      <c r="B171" s="7">
        <f>SUM(B3:B170)</f>
        <v>78335</v>
      </c>
      <c r="C171" s="7">
        <f t="shared" ref="C171:M171" si="3">SUM(C3:C170)</f>
        <v>105364</v>
      </c>
      <c r="D171" s="7">
        <f t="shared" si="3"/>
        <v>137426</v>
      </c>
      <c r="E171" s="7">
        <f t="shared" si="3"/>
        <v>63216</v>
      </c>
      <c r="F171" s="7">
        <f t="shared" si="3"/>
        <v>70329</v>
      </c>
      <c r="G171" s="7">
        <f t="shared" si="3"/>
        <v>90007</v>
      </c>
      <c r="H171" s="7">
        <f t="shared" si="3"/>
        <v>98975</v>
      </c>
      <c r="I171" s="7">
        <f t="shared" si="3"/>
        <v>81873</v>
      </c>
      <c r="J171" s="7">
        <f t="shared" si="3"/>
        <v>83762</v>
      </c>
      <c r="K171" s="7">
        <f t="shared" si="3"/>
        <v>103794</v>
      </c>
      <c r="L171" s="7">
        <f t="shared" si="3"/>
        <v>55995</v>
      </c>
      <c r="M171" s="7">
        <f t="shared" si="3"/>
        <v>73775</v>
      </c>
      <c r="N171" s="7">
        <f t="shared" si="2"/>
        <v>1042851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8289-DC9C-423B-8DEF-F396E5FF2D27}">
  <dimension ref="A1:I171"/>
  <sheetViews>
    <sheetView workbookViewId="0">
      <selection activeCell="L8" sqref="L8"/>
    </sheetView>
  </sheetViews>
  <sheetFormatPr defaultRowHeight="15" x14ac:dyDescent="0.25"/>
  <cols>
    <col min="1" max="1" width="29.42578125" customWidth="1"/>
    <col min="2" max="2" width="12.5703125" style="6" bestFit="1" customWidth="1"/>
    <col min="3" max="3" width="9.140625" style="5"/>
    <col min="4" max="4" width="10.5703125" style="6" bestFit="1" customWidth="1"/>
    <col min="5" max="5" width="9.140625" style="5"/>
    <col min="6" max="6" width="12.5703125" style="6" bestFit="1" customWidth="1"/>
    <col min="7" max="7" width="9.140625" style="5"/>
    <col min="8" max="8" width="12.5703125" style="6" bestFit="1" customWidth="1"/>
    <col min="9" max="9" width="9.140625" style="5"/>
  </cols>
  <sheetData>
    <row r="1" spans="1:9" x14ac:dyDescent="0.25">
      <c r="A1" s="3" t="s">
        <v>140</v>
      </c>
      <c r="B1" s="13" t="s">
        <v>176</v>
      </c>
      <c r="C1" s="13"/>
      <c r="D1" s="13" t="s">
        <v>177</v>
      </c>
      <c r="E1" s="13"/>
      <c r="F1" s="13" t="s">
        <v>178</v>
      </c>
      <c r="G1" s="13"/>
      <c r="H1" s="13" t="s">
        <v>179</v>
      </c>
      <c r="I1" s="13"/>
    </row>
    <row r="2" spans="1:9" x14ac:dyDescent="0.25">
      <c r="A2" s="4"/>
      <c r="B2" s="8" t="s">
        <v>137</v>
      </c>
      <c r="C2" s="11" t="s">
        <v>138</v>
      </c>
      <c r="D2" s="8" t="s">
        <v>137</v>
      </c>
      <c r="E2" s="11" t="s">
        <v>138</v>
      </c>
      <c r="F2" s="8" t="s">
        <v>137</v>
      </c>
      <c r="G2" s="11" t="s">
        <v>138</v>
      </c>
      <c r="H2" s="8" t="s">
        <v>137</v>
      </c>
      <c r="I2" s="11" t="s">
        <v>138</v>
      </c>
    </row>
    <row r="3" spans="1:9" x14ac:dyDescent="0.25">
      <c r="A3" s="1" t="s">
        <v>0</v>
      </c>
      <c r="B3" s="6">
        <v>67</v>
      </c>
      <c r="C3" s="5">
        <v>3.3000000000000002E-2</v>
      </c>
      <c r="D3" s="6">
        <v>1</v>
      </c>
      <c r="E3" s="5">
        <v>2.1999999999999999E-2</v>
      </c>
      <c r="F3" s="6">
        <v>77</v>
      </c>
      <c r="G3" s="5">
        <v>0.06</v>
      </c>
      <c r="H3" s="6">
        <v>134</v>
      </c>
      <c r="I3" s="5">
        <v>0.109</v>
      </c>
    </row>
    <row r="4" spans="1:9" x14ac:dyDescent="0.25">
      <c r="A4" s="1" t="s">
        <v>1</v>
      </c>
      <c r="B4" s="6">
        <v>436</v>
      </c>
      <c r="C4" s="5">
        <v>0.216</v>
      </c>
      <c r="D4" s="6">
        <v>10</v>
      </c>
      <c r="E4" s="5">
        <v>0.222</v>
      </c>
      <c r="F4" s="6">
        <v>327</v>
      </c>
      <c r="G4" s="5">
        <v>0.25600000000000001</v>
      </c>
      <c r="H4" s="6">
        <v>181</v>
      </c>
      <c r="I4" s="5">
        <v>0.14699999999999999</v>
      </c>
    </row>
    <row r="5" spans="1:9" x14ac:dyDescent="0.25">
      <c r="A5" s="1" t="s">
        <v>141</v>
      </c>
      <c r="B5" s="6">
        <v>0</v>
      </c>
      <c r="C5" s="5">
        <v>0</v>
      </c>
      <c r="D5" s="6">
        <v>0</v>
      </c>
      <c r="E5" s="5">
        <v>0</v>
      </c>
      <c r="F5" s="6">
        <v>1</v>
      </c>
      <c r="G5" s="5">
        <v>1E-3</v>
      </c>
      <c r="H5" s="6">
        <v>0</v>
      </c>
      <c r="I5" s="5">
        <v>0</v>
      </c>
    </row>
    <row r="6" spans="1:9" x14ac:dyDescent="0.25">
      <c r="A6" s="1" t="s">
        <v>2</v>
      </c>
      <c r="B6" s="6">
        <v>1</v>
      </c>
      <c r="C6" s="5">
        <v>0</v>
      </c>
      <c r="D6" s="6">
        <v>2</v>
      </c>
      <c r="E6" s="5">
        <v>4.3999999999999997E-2</v>
      </c>
      <c r="F6" s="6">
        <v>1</v>
      </c>
      <c r="G6" s="5">
        <v>1E-3</v>
      </c>
      <c r="H6" s="6">
        <v>0</v>
      </c>
      <c r="I6" s="5">
        <v>0</v>
      </c>
    </row>
    <row r="7" spans="1:9" x14ac:dyDescent="0.25">
      <c r="A7" s="1" t="s">
        <v>3</v>
      </c>
      <c r="B7" s="6">
        <v>0</v>
      </c>
      <c r="C7" s="5">
        <v>0</v>
      </c>
      <c r="D7" s="6">
        <v>0</v>
      </c>
      <c r="E7" s="5">
        <v>0</v>
      </c>
      <c r="F7" s="6">
        <v>1</v>
      </c>
      <c r="G7" s="5">
        <v>1E-3</v>
      </c>
      <c r="H7" s="6">
        <v>0</v>
      </c>
      <c r="I7" s="5">
        <v>0</v>
      </c>
    </row>
    <row r="8" spans="1:9" x14ac:dyDescent="0.25">
      <c r="A8" s="1" t="s">
        <v>142</v>
      </c>
      <c r="B8" s="6">
        <v>2</v>
      </c>
      <c r="C8" s="5">
        <v>1E-3</v>
      </c>
      <c r="D8" s="6">
        <v>0</v>
      </c>
      <c r="E8" s="5">
        <v>0</v>
      </c>
      <c r="F8" s="6">
        <v>1</v>
      </c>
      <c r="G8" s="5">
        <v>1E-3</v>
      </c>
      <c r="H8" s="6">
        <v>1</v>
      </c>
      <c r="I8" s="5">
        <v>1E-3</v>
      </c>
    </row>
    <row r="9" spans="1:9" x14ac:dyDescent="0.25">
      <c r="A9" s="1" t="s">
        <v>4</v>
      </c>
      <c r="B9" s="6">
        <v>5</v>
      </c>
      <c r="C9" s="5">
        <v>2E-3</v>
      </c>
      <c r="D9" s="6">
        <v>0</v>
      </c>
      <c r="E9" s="5">
        <v>0</v>
      </c>
      <c r="F9" s="6">
        <v>5</v>
      </c>
      <c r="G9" s="5">
        <v>4.0000000000000001E-3</v>
      </c>
      <c r="H9" s="6">
        <v>8</v>
      </c>
      <c r="I9" s="5">
        <v>7.0000000000000001E-3</v>
      </c>
    </row>
    <row r="10" spans="1:9" x14ac:dyDescent="0.25">
      <c r="A10" s="1" t="s">
        <v>5</v>
      </c>
      <c r="B10" s="6">
        <v>1</v>
      </c>
      <c r="C10" s="5">
        <v>0</v>
      </c>
      <c r="D10" s="6">
        <v>0</v>
      </c>
      <c r="E10" s="5">
        <v>0</v>
      </c>
      <c r="F10" s="6">
        <v>1</v>
      </c>
      <c r="G10" s="5">
        <v>1E-3</v>
      </c>
      <c r="H10" s="6">
        <v>3</v>
      </c>
      <c r="I10" s="5">
        <v>2E-3</v>
      </c>
    </row>
    <row r="11" spans="1:9" x14ac:dyDescent="0.25">
      <c r="A11" s="1" t="s">
        <v>6</v>
      </c>
      <c r="B11" s="6">
        <v>11344</v>
      </c>
      <c r="C11" s="5">
        <v>5.61</v>
      </c>
      <c r="D11" s="6">
        <v>0</v>
      </c>
      <c r="E11" s="5">
        <v>0</v>
      </c>
      <c r="F11" s="6">
        <v>1781</v>
      </c>
      <c r="G11" s="5">
        <v>1.3919999999999999</v>
      </c>
      <c r="H11" s="6">
        <v>218</v>
      </c>
      <c r="I11" s="5">
        <v>0.17699999999999999</v>
      </c>
    </row>
    <row r="12" spans="1:9" x14ac:dyDescent="0.25">
      <c r="A12" s="1" t="s">
        <v>7</v>
      </c>
      <c r="B12" s="6">
        <v>5036</v>
      </c>
      <c r="C12" s="5">
        <v>2.4910000000000001</v>
      </c>
      <c r="D12" s="6">
        <v>0</v>
      </c>
      <c r="E12" s="5">
        <v>0</v>
      </c>
      <c r="F12" s="6">
        <v>1733</v>
      </c>
      <c r="G12" s="5">
        <v>1.355</v>
      </c>
      <c r="H12" s="6">
        <v>870</v>
      </c>
      <c r="I12" s="5">
        <v>0.70799999999999996</v>
      </c>
    </row>
    <row r="13" spans="1:9" x14ac:dyDescent="0.25">
      <c r="A13" s="1" t="s">
        <v>8</v>
      </c>
      <c r="B13" s="6">
        <v>0</v>
      </c>
      <c r="C13" s="5">
        <v>0</v>
      </c>
      <c r="D13" s="6">
        <v>0</v>
      </c>
      <c r="E13" s="5">
        <v>0</v>
      </c>
      <c r="F13" s="6">
        <v>8</v>
      </c>
      <c r="G13" s="5">
        <v>6.0000000000000001E-3</v>
      </c>
      <c r="H13" s="6">
        <v>0</v>
      </c>
      <c r="I13" s="5">
        <v>0</v>
      </c>
    </row>
    <row r="14" spans="1:9" x14ac:dyDescent="0.25">
      <c r="A14" s="1" t="s">
        <v>9</v>
      </c>
      <c r="B14" s="6">
        <v>188826</v>
      </c>
      <c r="C14" s="5">
        <v>93.385999999999996</v>
      </c>
      <c r="D14" s="6">
        <v>5623</v>
      </c>
      <c r="E14" s="5">
        <v>124.956</v>
      </c>
      <c r="F14" s="6">
        <v>103276</v>
      </c>
      <c r="G14" s="5">
        <v>80.747</v>
      </c>
      <c r="H14" s="6">
        <v>110853</v>
      </c>
      <c r="I14" s="5">
        <v>90.197999999999993</v>
      </c>
    </row>
    <row r="15" spans="1:9" x14ac:dyDescent="0.25">
      <c r="A15" s="1" t="s">
        <v>143</v>
      </c>
      <c r="B15" s="6">
        <v>10</v>
      </c>
      <c r="C15" s="5">
        <v>5.0000000000000001E-3</v>
      </c>
      <c r="D15" s="6">
        <v>0</v>
      </c>
      <c r="E15" s="5">
        <v>0</v>
      </c>
      <c r="F15" s="6">
        <v>6</v>
      </c>
      <c r="G15" s="5">
        <v>5.0000000000000001E-3</v>
      </c>
      <c r="H15" s="6">
        <v>2380</v>
      </c>
      <c r="I15" s="5">
        <v>1.9370000000000001</v>
      </c>
    </row>
    <row r="16" spans="1:9" x14ac:dyDescent="0.25">
      <c r="A16" s="1" t="s">
        <v>10</v>
      </c>
      <c r="B16" s="6">
        <v>397</v>
      </c>
      <c r="C16" s="5">
        <v>0.19600000000000001</v>
      </c>
      <c r="D16" s="6">
        <v>98</v>
      </c>
      <c r="E16" s="5">
        <v>2.1779999999999999</v>
      </c>
      <c r="F16" s="6">
        <v>281</v>
      </c>
      <c r="G16" s="5">
        <v>0.22</v>
      </c>
      <c r="H16" s="6">
        <v>886</v>
      </c>
      <c r="I16" s="5">
        <v>0.72099999999999997</v>
      </c>
    </row>
    <row r="17" spans="1:9" x14ac:dyDescent="0.25">
      <c r="A17" s="1" t="s">
        <v>144</v>
      </c>
      <c r="B17" s="6">
        <v>0</v>
      </c>
      <c r="C17" s="5">
        <v>0</v>
      </c>
      <c r="D17" s="6">
        <v>0</v>
      </c>
      <c r="E17" s="5">
        <v>0</v>
      </c>
      <c r="F17" s="6">
        <v>0</v>
      </c>
      <c r="G17" s="5">
        <v>0</v>
      </c>
      <c r="H17" s="6">
        <v>4</v>
      </c>
      <c r="I17" s="5">
        <v>3.0000000000000001E-3</v>
      </c>
    </row>
    <row r="18" spans="1:9" x14ac:dyDescent="0.25">
      <c r="A18" s="1" t="s">
        <v>11</v>
      </c>
      <c r="B18" s="6">
        <v>1499</v>
      </c>
      <c r="C18" s="5">
        <v>0.74099999999999999</v>
      </c>
      <c r="D18" s="6">
        <v>43</v>
      </c>
      <c r="E18" s="5">
        <v>0.95599999999999996</v>
      </c>
      <c r="F18" s="6">
        <v>367</v>
      </c>
      <c r="G18" s="5">
        <v>0.28699999999999998</v>
      </c>
      <c r="H18" s="6">
        <v>183</v>
      </c>
      <c r="I18" s="5">
        <v>0.14899999999999999</v>
      </c>
    </row>
    <row r="19" spans="1:9" x14ac:dyDescent="0.25">
      <c r="A19" s="1" t="s">
        <v>12</v>
      </c>
      <c r="B19" s="6">
        <v>5</v>
      </c>
      <c r="C19" s="5">
        <v>2E-3</v>
      </c>
      <c r="D19" s="6">
        <v>0</v>
      </c>
      <c r="E19" s="5">
        <v>0</v>
      </c>
      <c r="F19" s="6">
        <v>1</v>
      </c>
      <c r="G19" s="5">
        <v>1E-3</v>
      </c>
      <c r="H19" s="6">
        <v>2</v>
      </c>
      <c r="I19" s="5">
        <v>2E-3</v>
      </c>
    </row>
    <row r="20" spans="1:9" x14ac:dyDescent="0.25">
      <c r="A20" s="1" t="s">
        <v>13</v>
      </c>
      <c r="B20" s="6">
        <v>18</v>
      </c>
      <c r="C20" s="5">
        <v>8.9999999999999993E-3</v>
      </c>
      <c r="D20" s="6">
        <v>1</v>
      </c>
      <c r="E20" s="5">
        <v>2.1999999999999999E-2</v>
      </c>
      <c r="F20" s="6">
        <v>3</v>
      </c>
      <c r="G20" s="5">
        <v>2E-3</v>
      </c>
      <c r="H20" s="6">
        <v>2</v>
      </c>
      <c r="I20" s="5">
        <v>2E-3</v>
      </c>
    </row>
    <row r="21" spans="1:9" x14ac:dyDescent="0.25">
      <c r="A21" s="1" t="s">
        <v>14</v>
      </c>
      <c r="B21" s="6">
        <v>8239</v>
      </c>
      <c r="C21" s="5">
        <v>4.0750000000000002</v>
      </c>
      <c r="D21" s="6">
        <v>714</v>
      </c>
      <c r="E21" s="5">
        <v>15.867000000000001</v>
      </c>
      <c r="F21" s="6">
        <v>9668</v>
      </c>
      <c r="G21" s="5">
        <v>7.5590000000000002</v>
      </c>
      <c r="H21" s="6">
        <v>16292</v>
      </c>
      <c r="I21" s="5">
        <v>13.256</v>
      </c>
    </row>
    <row r="22" spans="1:9" x14ac:dyDescent="0.25">
      <c r="A22" s="1" t="s">
        <v>15</v>
      </c>
      <c r="B22" s="6">
        <v>3</v>
      </c>
      <c r="C22" s="5">
        <v>1E-3</v>
      </c>
      <c r="D22" s="6">
        <v>0</v>
      </c>
      <c r="E22" s="5">
        <v>0</v>
      </c>
      <c r="F22" s="6">
        <v>1</v>
      </c>
      <c r="G22" s="5">
        <v>1E-3</v>
      </c>
      <c r="H22" s="6">
        <v>37</v>
      </c>
      <c r="I22" s="5">
        <v>0.03</v>
      </c>
    </row>
    <row r="23" spans="1:9" x14ac:dyDescent="0.25">
      <c r="A23" s="1" t="s">
        <v>145</v>
      </c>
      <c r="B23" s="6">
        <v>0</v>
      </c>
      <c r="C23" s="5">
        <v>0</v>
      </c>
      <c r="D23" s="6">
        <v>0</v>
      </c>
      <c r="E23" s="5">
        <v>0</v>
      </c>
      <c r="F23" s="6">
        <v>0</v>
      </c>
      <c r="G23" s="5">
        <v>0</v>
      </c>
      <c r="H23" s="6">
        <v>2</v>
      </c>
      <c r="I23" s="5">
        <v>2E-3</v>
      </c>
    </row>
    <row r="24" spans="1:9" x14ac:dyDescent="0.25">
      <c r="A24" s="1" t="s">
        <v>146</v>
      </c>
      <c r="B24" s="6">
        <v>310</v>
      </c>
      <c r="C24" s="5">
        <v>0.153</v>
      </c>
      <c r="D24" s="6">
        <v>11</v>
      </c>
      <c r="E24" s="5">
        <v>0.24399999999999999</v>
      </c>
      <c r="F24" s="6">
        <v>26</v>
      </c>
      <c r="G24" s="5">
        <v>0.02</v>
      </c>
      <c r="H24" s="6">
        <v>5</v>
      </c>
      <c r="I24" s="5">
        <v>4.0000000000000001E-3</v>
      </c>
    </row>
    <row r="25" spans="1:9" x14ac:dyDescent="0.25">
      <c r="A25" s="1" t="s">
        <v>16</v>
      </c>
      <c r="B25" s="6">
        <v>4</v>
      </c>
      <c r="C25" s="5">
        <v>2E-3</v>
      </c>
      <c r="D25" s="6">
        <v>0</v>
      </c>
      <c r="E25" s="5">
        <v>0</v>
      </c>
      <c r="F25" s="6">
        <v>5</v>
      </c>
      <c r="G25" s="5">
        <v>4.0000000000000001E-3</v>
      </c>
      <c r="H25" s="6">
        <v>6</v>
      </c>
      <c r="I25" s="5">
        <v>5.0000000000000001E-3</v>
      </c>
    </row>
    <row r="26" spans="1:9" x14ac:dyDescent="0.25">
      <c r="A26" s="1" t="s">
        <v>17</v>
      </c>
      <c r="B26" s="6">
        <v>0</v>
      </c>
      <c r="C26" s="5">
        <v>0</v>
      </c>
      <c r="D26" s="6">
        <v>0</v>
      </c>
      <c r="E26" s="5">
        <v>0</v>
      </c>
      <c r="F26" s="6">
        <v>2</v>
      </c>
      <c r="G26" s="5">
        <v>2E-3</v>
      </c>
      <c r="H26" s="6">
        <v>0</v>
      </c>
      <c r="I26" s="5">
        <v>0</v>
      </c>
    </row>
    <row r="27" spans="1:9" x14ac:dyDescent="0.25">
      <c r="A27" s="1" t="s">
        <v>18</v>
      </c>
      <c r="B27" s="6">
        <v>3</v>
      </c>
      <c r="C27" s="5">
        <v>1E-3</v>
      </c>
      <c r="D27" s="6">
        <v>0</v>
      </c>
      <c r="E27" s="5">
        <v>0</v>
      </c>
      <c r="F27" s="6">
        <v>3</v>
      </c>
      <c r="G27" s="5">
        <v>2E-3</v>
      </c>
      <c r="H27" s="6">
        <v>3</v>
      </c>
      <c r="I27" s="5">
        <v>2E-3</v>
      </c>
    </row>
    <row r="28" spans="1:9" x14ac:dyDescent="0.25">
      <c r="A28" s="1" t="s">
        <v>19</v>
      </c>
      <c r="B28" s="6">
        <v>687</v>
      </c>
      <c r="C28" s="5">
        <v>0.34</v>
      </c>
      <c r="D28" s="6">
        <v>36</v>
      </c>
      <c r="E28" s="5">
        <v>0.8</v>
      </c>
      <c r="F28" s="6">
        <v>377</v>
      </c>
      <c r="G28" s="5">
        <v>0.29499999999999998</v>
      </c>
      <c r="H28" s="6">
        <v>368</v>
      </c>
      <c r="I28" s="5">
        <v>0.29899999999999999</v>
      </c>
    </row>
    <row r="29" spans="1:9" x14ac:dyDescent="0.25">
      <c r="A29" s="1" t="s">
        <v>20</v>
      </c>
      <c r="B29" s="6">
        <v>1</v>
      </c>
      <c r="C29" s="5">
        <v>0</v>
      </c>
      <c r="D29" s="6">
        <v>0</v>
      </c>
      <c r="E29" s="5">
        <v>0</v>
      </c>
      <c r="F29" s="6">
        <v>0</v>
      </c>
      <c r="G29" s="5">
        <v>0</v>
      </c>
      <c r="H29" s="6">
        <v>0</v>
      </c>
      <c r="I29" s="5">
        <v>0</v>
      </c>
    </row>
    <row r="30" spans="1:9" x14ac:dyDescent="0.25">
      <c r="A30" s="1" t="s">
        <v>147</v>
      </c>
      <c r="B30" s="6">
        <v>5</v>
      </c>
      <c r="C30" s="5">
        <v>2E-3</v>
      </c>
      <c r="D30" s="6">
        <v>1</v>
      </c>
      <c r="E30" s="5">
        <v>2.1999999999999999E-2</v>
      </c>
      <c r="F30" s="6">
        <v>9</v>
      </c>
      <c r="G30" s="5">
        <v>7.0000000000000001E-3</v>
      </c>
      <c r="H30" s="6">
        <v>26</v>
      </c>
      <c r="I30" s="5">
        <v>2.1000000000000001E-2</v>
      </c>
    </row>
    <row r="31" spans="1:9" x14ac:dyDescent="0.25">
      <c r="A31" s="1" t="s">
        <v>148</v>
      </c>
      <c r="B31" s="6">
        <v>1</v>
      </c>
      <c r="C31" s="5">
        <v>0</v>
      </c>
      <c r="D31" s="6">
        <v>0</v>
      </c>
      <c r="E31" s="5">
        <v>0</v>
      </c>
      <c r="F31" s="6">
        <v>1</v>
      </c>
      <c r="G31" s="5">
        <v>1E-3</v>
      </c>
      <c r="H31" s="6">
        <v>0</v>
      </c>
      <c r="I31" s="5">
        <v>0</v>
      </c>
    </row>
    <row r="32" spans="1:9" x14ac:dyDescent="0.25">
      <c r="A32" s="1" t="s">
        <v>21</v>
      </c>
      <c r="B32" s="6">
        <v>4</v>
      </c>
      <c r="C32" s="5">
        <v>2E-3</v>
      </c>
      <c r="D32" s="6">
        <v>0</v>
      </c>
      <c r="E32" s="5">
        <v>0</v>
      </c>
      <c r="F32" s="6">
        <v>0</v>
      </c>
      <c r="G32" s="5">
        <v>0</v>
      </c>
      <c r="H32" s="6">
        <v>0</v>
      </c>
      <c r="I32" s="5">
        <v>0</v>
      </c>
    </row>
    <row r="33" spans="1:9" x14ac:dyDescent="0.25">
      <c r="A33" s="1" t="s">
        <v>22</v>
      </c>
      <c r="B33" s="6">
        <v>2</v>
      </c>
      <c r="C33" s="5">
        <v>1E-3</v>
      </c>
      <c r="D33" s="6">
        <v>0</v>
      </c>
      <c r="E33" s="5">
        <v>0</v>
      </c>
      <c r="F33" s="6">
        <v>0</v>
      </c>
      <c r="G33" s="5">
        <v>0</v>
      </c>
      <c r="H33" s="6">
        <v>0</v>
      </c>
      <c r="I33" s="5">
        <v>0</v>
      </c>
    </row>
    <row r="34" spans="1:9" x14ac:dyDescent="0.25">
      <c r="A34" s="1" t="s">
        <v>23</v>
      </c>
      <c r="B34" s="6">
        <v>1</v>
      </c>
      <c r="C34" s="5">
        <v>0</v>
      </c>
      <c r="D34" s="6">
        <v>0</v>
      </c>
      <c r="E34" s="5">
        <v>0</v>
      </c>
      <c r="F34" s="6">
        <v>0</v>
      </c>
      <c r="G34" s="5">
        <v>0</v>
      </c>
      <c r="H34" s="6">
        <v>0</v>
      </c>
      <c r="I34" s="5">
        <v>0</v>
      </c>
    </row>
    <row r="35" spans="1:9" x14ac:dyDescent="0.25">
      <c r="A35" s="1" t="s">
        <v>24</v>
      </c>
      <c r="B35" s="6">
        <v>2</v>
      </c>
      <c r="C35" s="5">
        <v>1E-3</v>
      </c>
      <c r="D35" s="6">
        <v>0</v>
      </c>
      <c r="E35" s="5">
        <v>0</v>
      </c>
      <c r="F35" s="6">
        <v>2</v>
      </c>
      <c r="G35" s="5">
        <v>2E-3</v>
      </c>
      <c r="H35" s="6">
        <v>10</v>
      </c>
      <c r="I35" s="5">
        <v>8.0000000000000002E-3</v>
      </c>
    </row>
    <row r="36" spans="1:9" x14ac:dyDescent="0.25">
      <c r="A36" s="1" t="s">
        <v>25</v>
      </c>
      <c r="B36" s="6">
        <v>15</v>
      </c>
      <c r="C36" s="5">
        <v>7.0000000000000001E-3</v>
      </c>
      <c r="D36" s="6">
        <v>0</v>
      </c>
      <c r="E36" s="5">
        <v>0</v>
      </c>
      <c r="F36" s="6">
        <v>3</v>
      </c>
      <c r="G36" s="5">
        <v>2E-3</v>
      </c>
      <c r="H36" s="6">
        <v>3</v>
      </c>
      <c r="I36" s="5">
        <v>2E-3</v>
      </c>
    </row>
    <row r="37" spans="1:9" x14ac:dyDescent="0.25">
      <c r="A37" s="1" t="s">
        <v>26</v>
      </c>
      <c r="B37" s="6">
        <v>111</v>
      </c>
      <c r="C37" s="5">
        <v>5.5E-2</v>
      </c>
      <c r="D37" s="6">
        <v>2</v>
      </c>
      <c r="E37" s="5">
        <v>4.3999999999999997E-2</v>
      </c>
      <c r="F37" s="6">
        <v>67</v>
      </c>
      <c r="G37" s="5">
        <v>5.1999999999999998E-2</v>
      </c>
      <c r="H37" s="6">
        <v>43</v>
      </c>
      <c r="I37" s="5">
        <v>3.5000000000000003E-2</v>
      </c>
    </row>
    <row r="38" spans="1:9" x14ac:dyDescent="0.25">
      <c r="A38" s="1" t="s">
        <v>27</v>
      </c>
      <c r="B38" s="6">
        <v>219</v>
      </c>
      <c r="C38" s="5">
        <v>0.108</v>
      </c>
      <c r="D38" s="6">
        <v>31</v>
      </c>
      <c r="E38" s="5">
        <v>0.68899999999999995</v>
      </c>
      <c r="F38" s="6">
        <v>374</v>
      </c>
      <c r="G38" s="5">
        <v>0.29199999999999998</v>
      </c>
      <c r="H38" s="6">
        <v>474</v>
      </c>
      <c r="I38" s="5">
        <v>0.38600000000000001</v>
      </c>
    </row>
    <row r="39" spans="1:9" x14ac:dyDescent="0.25">
      <c r="A39" s="1" t="s">
        <v>28</v>
      </c>
      <c r="B39" s="6">
        <v>87</v>
      </c>
      <c r="C39" s="5">
        <v>4.2999999999999997E-2</v>
      </c>
      <c r="D39" s="6">
        <v>0</v>
      </c>
      <c r="E39" s="5">
        <v>0</v>
      </c>
      <c r="F39" s="6">
        <v>131</v>
      </c>
      <c r="G39" s="5">
        <v>0.10199999999999999</v>
      </c>
      <c r="H39" s="6">
        <v>221</v>
      </c>
      <c r="I39" s="5">
        <v>0.18</v>
      </c>
    </row>
    <row r="40" spans="1:9" x14ac:dyDescent="0.25">
      <c r="A40" s="1" t="s">
        <v>29</v>
      </c>
      <c r="B40" s="6">
        <v>47</v>
      </c>
      <c r="C40" s="5">
        <v>2.3E-2</v>
      </c>
      <c r="D40" s="6">
        <v>0</v>
      </c>
      <c r="E40" s="5">
        <v>0</v>
      </c>
      <c r="F40" s="6">
        <v>40</v>
      </c>
      <c r="G40" s="5">
        <v>3.1E-2</v>
      </c>
      <c r="H40" s="6">
        <v>31</v>
      </c>
      <c r="I40" s="5">
        <v>2.5000000000000001E-2</v>
      </c>
    </row>
    <row r="41" spans="1:9" x14ac:dyDescent="0.25">
      <c r="A41" s="1" t="s">
        <v>30</v>
      </c>
      <c r="B41" s="6">
        <v>3</v>
      </c>
      <c r="C41" s="5">
        <v>1E-3</v>
      </c>
      <c r="D41" s="6">
        <v>0</v>
      </c>
      <c r="E41" s="5">
        <v>0</v>
      </c>
      <c r="F41" s="6">
        <v>4</v>
      </c>
      <c r="G41" s="5">
        <v>3.0000000000000001E-3</v>
      </c>
      <c r="H41" s="6">
        <v>0</v>
      </c>
      <c r="I41" s="5">
        <v>0</v>
      </c>
    </row>
    <row r="42" spans="1:9" x14ac:dyDescent="0.25">
      <c r="A42" s="1" t="s">
        <v>149</v>
      </c>
      <c r="B42" s="6">
        <v>1</v>
      </c>
      <c r="C42" s="5">
        <v>0</v>
      </c>
      <c r="D42" s="6">
        <v>0</v>
      </c>
      <c r="E42" s="5">
        <v>0</v>
      </c>
      <c r="F42" s="6">
        <v>3</v>
      </c>
      <c r="G42" s="5">
        <v>2E-3</v>
      </c>
      <c r="H42" s="6">
        <v>0</v>
      </c>
      <c r="I42" s="5">
        <v>0</v>
      </c>
    </row>
    <row r="43" spans="1:9" x14ac:dyDescent="0.25">
      <c r="A43" s="1" t="s">
        <v>31</v>
      </c>
      <c r="B43" s="6">
        <v>0</v>
      </c>
      <c r="C43" s="5">
        <v>0</v>
      </c>
      <c r="D43" s="6">
        <v>0</v>
      </c>
      <c r="E43" s="5">
        <v>0</v>
      </c>
      <c r="F43" s="6">
        <v>0</v>
      </c>
      <c r="G43" s="5">
        <v>0</v>
      </c>
      <c r="H43" s="6">
        <v>2</v>
      </c>
      <c r="I43" s="5">
        <v>2E-3</v>
      </c>
    </row>
    <row r="44" spans="1:9" x14ac:dyDescent="0.25">
      <c r="A44" s="1" t="s">
        <v>32</v>
      </c>
      <c r="B44" s="6">
        <v>2</v>
      </c>
      <c r="C44" s="5">
        <v>1E-3</v>
      </c>
      <c r="D44" s="6">
        <v>0</v>
      </c>
      <c r="E44" s="5">
        <v>0</v>
      </c>
      <c r="F44" s="6">
        <v>0</v>
      </c>
      <c r="G44" s="5">
        <v>0</v>
      </c>
      <c r="H44" s="6">
        <v>2</v>
      </c>
      <c r="I44" s="5">
        <v>2E-3</v>
      </c>
    </row>
    <row r="45" spans="1:9" x14ac:dyDescent="0.25">
      <c r="A45" s="1" t="s">
        <v>33</v>
      </c>
      <c r="B45" s="6">
        <v>221</v>
      </c>
      <c r="C45" s="5">
        <v>0.109</v>
      </c>
      <c r="D45" s="6">
        <v>0</v>
      </c>
      <c r="E45" s="5">
        <v>0</v>
      </c>
      <c r="F45" s="6">
        <v>46</v>
      </c>
      <c r="G45" s="5">
        <v>3.5999999999999997E-2</v>
      </c>
      <c r="H45" s="6">
        <v>17</v>
      </c>
      <c r="I45" s="5">
        <v>1.4E-2</v>
      </c>
    </row>
    <row r="46" spans="1:9" x14ac:dyDescent="0.25">
      <c r="A46" s="1" t="s">
        <v>34</v>
      </c>
      <c r="B46" s="6">
        <v>2398</v>
      </c>
      <c r="C46" s="5">
        <v>1.1859999999999999</v>
      </c>
      <c r="D46" s="6">
        <v>80</v>
      </c>
      <c r="E46" s="5">
        <v>1.778</v>
      </c>
      <c r="F46" s="6">
        <v>2376</v>
      </c>
      <c r="G46" s="5">
        <v>1.8580000000000001</v>
      </c>
      <c r="H46" s="6">
        <v>2497</v>
      </c>
      <c r="I46" s="5">
        <v>2.032</v>
      </c>
    </row>
    <row r="47" spans="1:9" x14ac:dyDescent="0.25">
      <c r="A47" s="1" t="s">
        <v>35</v>
      </c>
      <c r="B47" s="6">
        <v>117</v>
      </c>
      <c r="C47" s="5">
        <v>5.8000000000000003E-2</v>
      </c>
      <c r="D47" s="6">
        <v>0</v>
      </c>
      <c r="E47" s="5">
        <v>0</v>
      </c>
      <c r="F47" s="6">
        <v>763</v>
      </c>
      <c r="G47" s="5">
        <v>0.59699999999999998</v>
      </c>
      <c r="H47" s="6">
        <v>62</v>
      </c>
      <c r="I47" s="5">
        <v>0.05</v>
      </c>
    </row>
    <row r="48" spans="1:9" x14ac:dyDescent="0.25">
      <c r="A48" s="1" t="s">
        <v>36</v>
      </c>
      <c r="B48" s="6">
        <v>10</v>
      </c>
      <c r="C48" s="5">
        <v>5.0000000000000001E-3</v>
      </c>
      <c r="D48" s="6">
        <v>0</v>
      </c>
      <c r="E48" s="5">
        <v>0</v>
      </c>
      <c r="F48" s="6">
        <v>2</v>
      </c>
      <c r="G48" s="5">
        <v>2E-3</v>
      </c>
      <c r="H48" s="6">
        <v>3</v>
      </c>
      <c r="I48" s="5">
        <v>2E-3</v>
      </c>
    </row>
    <row r="49" spans="1:9" x14ac:dyDescent="0.25">
      <c r="A49" s="1" t="s">
        <v>37</v>
      </c>
      <c r="B49" s="6">
        <v>0</v>
      </c>
      <c r="C49" s="5">
        <v>0</v>
      </c>
      <c r="D49" s="6">
        <v>0</v>
      </c>
      <c r="E49" s="5">
        <v>0</v>
      </c>
      <c r="F49" s="6">
        <v>1</v>
      </c>
      <c r="G49" s="5">
        <v>1E-3</v>
      </c>
      <c r="H49" s="6">
        <v>0</v>
      </c>
      <c r="I49" s="5">
        <v>0</v>
      </c>
    </row>
    <row r="50" spans="1:9" x14ac:dyDescent="0.25">
      <c r="A50" s="1" t="s">
        <v>38</v>
      </c>
      <c r="B50" s="6">
        <v>0</v>
      </c>
      <c r="C50" s="5">
        <v>0</v>
      </c>
      <c r="D50" s="6">
        <v>0</v>
      </c>
      <c r="E50" s="5">
        <v>0</v>
      </c>
      <c r="F50" s="6">
        <v>0</v>
      </c>
      <c r="G50" s="5">
        <v>0</v>
      </c>
      <c r="H50" s="6">
        <v>1</v>
      </c>
      <c r="I50" s="5">
        <v>1E-3</v>
      </c>
    </row>
    <row r="51" spans="1:9" x14ac:dyDescent="0.25">
      <c r="A51" s="1" t="s">
        <v>39</v>
      </c>
      <c r="B51" s="6">
        <v>130</v>
      </c>
      <c r="C51" s="5">
        <v>6.4000000000000001E-2</v>
      </c>
      <c r="D51" s="6">
        <v>5</v>
      </c>
      <c r="E51" s="5">
        <v>0.111</v>
      </c>
      <c r="F51" s="6">
        <v>48</v>
      </c>
      <c r="G51" s="5">
        <v>3.7999999999999999E-2</v>
      </c>
      <c r="H51" s="6">
        <v>32</v>
      </c>
      <c r="I51" s="5">
        <v>2.5999999999999999E-2</v>
      </c>
    </row>
    <row r="52" spans="1:9" x14ac:dyDescent="0.25">
      <c r="A52" s="1" t="s">
        <v>40</v>
      </c>
      <c r="B52" s="6">
        <v>2</v>
      </c>
      <c r="C52" s="5">
        <v>1E-3</v>
      </c>
      <c r="D52" s="6">
        <v>0</v>
      </c>
      <c r="E52" s="5">
        <v>0</v>
      </c>
      <c r="F52" s="6">
        <v>3</v>
      </c>
      <c r="G52" s="5">
        <v>2E-3</v>
      </c>
      <c r="H52" s="6">
        <v>5</v>
      </c>
      <c r="I52" s="5">
        <v>4.0000000000000001E-3</v>
      </c>
    </row>
    <row r="53" spans="1:9" x14ac:dyDescent="0.25">
      <c r="A53" s="1" t="s">
        <v>41</v>
      </c>
      <c r="B53" s="6">
        <v>97</v>
      </c>
      <c r="C53" s="5">
        <v>4.8000000000000001E-2</v>
      </c>
      <c r="D53" s="6">
        <v>0</v>
      </c>
      <c r="E53" s="5">
        <v>0</v>
      </c>
      <c r="F53" s="6">
        <v>0</v>
      </c>
      <c r="G53" s="5">
        <v>0</v>
      </c>
      <c r="H53" s="6">
        <v>8</v>
      </c>
      <c r="I53" s="5">
        <v>7.0000000000000001E-3</v>
      </c>
    </row>
    <row r="54" spans="1:9" x14ac:dyDescent="0.25">
      <c r="A54" s="1" t="s">
        <v>150</v>
      </c>
      <c r="B54" s="6">
        <v>2</v>
      </c>
      <c r="C54" s="5">
        <v>1E-3</v>
      </c>
      <c r="D54" s="6">
        <v>0</v>
      </c>
      <c r="E54" s="5">
        <v>0</v>
      </c>
      <c r="F54" s="6">
        <v>0</v>
      </c>
      <c r="G54" s="5">
        <v>0</v>
      </c>
      <c r="H54" s="6">
        <v>0</v>
      </c>
      <c r="I54" s="5">
        <v>0</v>
      </c>
    </row>
    <row r="55" spans="1:9" x14ac:dyDescent="0.25">
      <c r="A55" s="1" t="s">
        <v>42</v>
      </c>
      <c r="B55" s="6">
        <v>1</v>
      </c>
      <c r="C55" s="5">
        <v>0</v>
      </c>
      <c r="D55" s="6">
        <v>0</v>
      </c>
      <c r="E55" s="5">
        <v>0</v>
      </c>
      <c r="F55" s="6">
        <v>1</v>
      </c>
      <c r="G55" s="5">
        <v>1E-3</v>
      </c>
      <c r="H55" s="6">
        <v>2</v>
      </c>
      <c r="I55" s="5">
        <v>2E-3</v>
      </c>
    </row>
    <row r="56" spans="1:9" x14ac:dyDescent="0.25">
      <c r="A56" s="1" t="s">
        <v>43</v>
      </c>
      <c r="B56" s="6">
        <v>31</v>
      </c>
      <c r="C56" s="5">
        <v>1.4999999999999999E-2</v>
      </c>
      <c r="D56" s="6">
        <v>0</v>
      </c>
      <c r="E56" s="5">
        <v>0</v>
      </c>
      <c r="F56" s="6">
        <v>63</v>
      </c>
      <c r="G56" s="5">
        <v>4.9000000000000002E-2</v>
      </c>
      <c r="H56" s="6">
        <v>331</v>
      </c>
      <c r="I56" s="5">
        <v>0.26900000000000002</v>
      </c>
    </row>
    <row r="57" spans="1:9" x14ac:dyDescent="0.25">
      <c r="A57" s="1" t="s">
        <v>44</v>
      </c>
      <c r="B57" s="6">
        <v>15</v>
      </c>
      <c r="C57" s="5">
        <v>7.0000000000000001E-3</v>
      </c>
      <c r="D57" s="6">
        <v>0</v>
      </c>
      <c r="E57" s="5">
        <v>0</v>
      </c>
      <c r="F57" s="6">
        <v>2</v>
      </c>
      <c r="G57" s="5">
        <v>2E-3</v>
      </c>
      <c r="H57" s="6">
        <v>2</v>
      </c>
      <c r="I57" s="5">
        <v>2E-3</v>
      </c>
    </row>
    <row r="58" spans="1:9" x14ac:dyDescent="0.25">
      <c r="A58" s="1" t="s">
        <v>45</v>
      </c>
      <c r="B58" s="6">
        <v>1</v>
      </c>
      <c r="C58" s="5">
        <v>0</v>
      </c>
      <c r="D58" s="6">
        <v>0</v>
      </c>
      <c r="E58" s="5">
        <v>0</v>
      </c>
      <c r="F58" s="6">
        <v>0</v>
      </c>
      <c r="G58" s="5">
        <v>0</v>
      </c>
      <c r="H58" s="6">
        <v>0</v>
      </c>
      <c r="I58" s="5">
        <v>0</v>
      </c>
    </row>
    <row r="59" spans="1:9" x14ac:dyDescent="0.25">
      <c r="A59" s="1" t="s">
        <v>46</v>
      </c>
      <c r="B59" s="6">
        <v>21</v>
      </c>
      <c r="C59" s="5">
        <v>0.01</v>
      </c>
      <c r="D59" s="6">
        <v>0</v>
      </c>
      <c r="E59" s="5">
        <v>0</v>
      </c>
      <c r="F59" s="6">
        <v>10</v>
      </c>
      <c r="G59" s="5">
        <v>8.0000000000000002E-3</v>
      </c>
      <c r="H59" s="6">
        <v>4</v>
      </c>
      <c r="I59" s="5">
        <v>3.0000000000000001E-3</v>
      </c>
    </row>
    <row r="60" spans="1:9" x14ac:dyDescent="0.25">
      <c r="A60" s="1" t="s">
        <v>47</v>
      </c>
      <c r="B60" s="6">
        <v>1</v>
      </c>
      <c r="C60" s="5">
        <v>0</v>
      </c>
      <c r="D60" s="6">
        <v>0</v>
      </c>
      <c r="E60" s="5">
        <v>0</v>
      </c>
      <c r="F60" s="6">
        <v>1</v>
      </c>
      <c r="G60" s="5">
        <v>1E-3</v>
      </c>
      <c r="H60" s="6">
        <v>0</v>
      </c>
      <c r="I60" s="5">
        <v>0</v>
      </c>
    </row>
    <row r="61" spans="1:9" x14ac:dyDescent="0.25">
      <c r="A61" s="1" t="s">
        <v>151</v>
      </c>
      <c r="B61" s="6">
        <v>2</v>
      </c>
      <c r="C61" s="5">
        <v>1E-3</v>
      </c>
      <c r="D61" s="6">
        <v>0</v>
      </c>
      <c r="E61" s="5">
        <v>0</v>
      </c>
      <c r="F61" s="6">
        <v>0</v>
      </c>
      <c r="G61" s="5">
        <v>0</v>
      </c>
      <c r="H61" s="6">
        <v>0</v>
      </c>
      <c r="I61" s="5">
        <v>0</v>
      </c>
    </row>
    <row r="62" spans="1:9" x14ac:dyDescent="0.25">
      <c r="A62" s="1" t="s">
        <v>48</v>
      </c>
      <c r="B62" s="6">
        <v>1</v>
      </c>
      <c r="C62" s="5">
        <v>0</v>
      </c>
      <c r="D62" s="6">
        <v>0</v>
      </c>
      <c r="E62" s="5">
        <v>0</v>
      </c>
      <c r="F62" s="6">
        <v>2</v>
      </c>
      <c r="G62" s="5">
        <v>2E-3</v>
      </c>
      <c r="H62" s="6">
        <v>0</v>
      </c>
      <c r="I62" s="5">
        <v>0</v>
      </c>
    </row>
    <row r="63" spans="1:9" x14ac:dyDescent="0.25">
      <c r="A63" s="1" t="s">
        <v>49</v>
      </c>
      <c r="B63" s="6">
        <v>1</v>
      </c>
      <c r="C63" s="5">
        <v>0</v>
      </c>
      <c r="D63" s="6">
        <v>0</v>
      </c>
      <c r="E63" s="5">
        <v>0</v>
      </c>
      <c r="F63" s="6">
        <v>5</v>
      </c>
      <c r="G63" s="5">
        <v>4.0000000000000001E-3</v>
      </c>
      <c r="H63" s="6">
        <v>0</v>
      </c>
      <c r="I63" s="5">
        <v>0</v>
      </c>
    </row>
    <row r="64" spans="1:9" x14ac:dyDescent="0.25">
      <c r="A64" s="1" t="s">
        <v>50</v>
      </c>
      <c r="B64" s="6">
        <v>4480</v>
      </c>
      <c r="C64" s="5">
        <v>2.2149999999999999</v>
      </c>
      <c r="D64" s="6">
        <v>75</v>
      </c>
      <c r="E64" s="5">
        <v>1.667</v>
      </c>
      <c r="F64" s="6">
        <v>4623</v>
      </c>
      <c r="G64" s="5">
        <v>3.6150000000000002</v>
      </c>
      <c r="H64" s="6">
        <v>6581</v>
      </c>
      <c r="I64" s="5">
        <v>5.3540000000000001</v>
      </c>
    </row>
    <row r="65" spans="1:9" x14ac:dyDescent="0.25">
      <c r="A65" s="1" t="s">
        <v>51</v>
      </c>
      <c r="B65" s="6">
        <v>1482</v>
      </c>
      <c r="C65" s="5">
        <v>0.73299999999999998</v>
      </c>
      <c r="D65" s="6">
        <v>9</v>
      </c>
      <c r="E65" s="5">
        <v>0.2</v>
      </c>
      <c r="F65" s="6">
        <v>929</v>
      </c>
      <c r="G65" s="5">
        <v>0.72599999999999998</v>
      </c>
      <c r="H65" s="6">
        <v>443</v>
      </c>
      <c r="I65" s="5">
        <v>0.36</v>
      </c>
    </row>
    <row r="66" spans="1:9" x14ac:dyDescent="0.25">
      <c r="A66" s="1" t="s">
        <v>152</v>
      </c>
      <c r="B66" s="6">
        <v>19943</v>
      </c>
      <c r="C66" s="5">
        <v>9.8629999999999995</v>
      </c>
      <c r="D66" s="6">
        <v>394</v>
      </c>
      <c r="E66" s="5">
        <v>8.7560000000000002</v>
      </c>
      <c r="F66" s="6">
        <v>26422</v>
      </c>
      <c r="G66" s="5">
        <v>20.658000000000001</v>
      </c>
      <c r="H66" s="6">
        <v>32330</v>
      </c>
      <c r="I66" s="5">
        <v>26.306000000000001</v>
      </c>
    </row>
    <row r="67" spans="1:9" x14ac:dyDescent="0.25">
      <c r="A67" s="1" t="s">
        <v>52</v>
      </c>
      <c r="B67" s="6">
        <v>509</v>
      </c>
      <c r="C67" s="5">
        <v>0.252</v>
      </c>
      <c r="D67" s="6">
        <v>0</v>
      </c>
      <c r="E67" s="5">
        <v>0</v>
      </c>
      <c r="F67" s="6">
        <v>118</v>
      </c>
      <c r="G67" s="5">
        <v>9.1999999999999998E-2</v>
      </c>
      <c r="H67" s="6">
        <v>128</v>
      </c>
      <c r="I67" s="5">
        <v>0.104</v>
      </c>
    </row>
    <row r="68" spans="1:9" x14ac:dyDescent="0.25">
      <c r="A68" s="1" t="s">
        <v>53</v>
      </c>
      <c r="B68" s="6">
        <v>4874</v>
      </c>
      <c r="C68" s="5">
        <v>2.41</v>
      </c>
      <c r="D68" s="6">
        <v>325</v>
      </c>
      <c r="E68" s="5">
        <v>7.2220000000000004</v>
      </c>
      <c r="F68" s="6">
        <v>4441</v>
      </c>
      <c r="G68" s="5">
        <v>3.472</v>
      </c>
      <c r="H68" s="6">
        <v>5932</v>
      </c>
      <c r="I68" s="5">
        <v>4.827</v>
      </c>
    </row>
    <row r="69" spans="1:9" x14ac:dyDescent="0.25">
      <c r="A69" s="1" t="s">
        <v>54</v>
      </c>
      <c r="B69" s="6">
        <v>964</v>
      </c>
      <c r="C69" s="5">
        <v>0.47699999999999998</v>
      </c>
      <c r="D69" s="6">
        <v>3</v>
      </c>
      <c r="E69" s="5">
        <v>6.7000000000000004E-2</v>
      </c>
      <c r="F69" s="6">
        <v>1636</v>
      </c>
      <c r="G69" s="5">
        <v>1.2789999999999999</v>
      </c>
      <c r="H69" s="6">
        <v>1137</v>
      </c>
      <c r="I69" s="5">
        <v>0.92500000000000004</v>
      </c>
    </row>
    <row r="70" spans="1:9" x14ac:dyDescent="0.25">
      <c r="A70" s="1" t="s">
        <v>55</v>
      </c>
      <c r="B70" s="6">
        <v>0</v>
      </c>
      <c r="C70" s="5">
        <v>0</v>
      </c>
      <c r="D70" s="6">
        <v>0</v>
      </c>
      <c r="E70" s="5">
        <v>0</v>
      </c>
      <c r="F70" s="6">
        <v>1</v>
      </c>
      <c r="G70" s="5">
        <v>1E-3</v>
      </c>
      <c r="H70" s="6">
        <v>0</v>
      </c>
      <c r="I70" s="5">
        <v>0</v>
      </c>
    </row>
    <row r="71" spans="1:9" x14ac:dyDescent="0.25">
      <c r="A71" s="1" t="s">
        <v>56</v>
      </c>
      <c r="B71" s="6">
        <v>138</v>
      </c>
      <c r="C71" s="5">
        <v>6.8000000000000005E-2</v>
      </c>
      <c r="D71" s="6">
        <v>0</v>
      </c>
      <c r="E71" s="5">
        <v>0</v>
      </c>
      <c r="F71" s="6">
        <v>11</v>
      </c>
      <c r="G71" s="5">
        <v>8.9999999999999993E-3</v>
      </c>
      <c r="H71" s="6">
        <v>55</v>
      </c>
      <c r="I71" s="5">
        <v>4.4999999999999998E-2</v>
      </c>
    </row>
    <row r="72" spans="1:9" x14ac:dyDescent="0.25">
      <c r="A72" s="1" t="s">
        <v>57</v>
      </c>
      <c r="B72" s="6">
        <v>101</v>
      </c>
      <c r="C72" s="5">
        <v>0.05</v>
      </c>
      <c r="D72" s="6">
        <v>0</v>
      </c>
      <c r="E72" s="5">
        <v>0</v>
      </c>
      <c r="F72" s="6">
        <v>13</v>
      </c>
      <c r="G72" s="5">
        <v>0.01</v>
      </c>
      <c r="H72" s="6">
        <v>11</v>
      </c>
      <c r="I72" s="5">
        <v>8.9999999999999993E-3</v>
      </c>
    </row>
    <row r="73" spans="1:9" x14ac:dyDescent="0.25">
      <c r="A73" s="1" t="s">
        <v>58</v>
      </c>
      <c r="B73" s="6">
        <v>69</v>
      </c>
      <c r="C73" s="5">
        <v>3.4000000000000002E-2</v>
      </c>
      <c r="D73" s="6">
        <v>0</v>
      </c>
      <c r="E73" s="5">
        <v>0</v>
      </c>
      <c r="F73" s="6">
        <v>8</v>
      </c>
      <c r="G73" s="5">
        <v>6.0000000000000001E-3</v>
      </c>
      <c r="H73" s="6">
        <v>10</v>
      </c>
      <c r="I73" s="5">
        <v>8.0000000000000002E-3</v>
      </c>
    </row>
    <row r="74" spans="1:9" x14ac:dyDescent="0.25">
      <c r="A74" s="1" t="s">
        <v>59</v>
      </c>
      <c r="B74" s="6">
        <v>3</v>
      </c>
      <c r="C74" s="5">
        <v>1E-3</v>
      </c>
      <c r="D74" s="6">
        <v>0</v>
      </c>
      <c r="E74" s="5">
        <v>0</v>
      </c>
      <c r="F74" s="6">
        <v>1</v>
      </c>
      <c r="G74" s="5">
        <v>1E-3</v>
      </c>
      <c r="H74" s="6">
        <v>2</v>
      </c>
      <c r="I74" s="5">
        <v>2E-3</v>
      </c>
    </row>
    <row r="75" spans="1:9" x14ac:dyDescent="0.25">
      <c r="A75" s="1" t="s">
        <v>60</v>
      </c>
      <c r="B75" s="6">
        <v>923</v>
      </c>
      <c r="C75" s="5">
        <v>0.45600000000000002</v>
      </c>
      <c r="D75" s="6">
        <v>78</v>
      </c>
      <c r="E75" s="5">
        <v>1.7330000000000001</v>
      </c>
      <c r="F75" s="6">
        <v>953</v>
      </c>
      <c r="G75" s="5">
        <v>0.745</v>
      </c>
      <c r="H75" s="6">
        <v>1116</v>
      </c>
      <c r="I75" s="5">
        <v>0.90800000000000003</v>
      </c>
    </row>
    <row r="76" spans="1:9" x14ac:dyDescent="0.25">
      <c r="A76" s="1" t="s">
        <v>61</v>
      </c>
      <c r="B76" s="6">
        <v>11</v>
      </c>
      <c r="C76" s="5">
        <v>5.0000000000000001E-3</v>
      </c>
      <c r="D76" s="6">
        <v>0</v>
      </c>
      <c r="E76" s="5">
        <v>0</v>
      </c>
      <c r="F76" s="6">
        <v>4</v>
      </c>
      <c r="G76" s="5">
        <v>3.0000000000000001E-3</v>
      </c>
      <c r="H76" s="6">
        <v>5</v>
      </c>
      <c r="I76" s="5">
        <v>4.0000000000000001E-3</v>
      </c>
    </row>
    <row r="77" spans="1:9" x14ac:dyDescent="0.25">
      <c r="A77" s="1" t="s">
        <v>153</v>
      </c>
      <c r="B77" s="6">
        <v>1264</v>
      </c>
      <c r="C77" s="5">
        <v>0.625</v>
      </c>
      <c r="D77" s="6">
        <v>47</v>
      </c>
      <c r="E77" s="5">
        <v>1.044</v>
      </c>
      <c r="F77" s="6">
        <v>744</v>
      </c>
      <c r="G77" s="5">
        <v>0.58099999999999996</v>
      </c>
      <c r="H77" s="6">
        <v>652</v>
      </c>
      <c r="I77" s="5">
        <v>0.53</v>
      </c>
    </row>
    <row r="78" spans="1:9" x14ac:dyDescent="0.25">
      <c r="A78" s="1" t="s">
        <v>62</v>
      </c>
      <c r="B78" s="6">
        <v>2</v>
      </c>
      <c r="C78" s="5">
        <v>1E-3</v>
      </c>
      <c r="D78" s="6">
        <v>0</v>
      </c>
      <c r="E78" s="5">
        <v>0</v>
      </c>
      <c r="F78" s="6">
        <v>0</v>
      </c>
      <c r="G78" s="5">
        <v>0</v>
      </c>
      <c r="H78" s="6">
        <v>0</v>
      </c>
      <c r="I78" s="5">
        <v>0</v>
      </c>
    </row>
    <row r="79" spans="1:9" x14ac:dyDescent="0.25">
      <c r="A79" s="1" t="s">
        <v>63</v>
      </c>
      <c r="B79" s="6">
        <v>0</v>
      </c>
      <c r="C79" s="5">
        <v>0</v>
      </c>
      <c r="D79" s="6">
        <v>0</v>
      </c>
      <c r="E79" s="5">
        <v>0</v>
      </c>
      <c r="F79" s="6">
        <v>2</v>
      </c>
      <c r="G79" s="5">
        <v>2E-3</v>
      </c>
      <c r="H79" s="6">
        <v>0</v>
      </c>
      <c r="I79" s="5">
        <v>0</v>
      </c>
    </row>
    <row r="80" spans="1:9" x14ac:dyDescent="0.25">
      <c r="A80" s="1" t="s">
        <v>64</v>
      </c>
      <c r="B80" s="6">
        <v>50</v>
      </c>
      <c r="C80" s="5">
        <v>2.5000000000000001E-2</v>
      </c>
      <c r="D80" s="6">
        <v>0</v>
      </c>
      <c r="E80" s="5">
        <v>0</v>
      </c>
      <c r="F80" s="6">
        <v>47</v>
      </c>
      <c r="G80" s="5">
        <v>3.6999999999999998E-2</v>
      </c>
      <c r="H80" s="6">
        <v>282</v>
      </c>
      <c r="I80" s="5">
        <v>0.22900000000000001</v>
      </c>
    </row>
    <row r="81" spans="1:9" x14ac:dyDescent="0.25">
      <c r="A81" s="1" t="s">
        <v>65</v>
      </c>
      <c r="B81" s="6">
        <v>11872</v>
      </c>
      <c r="C81" s="5">
        <v>5.8710000000000004</v>
      </c>
      <c r="D81" s="6">
        <v>40</v>
      </c>
      <c r="E81" s="5">
        <v>0.88900000000000001</v>
      </c>
      <c r="F81" s="6">
        <v>19048</v>
      </c>
      <c r="G81" s="5">
        <v>14.893000000000001</v>
      </c>
      <c r="H81" s="6">
        <v>27836</v>
      </c>
      <c r="I81" s="5">
        <v>22.649000000000001</v>
      </c>
    </row>
    <row r="82" spans="1:9" x14ac:dyDescent="0.25">
      <c r="A82" s="1" t="s">
        <v>66</v>
      </c>
      <c r="B82" s="6">
        <v>1</v>
      </c>
      <c r="C82" s="5">
        <v>0</v>
      </c>
      <c r="D82" s="6">
        <v>0</v>
      </c>
      <c r="E82" s="5">
        <v>0</v>
      </c>
      <c r="F82" s="6">
        <v>0</v>
      </c>
      <c r="G82" s="5">
        <v>0</v>
      </c>
      <c r="H82" s="6">
        <v>0</v>
      </c>
      <c r="I82" s="5">
        <v>0</v>
      </c>
    </row>
    <row r="83" spans="1:9" x14ac:dyDescent="0.25">
      <c r="A83" s="1" t="s">
        <v>154</v>
      </c>
      <c r="B83" s="6">
        <v>0</v>
      </c>
      <c r="C83" s="5">
        <v>0</v>
      </c>
      <c r="D83" s="6">
        <v>0</v>
      </c>
      <c r="E83" s="5">
        <v>0</v>
      </c>
      <c r="F83" s="6">
        <v>0</v>
      </c>
      <c r="G83" s="5">
        <v>0</v>
      </c>
      <c r="H83" s="6">
        <v>4</v>
      </c>
      <c r="I83" s="5">
        <v>3.0000000000000001E-3</v>
      </c>
    </row>
    <row r="84" spans="1:9" x14ac:dyDescent="0.25">
      <c r="A84" s="1" t="s">
        <v>155</v>
      </c>
      <c r="B84" s="6">
        <v>0</v>
      </c>
      <c r="C84" s="5">
        <v>0</v>
      </c>
      <c r="D84" s="6">
        <v>0</v>
      </c>
      <c r="E84" s="5">
        <v>0</v>
      </c>
      <c r="F84" s="6">
        <v>0</v>
      </c>
      <c r="G84" s="5">
        <v>0</v>
      </c>
      <c r="H84" s="6">
        <v>1</v>
      </c>
      <c r="I84" s="5">
        <v>1E-3</v>
      </c>
    </row>
    <row r="85" spans="1:9" x14ac:dyDescent="0.25">
      <c r="A85" s="1" t="s">
        <v>67</v>
      </c>
      <c r="B85" s="6">
        <v>35</v>
      </c>
      <c r="C85" s="5">
        <v>1.7000000000000001E-2</v>
      </c>
      <c r="D85" s="6">
        <v>1</v>
      </c>
      <c r="E85" s="5">
        <v>2.1999999999999999E-2</v>
      </c>
      <c r="F85" s="6">
        <v>30</v>
      </c>
      <c r="G85" s="5">
        <v>2.3E-2</v>
      </c>
      <c r="H85" s="6">
        <v>18</v>
      </c>
      <c r="I85" s="5">
        <v>1.4999999999999999E-2</v>
      </c>
    </row>
    <row r="86" spans="1:9" x14ac:dyDescent="0.25">
      <c r="A86" s="1" t="s">
        <v>68</v>
      </c>
      <c r="B86" s="6">
        <v>68</v>
      </c>
      <c r="C86" s="5">
        <v>3.4000000000000002E-2</v>
      </c>
      <c r="D86" s="6">
        <v>15</v>
      </c>
      <c r="E86" s="5">
        <v>0.33300000000000002</v>
      </c>
      <c r="F86" s="6">
        <v>107</v>
      </c>
      <c r="G86" s="5">
        <v>8.4000000000000005E-2</v>
      </c>
      <c r="H86" s="6">
        <v>299</v>
      </c>
      <c r="I86" s="5">
        <v>0.24299999999999999</v>
      </c>
    </row>
    <row r="87" spans="1:9" x14ac:dyDescent="0.25">
      <c r="A87" s="1" t="s">
        <v>156</v>
      </c>
      <c r="B87" s="6">
        <v>0</v>
      </c>
      <c r="C87" s="5">
        <v>0</v>
      </c>
      <c r="D87" s="6">
        <v>0</v>
      </c>
      <c r="E87" s="5">
        <v>0</v>
      </c>
      <c r="F87" s="6">
        <v>1</v>
      </c>
      <c r="G87" s="5">
        <v>1E-3</v>
      </c>
      <c r="H87" s="6">
        <v>1</v>
      </c>
      <c r="I87" s="5">
        <v>1E-3</v>
      </c>
    </row>
    <row r="88" spans="1:9" x14ac:dyDescent="0.25">
      <c r="A88" s="1" t="s">
        <v>69</v>
      </c>
      <c r="B88" s="6">
        <v>13</v>
      </c>
      <c r="C88" s="5">
        <v>6.0000000000000001E-3</v>
      </c>
      <c r="D88" s="6">
        <v>0</v>
      </c>
      <c r="E88" s="5">
        <v>0</v>
      </c>
      <c r="F88" s="6">
        <v>12</v>
      </c>
      <c r="G88" s="5">
        <v>8.9999999999999993E-3</v>
      </c>
      <c r="H88" s="6">
        <v>24</v>
      </c>
      <c r="I88" s="5">
        <v>0.02</v>
      </c>
    </row>
    <row r="89" spans="1:9" x14ac:dyDescent="0.25">
      <c r="A89" s="1" t="s">
        <v>70</v>
      </c>
      <c r="B89" s="6">
        <v>233</v>
      </c>
      <c r="C89" s="5">
        <v>0.115</v>
      </c>
      <c r="D89" s="6">
        <v>0</v>
      </c>
      <c r="E89" s="5">
        <v>0</v>
      </c>
      <c r="F89" s="6">
        <v>83</v>
      </c>
      <c r="G89" s="5">
        <v>6.5000000000000002E-2</v>
      </c>
      <c r="H89" s="6">
        <v>183</v>
      </c>
      <c r="I89" s="5">
        <v>0.14899999999999999</v>
      </c>
    </row>
    <row r="90" spans="1:9" x14ac:dyDescent="0.25">
      <c r="A90" s="1" t="s">
        <v>71</v>
      </c>
      <c r="B90" s="6">
        <v>0</v>
      </c>
      <c r="C90" s="5">
        <v>0</v>
      </c>
      <c r="D90" s="6">
        <v>0</v>
      </c>
      <c r="E90" s="5">
        <v>0</v>
      </c>
      <c r="F90" s="6">
        <v>1</v>
      </c>
      <c r="G90" s="5">
        <v>1E-3</v>
      </c>
      <c r="H90" s="6">
        <v>13</v>
      </c>
      <c r="I90" s="5">
        <v>1.0999999999999999E-2</v>
      </c>
    </row>
    <row r="91" spans="1:9" x14ac:dyDescent="0.25">
      <c r="A91" s="1" t="s">
        <v>157</v>
      </c>
      <c r="B91" s="6">
        <v>99</v>
      </c>
      <c r="C91" s="5">
        <v>4.9000000000000002E-2</v>
      </c>
      <c r="D91" s="6">
        <v>0</v>
      </c>
      <c r="E91" s="5">
        <v>0</v>
      </c>
      <c r="F91" s="6">
        <v>21</v>
      </c>
      <c r="G91" s="5">
        <v>1.6E-2</v>
      </c>
      <c r="H91" s="6">
        <v>81</v>
      </c>
      <c r="I91" s="5">
        <v>6.6000000000000003E-2</v>
      </c>
    </row>
    <row r="92" spans="1:9" x14ac:dyDescent="0.25">
      <c r="A92" s="1" t="s">
        <v>158</v>
      </c>
      <c r="B92" s="6">
        <v>1</v>
      </c>
      <c r="C92" s="5">
        <v>0</v>
      </c>
      <c r="D92" s="6">
        <v>0</v>
      </c>
      <c r="E92" s="5">
        <v>0</v>
      </c>
      <c r="F92" s="6">
        <v>4</v>
      </c>
      <c r="G92" s="5">
        <v>3.0000000000000001E-3</v>
      </c>
      <c r="H92" s="6">
        <v>2</v>
      </c>
      <c r="I92" s="5">
        <v>2E-3</v>
      </c>
    </row>
    <row r="93" spans="1:9" x14ac:dyDescent="0.25">
      <c r="A93" s="1" t="s">
        <v>72</v>
      </c>
      <c r="B93" s="6">
        <v>13063</v>
      </c>
      <c r="C93" s="5">
        <v>6.46</v>
      </c>
      <c r="D93" s="6">
        <v>437</v>
      </c>
      <c r="E93" s="5">
        <v>9.7110000000000003</v>
      </c>
      <c r="F93" s="6">
        <v>40622</v>
      </c>
      <c r="G93" s="5">
        <v>31.760999999999999</v>
      </c>
      <c r="H93" s="6">
        <v>103765</v>
      </c>
      <c r="I93" s="5">
        <v>84.43</v>
      </c>
    </row>
    <row r="94" spans="1:9" x14ac:dyDescent="0.25">
      <c r="A94" s="1" t="s">
        <v>73</v>
      </c>
      <c r="B94" s="6">
        <v>10320</v>
      </c>
      <c r="C94" s="5">
        <v>5.1040000000000001</v>
      </c>
      <c r="D94" s="6">
        <v>0</v>
      </c>
      <c r="E94" s="5">
        <v>0</v>
      </c>
      <c r="F94" s="6">
        <v>6996</v>
      </c>
      <c r="G94" s="5">
        <v>5.47</v>
      </c>
      <c r="H94" s="6">
        <v>6450</v>
      </c>
      <c r="I94" s="5">
        <v>5.2480000000000002</v>
      </c>
    </row>
    <row r="95" spans="1:9" x14ac:dyDescent="0.25">
      <c r="A95" s="1" t="s">
        <v>74</v>
      </c>
      <c r="B95" s="6">
        <v>1</v>
      </c>
      <c r="C95" s="5">
        <v>0</v>
      </c>
      <c r="D95" s="6">
        <v>0</v>
      </c>
      <c r="E95" s="5">
        <v>0</v>
      </c>
      <c r="F95" s="6">
        <v>0</v>
      </c>
      <c r="G95" s="5">
        <v>0</v>
      </c>
      <c r="H95" s="6">
        <v>0</v>
      </c>
      <c r="I95" s="5">
        <v>0</v>
      </c>
    </row>
    <row r="96" spans="1:9" x14ac:dyDescent="0.25">
      <c r="A96" s="1" t="s">
        <v>75</v>
      </c>
      <c r="B96" s="6">
        <v>63</v>
      </c>
      <c r="C96" s="5">
        <v>3.1E-2</v>
      </c>
      <c r="D96" s="6">
        <v>0</v>
      </c>
      <c r="E96" s="5">
        <v>0</v>
      </c>
      <c r="F96" s="6">
        <v>24</v>
      </c>
      <c r="G96" s="5">
        <v>1.9E-2</v>
      </c>
      <c r="H96" s="6">
        <v>20</v>
      </c>
      <c r="I96" s="5">
        <v>1.6E-2</v>
      </c>
    </row>
    <row r="97" spans="1:9" x14ac:dyDescent="0.25">
      <c r="A97" s="1" t="s">
        <v>76</v>
      </c>
      <c r="B97" s="6">
        <v>8</v>
      </c>
      <c r="C97" s="5">
        <v>4.0000000000000001E-3</v>
      </c>
      <c r="D97" s="6">
        <v>0</v>
      </c>
      <c r="E97" s="5">
        <v>0</v>
      </c>
      <c r="F97" s="6">
        <v>0</v>
      </c>
      <c r="G97" s="5">
        <v>0</v>
      </c>
      <c r="H97" s="6">
        <v>15</v>
      </c>
      <c r="I97" s="5">
        <v>1.2E-2</v>
      </c>
    </row>
    <row r="98" spans="1:9" x14ac:dyDescent="0.25">
      <c r="A98" s="1" t="s">
        <v>77</v>
      </c>
      <c r="B98" s="6">
        <v>6749</v>
      </c>
      <c r="C98" s="5">
        <v>3.3380000000000001</v>
      </c>
      <c r="D98" s="6">
        <v>850</v>
      </c>
      <c r="E98" s="5">
        <v>18.888999999999999</v>
      </c>
      <c r="F98" s="6">
        <v>22602</v>
      </c>
      <c r="G98" s="5">
        <v>17.672000000000001</v>
      </c>
      <c r="H98" s="6">
        <v>31801</v>
      </c>
      <c r="I98" s="5">
        <v>25.876000000000001</v>
      </c>
    </row>
    <row r="99" spans="1:9" x14ac:dyDescent="0.25">
      <c r="A99" s="1" t="s">
        <v>78</v>
      </c>
      <c r="B99" s="6">
        <v>0</v>
      </c>
      <c r="C99" s="5">
        <v>0</v>
      </c>
      <c r="D99" s="6">
        <v>0</v>
      </c>
      <c r="E99" s="5">
        <v>0</v>
      </c>
      <c r="F99" s="6">
        <v>1</v>
      </c>
      <c r="G99" s="5">
        <v>1E-3</v>
      </c>
      <c r="H99" s="6">
        <v>0</v>
      </c>
      <c r="I99" s="5">
        <v>0</v>
      </c>
    </row>
    <row r="100" spans="1:9" x14ac:dyDescent="0.25">
      <c r="A100" s="1" t="s">
        <v>79</v>
      </c>
      <c r="B100" s="6">
        <v>50</v>
      </c>
      <c r="C100" s="5">
        <v>2.5000000000000001E-2</v>
      </c>
      <c r="D100" s="6">
        <v>0</v>
      </c>
      <c r="E100" s="5">
        <v>0</v>
      </c>
      <c r="F100" s="6">
        <v>82</v>
      </c>
      <c r="G100" s="5">
        <v>6.4000000000000001E-2</v>
      </c>
      <c r="H100" s="6">
        <v>172</v>
      </c>
      <c r="I100" s="5">
        <v>0.14000000000000001</v>
      </c>
    </row>
    <row r="101" spans="1:9" x14ac:dyDescent="0.25">
      <c r="A101" s="1" t="s">
        <v>80</v>
      </c>
      <c r="B101" s="6">
        <v>51</v>
      </c>
      <c r="C101" s="5">
        <v>2.5000000000000001E-2</v>
      </c>
      <c r="D101" s="6">
        <v>0</v>
      </c>
      <c r="E101" s="5">
        <v>0</v>
      </c>
      <c r="F101" s="6">
        <v>87</v>
      </c>
      <c r="G101" s="5">
        <v>6.8000000000000005E-2</v>
      </c>
      <c r="H101" s="6">
        <v>127</v>
      </c>
      <c r="I101" s="5">
        <v>0.10299999999999999</v>
      </c>
    </row>
    <row r="102" spans="1:9" x14ac:dyDescent="0.25">
      <c r="A102" s="1" t="s">
        <v>81</v>
      </c>
      <c r="B102" s="6">
        <v>1525</v>
      </c>
      <c r="C102" s="5">
        <v>0.754</v>
      </c>
      <c r="D102" s="6">
        <v>1</v>
      </c>
      <c r="E102" s="5">
        <v>2.1999999999999999E-2</v>
      </c>
      <c r="F102" s="6">
        <v>195</v>
      </c>
      <c r="G102" s="5">
        <v>0.152</v>
      </c>
      <c r="H102" s="6">
        <v>62</v>
      </c>
      <c r="I102" s="5">
        <v>0.05</v>
      </c>
    </row>
    <row r="103" spans="1:9" x14ac:dyDescent="0.25">
      <c r="A103" s="1" t="s">
        <v>82</v>
      </c>
      <c r="B103" s="6">
        <v>611</v>
      </c>
      <c r="C103" s="5">
        <v>0.30199999999999999</v>
      </c>
      <c r="D103" s="6">
        <v>6</v>
      </c>
      <c r="E103" s="5">
        <v>0.13300000000000001</v>
      </c>
      <c r="F103" s="6">
        <v>217</v>
      </c>
      <c r="G103" s="5">
        <v>0.17</v>
      </c>
      <c r="H103" s="6">
        <v>32</v>
      </c>
      <c r="I103" s="5">
        <v>2.5999999999999999E-2</v>
      </c>
    </row>
    <row r="104" spans="1:9" x14ac:dyDescent="0.25">
      <c r="A104" s="1" t="s">
        <v>83</v>
      </c>
      <c r="B104" s="6">
        <v>96</v>
      </c>
      <c r="C104" s="5">
        <v>4.7E-2</v>
      </c>
      <c r="D104" s="6">
        <v>0</v>
      </c>
      <c r="E104" s="5">
        <v>0</v>
      </c>
      <c r="F104" s="6">
        <v>46</v>
      </c>
      <c r="G104" s="5">
        <v>3.5999999999999997E-2</v>
      </c>
      <c r="H104" s="6">
        <v>17</v>
      </c>
      <c r="I104" s="5">
        <v>1.4E-2</v>
      </c>
    </row>
    <row r="105" spans="1:9" x14ac:dyDescent="0.25">
      <c r="A105" s="1" t="s">
        <v>159</v>
      </c>
      <c r="B105" s="6">
        <v>12379</v>
      </c>
      <c r="C105" s="5">
        <v>6.1219999999999999</v>
      </c>
      <c r="D105" s="6">
        <v>71</v>
      </c>
      <c r="E105" s="5">
        <v>1.5780000000000001</v>
      </c>
      <c r="F105" s="6">
        <v>12773</v>
      </c>
      <c r="G105" s="5">
        <v>9.9870000000000001</v>
      </c>
      <c r="H105" s="6">
        <v>7146</v>
      </c>
      <c r="I105" s="5">
        <v>5.8140000000000001</v>
      </c>
    </row>
    <row r="106" spans="1:9" x14ac:dyDescent="0.25">
      <c r="A106" s="1" t="s">
        <v>160</v>
      </c>
      <c r="B106" s="6">
        <v>6</v>
      </c>
      <c r="C106" s="5">
        <v>3.0000000000000001E-3</v>
      </c>
      <c r="D106" s="6">
        <v>0</v>
      </c>
      <c r="E106" s="5">
        <v>0</v>
      </c>
      <c r="F106" s="6">
        <v>2</v>
      </c>
      <c r="G106" s="5">
        <v>2E-3</v>
      </c>
      <c r="H106" s="6">
        <v>10</v>
      </c>
      <c r="I106" s="5">
        <v>8.0000000000000002E-3</v>
      </c>
    </row>
    <row r="107" spans="1:9" x14ac:dyDescent="0.25">
      <c r="A107" s="1" t="s">
        <v>161</v>
      </c>
      <c r="B107" s="6">
        <v>11</v>
      </c>
      <c r="C107" s="5">
        <v>5.0000000000000001E-3</v>
      </c>
      <c r="D107" s="6">
        <v>0</v>
      </c>
      <c r="E107" s="5">
        <v>0</v>
      </c>
      <c r="F107" s="6">
        <v>5</v>
      </c>
      <c r="G107" s="5">
        <v>4.0000000000000001E-3</v>
      </c>
      <c r="H107" s="6">
        <v>1</v>
      </c>
      <c r="I107" s="5">
        <v>1E-3</v>
      </c>
    </row>
    <row r="108" spans="1:9" x14ac:dyDescent="0.25">
      <c r="A108" s="1" t="s">
        <v>84</v>
      </c>
      <c r="B108" s="6">
        <v>15916</v>
      </c>
      <c r="C108" s="5">
        <v>7.8710000000000004</v>
      </c>
      <c r="D108" s="6">
        <v>473</v>
      </c>
      <c r="E108" s="5">
        <v>10.510999999999999</v>
      </c>
      <c r="F108" s="6">
        <v>9709</v>
      </c>
      <c r="G108" s="5">
        <v>7.5910000000000002</v>
      </c>
      <c r="H108" s="6">
        <v>8153</v>
      </c>
      <c r="I108" s="5">
        <v>6.6340000000000003</v>
      </c>
    </row>
    <row r="109" spans="1:9" x14ac:dyDescent="0.25">
      <c r="A109" s="1" t="s">
        <v>85</v>
      </c>
      <c r="B109" s="6">
        <v>18</v>
      </c>
      <c r="C109" s="5">
        <v>8.9999999999999993E-3</v>
      </c>
      <c r="D109" s="6">
        <v>1</v>
      </c>
      <c r="E109" s="5">
        <v>2.1999999999999999E-2</v>
      </c>
      <c r="F109" s="6">
        <v>15</v>
      </c>
      <c r="G109" s="5">
        <v>1.2E-2</v>
      </c>
      <c r="H109" s="6">
        <v>0</v>
      </c>
      <c r="I109" s="5">
        <v>0</v>
      </c>
    </row>
    <row r="110" spans="1:9" x14ac:dyDescent="0.25">
      <c r="A110" s="1" t="s">
        <v>86</v>
      </c>
      <c r="B110" s="6">
        <v>1</v>
      </c>
      <c r="C110" s="5">
        <v>0</v>
      </c>
      <c r="D110" s="6">
        <v>0</v>
      </c>
      <c r="E110" s="5">
        <v>0</v>
      </c>
      <c r="F110" s="6">
        <v>0</v>
      </c>
      <c r="G110" s="5">
        <v>0</v>
      </c>
      <c r="H110" s="6">
        <v>0</v>
      </c>
      <c r="I110" s="5">
        <v>0</v>
      </c>
    </row>
    <row r="111" spans="1:9" x14ac:dyDescent="0.25">
      <c r="A111" s="1" t="s">
        <v>87</v>
      </c>
      <c r="B111" s="6">
        <v>0</v>
      </c>
      <c r="C111" s="5">
        <v>0</v>
      </c>
      <c r="D111" s="6">
        <v>0</v>
      </c>
      <c r="E111" s="5">
        <v>0</v>
      </c>
      <c r="F111" s="6">
        <v>1</v>
      </c>
      <c r="G111" s="5">
        <v>1E-3</v>
      </c>
      <c r="H111" s="6">
        <v>6</v>
      </c>
      <c r="I111" s="5">
        <v>5.0000000000000001E-3</v>
      </c>
    </row>
    <row r="112" spans="1:9" x14ac:dyDescent="0.25">
      <c r="A112" s="1" t="s">
        <v>88</v>
      </c>
      <c r="B112" s="6">
        <v>1977</v>
      </c>
      <c r="C112" s="5">
        <v>0.97799999999999998</v>
      </c>
      <c r="D112" s="6">
        <v>1</v>
      </c>
      <c r="E112" s="5">
        <v>2.1999999999999999E-2</v>
      </c>
      <c r="F112" s="6">
        <v>104</v>
      </c>
      <c r="G112" s="5">
        <v>8.1000000000000003E-2</v>
      </c>
      <c r="H112" s="6">
        <v>141</v>
      </c>
      <c r="I112" s="5">
        <v>0.115</v>
      </c>
    </row>
    <row r="113" spans="1:9" x14ac:dyDescent="0.25">
      <c r="A113" s="1" t="s">
        <v>89</v>
      </c>
      <c r="B113" s="6">
        <v>4</v>
      </c>
      <c r="C113" s="5">
        <v>2E-3</v>
      </c>
      <c r="D113" s="6">
        <v>0</v>
      </c>
      <c r="E113" s="5">
        <v>0</v>
      </c>
      <c r="F113" s="6">
        <v>35</v>
      </c>
      <c r="G113" s="5">
        <v>2.7E-2</v>
      </c>
      <c r="H113" s="6">
        <v>2</v>
      </c>
      <c r="I113" s="5">
        <v>2E-3</v>
      </c>
    </row>
    <row r="114" spans="1:9" x14ac:dyDescent="0.25">
      <c r="A114" s="1" t="s">
        <v>90</v>
      </c>
      <c r="B114" s="6">
        <v>21</v>
      </c>
      <c r="C114" s="5">
        <v>0.01</v>
      </c>
      <c r="D114" s="6">
        <v>1</v>
      </c>
      <c r="E114" s="5">
        <v>2.1999999999999999E-2</v>
      </c>
      <c r="F114" s="6">
        <v>4</v>
      </c>
      <c r="G114" s="5">
        <v>3.0000000000000001E-3</v>
      </c>
      <c r="H114" s="6">
        <v>9</v>
      </c>
      <c r="I114" s="5">
        <v>7.0000000000000001E-3</v>
      </c>
    </row>
    <row r="115" spans="1:9" x14ac:dyDescent="0.25">
      <c r="A115" s="1" t="s">
        <v>162</v>
      </c>
      <c r="B115" s="6">
        <v>6</v>
      </c>
      <c r="C115" s="5">
        <v>3.0000000000000001E-3</v>
      </c>
      <c r="D115" s="6">
        <v>0</v>
      </c>
      <c r="E115" s="5">
        <v>0</v>
      </c>
      <c r="F115" s="6">
        <v>0</v>
      </c>
      <c r="G115" s="5">
        <v>0</v>
      </c>
      <c r="H115" s="6">
        <v>0</v>
      </c>
      <c r="I115" s="5">
        <v>0</v>
      </c>
    </row>
    <row r="116" spans="1:9" x14ac:dyDescent="0.25">
      <c r="A116" s="1" t="s">
        <v>91</v>
      </c>
      <c r="B116" s="6">
        <v>0</v>
      </c>
      <c r="C116" s="5">
        <v>0</v>
      </c>
      <c r="D116" s="6">
        <v>0</v>
      </c>
      <c r="E116" s="5">
        <v>0</v>
      </c>
      <c r="F116" s="6">
        <v>2</v>
      </c>
      <c r="G116" s="5">
        <v>2E-3</v>
      </c>
      <c r="H116" s="6">
        <v>16</v>
      </c>
      <c r="I116" s="5">
        <v>1.2999999999999999E-2</v>
      </c>
    </row>
    <row r="117" spans="1:9" x14ac:dyDescent="0.25">
      <c r="A117" s="1" t="s">
        <v>92</v>
      </c>
      <c r="B117" s="6">
        <v>1</v>
      </c>
      <c r="C117" s="5">
        <v>0</v>
      </c>
      <c r="D117" s="6">
        <v>0</v>
      </c>
      <c r="E117" s="5">
        <v>0</v>
      </c>
      <c r="F117" s="6">
        <v>1</v>
      </c>
      <c r="G117" s="5">
        <v>1E-3</v>
      </c>
      <c r="H117" s="6">
        <v>1</v>
      </c>
      <c r="I117" s="5">
        <v>1E-3</v>
      </c>
    </row>
    <row r="118" spans="1:9" x14ac:dyDescent="0.25">
      <c r="A118" s="1" t="s">
        <v>93</v>
      </c>
      <c r="B118" s="6">
        <v>5</v>
      </c>
      <c r="C118" s="5">
        <v>2E-3</v>
      </c>
      <c r="D118" s="6">
        <v>0</v>
      </c>
      <c r="E118" s="5">
        <v>0</v>
      </c>
      <c r="F118" s="6">
        <v>11</v>
      </c>
      <c r="G118" s="5">
        <v>8.9999999999999993E-3</v>
      </c>
      <c r="H118" s="6">
        <v>60</v>
      </c>
      <c r="I118" s="5">
        <v>4.9000000000000002E-2</v>
      </c>
    </row>
    <row r="119" spans="1:9" x14ac:dyDescent="0.25">
      <c r="A119" s="1" t="s">
        <v>94</v>
      </c>
      <c r="B119" s="6">
        <v>1</v>
      </c>
      <c r="C119" s="5">
        <v>0</v>
      </c>
      <c r="D119" s="6">
        <v>0</v>
      </c>
      <c r="E119" s="5">
        <v>0</v>
      </c>
      <c r="F119" s="6">
        <v>0</v>
      </c>
      <c r="G119" s="5">
        <v>0</v>
      </c>
      <c r="H119" s="6">
        <v>0</v>
      </c>
      <c r="I119" s="5">
        <v>0</v>
      </c>
    </row>
    <row r="120" spans="1:9" x14ac:dyDescent="0.25">
      <c r="A120" s="1" t="s">
        <v>95</v>
      </c>
      <c r="B120" s="6">
        <v>622</v>
      </c>
      <c r="C120" s="5">
        <v>0.308</v>
      </c>
      <c r="D120" s="6">
        <v>18</v>
      </c>
      <c r="E120" s="5">
        <v>0.4</v>
      </c>
      <c r="F120" s="6">
        <v>381</v>
      </c>
      <c r="G120" s="5">
        <v>0.29799999999999999</v>
      </c>
      <c r="H120" s="6">
        <v>296</v>
      </c>
      <c r="I120" s="5">
        <v>0.24099999999999999</v>
      </c>
    </row>
    <row r="121" spans="1:9" x14ac:dyDescent="0.25">
      <c r="A121" s="1" t="s">
        <v>96</v>
      </c>
      <c r="B121" s="6">
        <v>1192</v>
      </c>
      <c r="C121" s="5">
        <v>0.59</v>
      </c>
      <c r="D121" s="6">
        <v>62</v>
      </c>
      <c r="E121" s="5">
        <v>1.3779999999999999</v>
      </c>
      <c r="F121" s="6">
        <v>1187</v>
      </c>
      <c r="G121" s="5">
        <v>0.92800000000000005</v>
      </c>
      <c r="H121" s="6">
        <v>1930</v>
      </c>
      <c r="I121" s="5">
        <v>1.57</v>
      </c>
    </row>
    <row r="122" spans="1:9" x14ac:dyDescent="0.25">
      <c r="A122" s="1" t="s">
        <v>97</v>
      </c>
      <c r="B122" s="6">
        <v>17</v>
      </c>
      <c r="C122" s="5">
        <v>8.0000000000000002E-3</v>
      </c>
      <c r="D122" s="6">
        <v>3</v>
      </c>
      <c r="E122" s="5">
        <v>6.7000000000000004E-2</v>
      </c>
      <c r="F122" s="6">
        <v>13</v>
      </c>
      <c r="G122" s="5">
        <v>0.01</v>
      </c>
      <c r="H122" s="6">
        <v>40</v>
      </c>
      <c r="I122" s="5">
        <v>3.3000000000000002E-2</v>
      </c>
    </row>
    <row r="123" spans="1:9" x14ac:dyDescent="0.25">
      <c r="A123" s="1" t="s">
        <v>98</v>
      </c>
      <c r="B123" s="6">
        <v>0</v>
      </c>
      <c r="C123" s="5">
        <v>0</v>
      </c>
      <c r="D123" s="6">
        <v>0</v>
      </c>
      <c r="E123" s="5">
        <v>0</v>
      </c>
      <c r="F123" s="6">
        <v>0</v>
      </c>
      <c r="G123" s="5">
        <v>0</v>
      </c>
      <c r="H123" s="6">
        <v>1</v>
      </c>
      <c r="I123" s="5">
        <v>1E-3</v>
      </c>
    </row>
    <row r="124" spans="1:9" x14ac:dyDescent="0.25">
      <c r="A124" s="1" t="s">
        <v>99</v>
      </c>
      <c r="B124" s="6">
        <v>9</v>
      </c>
      <c r="C124" s="5">
        <v>4.0000000000000001E-3</v>
      </c>
      <c r="D124" s="6">
        <v>5</v>
      </c>
      <c r="E124" s="5">
        <v>0.111</v>
      </c>
      <c r="F124" s="6">
        <v>158</v>
      </c>
      <c r="G124" s="5">
        <v>0.124</v>
      </c>
      <c r="H124" s="6">
        <v>27</v>
      </c>
      <c r="I124" s="5">
        <v>2.1999999999999999E-2</v>
      </c>
    </row>
    <row r="125" spans="1:9" x14ac:dyDescent="0.25">
      <c r="A125" s="1" t="s">
        <v>100</v>
      </c>
      <c r="B125" s="6">
        <v>2513</v>
      </c>
      <c r="C125" s="5">
        <v>1.2430000000000001</v>
      </c>
      <c r="D125" s="6">
        <v>18</v>
      </c>
      <c r="E125" s="5">
        <v>0.4</v>
      </c>
      <c r="F125" s="6">
        <v>4879</v>
      </c>
      <c r="G125" s="5">
        <v>3.8149999999999999</v>
      </c>
      <c r="H125" s="6">
        <v>8750</v>
      </c>
      <c r="I125" s="5">
        <v>7.12</v>
      </c>
    </row>
    <row r="126" spans="1:9" x14ac:dyDescent="0.25">
      <c r="A126" s="1" t="s">
        <v>163</v>
      </c>
      <c r="B126" s="6">
        <v>1</v>
      </c>
      <c r="C126" s="5">
        <v>0</v>
      </c>
      <c r="D126" s="6">
        <v>0</v>
      </c>
      <c r="E126" s="5">
        <v>0</v>
      </c>
      <c r="F126" s="6">
        <v>2</v>
      </c>
      <c r="G126" s="5">
        <v>2E-3</v>
      </c>
      <c r="H126" s="6">
        <v>2</v>
      </c>
      <c r="I126" s="5">
        <v>2E-3</v>
      </c>
    </row>
    <row r="127" spans="1:9" x14ac:dyDescent="0.25">
      <c r="A127" s="1" t="s">
        <v>101</v>
      </c>
      <c r="B127" s="6">
        <v>176</v>
      </c>
      <c r="C127" s="5">
        <v>8.6999999999999994E-2</v>
      </c>
      <c r="D127" s="6">
        <v>2</v>
      </c>
      <c r="E127" s="5">
        <v>4.3999999999999997E-2</v>
      </c>
      <c r="F127" s="6">
        <v>160</v>
      </c>
      <c r="G127" s="5">
        <v>0.125</v>
      </c>
      <c r="H127" s="6">
        <v>97</v>
      </c>
      <c r="I127" s="5">
        <v>7.9000000000000001E-2</v>
      </c>
    </row>
    <row r="128" spans="1:9" x14ac:dyDescent="0.25">
      <c r="A128" s="1" t="s">
        <v>102</v>
      </c>
      <c r="B128" s="6">
        <v>0</v>
      </c>
      <c r="C128" s="5">
        <v>0</v>
      </c>
      <c r="D128" s="6">
        <v>0</v>
      </c>
      <c r="E128" s="5">
        <v>0</v>
      </c>
      <c r="F128" s="6">
        <v>2</v>
      </c>
      <c r="G128" s="5">
        <v>2E-3</v>
      </c>
      <c r="H128" s="6">
        <v>2</v>
      </c>
      <c r="I128" s="5">
        <v>2E-3</v>
      </c>
    </row>
    <row r="129" spans="1:9" x14ac:dyDescent="0.25">
      <c r="A129" s="1" t="s">
        <v>164</v>
      </c>
      <c r="B129" s="6">
        <v>0</v>
      </c>
      <c r="C129" s="5">
        <v>0</v>
      </c>
      <c r="D129" s="6">
        <v>0</v>
      </c>
      <c r="E129" s="5">
        <v>0</v>
      </c>
      <c r="F129" s="6">
        <v>0</v>
      </c>
      <c r="G129" s="5">
        <v>0</v>
      </c>
      <c r="H129" s="6">
        <v>2</v>
      </c>
      <c r="I129" s="5">
        <v>2E-3</v>
      </c>
    </row>
    <row r="130" spans="1:9" x14ac:dyDescent="0.25">
      <c r="A130" s="1" t="s">
        <v>103</v>
      </c>
      <c r="B130" s="6">
        <v>1</v>
      </c>
      <c r="C130" s="5">
        <v>0</v>
      </c>
      <c r="D130" s="6">
        <v>0</v>
      </c>
      <c r="E130" s="5">
        <v>0</v>
      </c>
      <c r="F130" s="6">
        <v>0</v>
      </c>
      <c r="G130" s="5">
        <v>0</v>
      </c>
      <c r="H130" s="6">
        <v>0</v>
      </c>
      <c r="I130" s="5">
        <v>0</v>
      </c>
    </row>
    <row r="131" spans="1:9" x14ac:dyDescent="0.25">
      <c r="A131" s="1" t="s">
        <v>104</v>
      </c>
      <c r="B131" s="6">
        <v>2</v>
      </c>
      <c r="C131" s="5">
        <v>1E-3</v>
      </c>
      <c r="D131" s="6">
        <v>0</v>
      </c>
      <c r="E131" s="5">
        <v>0</v>
      </c>
      <c r="F131" s="6">
        <v>9</v>
      </c>
      <c r="G131" s="5">
        <v>7.0000000000000001E-3</v>
      </c>
      <c r="H131" s="6">
        <v>5</v>
      </c>
      <c r="I131" s="5">
        <v>4.0000000000000001E-3</v>
      </c>
    </row>
    <row r="132" spans="1:9" x14ac:dyDescent="0.25">
      <c r="A132" s="1" t="s">
        <v>105</v>
      </c>
      <c r="B132" s="6">
        <v>11</v>
      </c>
      <c r="C132" s="5">
        <v>5.0000000000000001E-3</v>
      </c>
      <c r="D132" s="6">
        <v>0</v>
      </c>
      <c r="E132" s="5">
        <v>0</v>
      </c>
      <c r="F132" s="6">
        <v>2</v>
      </c>
      <c r="G132" s="5">
        <v>2E-3</v>
      </c>
      <c r="H132" s="6">
        <v>2</v>
      </c>
      <c r="I132" s="5">
        <v>2E-3</v>
      </c>
    </row>
    <row r="133" spans="1:9" x14ac:dyDescent="0.25">
      <c r="A133" s="1" t="s">
        <v>106</v>
      </c>
      <c r="B133" s="6">
        <v>1</v>
      </c>
      <c r="C133" s="5">
        <v>0</v>
      </c>
      <c r="D133" s="6">
        <v>0</v>
      </c>
      <c r="E133" s="5">
        <v>0</v>
      </c>
      <c r="F133" s="6">
        <v>0</v>
      </c>
      <c r="G133" s="5">
        <v>0</v>
      </c>
      <c r="H133" s="6">
        <v>2</v>
      </c>
      <c r="I133" s="5">
        <v>2E-3</v>
      </c>
    </row>
    <row r="134" spans="1:9" x14ac:dyDescent="0.25">
      <c r="A134" s="1" t="s">
        <v>165</v>
      </c>
      <c r="B134" s="6">
        <v>34</v>
      </c>
      <c r="C134" s="5">
        <v>1.7000000000000001E-2</v>
      </c>
      <c r="D134" s="6">
        <v>5</v>
      </c>
      <c r="E134" s="5">
        <v>0.111</v>
      </c>
      <c r="F134" s="6">
        <v>59</v>
      </c>
      <c r="G134" s="5">
        <v>4.5999999999999999E-2</v>
      </c>
      <c r="H134" s="6">
        <v>17</v>
      </c>
      <c r="I134" s="5">
        <v>1.4E-2</v>
      </c>
    </row>
    <row r="135" spans="1:9" x14ac:dyDescent="0.25">
      <c r="A135" s="1" t="s">
        <v>107</v>
      </c>
      <c r="B135" s="6">
        <v>403</v>
      </c>
      <c r="C135" s="5">
        <v>0.19900000000000001</v>
      </c>
      <c r="D135" s="6">
        <v>5</v>
      </c>
      <c r="E135" s="5">
        <v>0.111</v>
      </c>
      <c r="F135" s="6">
        <v>220</v>
      </c>
      <c r="G135" s="5">
        <v>0.17199999999999999</v>
      </c>
      <c r="H135" s="6">
        <v>78</v>
      </c>
      <c r="I135" s="5">
        <v>6.3E-2</v>
      </c>
    </row>
    <row r="136" spans="1:9" x14ac:dyDescent="0.25">
      <c r="A136" s="1" t="s">
        <v>108</v>
      </c>
      <c r="B136" s="6">
        <v>91</v>
      </c>
      <c r="C136" s="5">
        <v>4.4999999999999998E-2</v>
      </c>
      <c r="D136" s="6">
        <v>4</v>
      </c>
      <c r="E136" s="5">
        <v>8.8999999999999996E-2</v>
      </c>
      <c r="F136" s="6">
        <v>35</v>
      </c>
      <c r="G136" s="5">
        <v>2.7E-2</v>
      </c>
      <c r="H136" s="6">
        <v>38</v>
      </c>
      <c r="I136" s="5">
        <v>3.1E-2</v>
      </c>
    </row>
    <row r="137" spans="1:9" x14ac:dyDescent="0.25">
      <c r="A137" s="1" t="s">
        <v>109</v>
      </c>
      <c r="B137" s="6">
        <v>77</v>
      </c>
      <c r="C137" s="5">
        <v>3.7999999999999999E-2</v>
      </c>
      <c r="D137" s="6">
        <v>0</v>
      </c>
      <c r="E137" s="5">
        <v>0</v>
      </c>
      <c r="F137" s="6">
        <v>13</v>
      </c>
      <c r="G137" s="5">
        <v>0.01</v>
      </c>
      <c r="H137" s="6">
        <v>11</v>
      </c>
      <c r="I137" s="5">
        <v>8.9999999999999993E-3</v>
      </c>
    </row>
    <row r="138" spans="1:9" x14ac:dyDescent="0.25">
      <c r="A138" s="1" t="s">
        <v>110</v>
      </c>
      <c r="B138" s="6">
        <v>16</v>
      </c>
      <c r="C138" s="5">
        <v>8.0000000000000002E-3</v>
      </c>
      <c r="D138" s="6">
        <v>0</v>
      </c>
      <c r="E138" s="5">
        <v>0</v>
      </c>
      <c r="F138" s="6">
        <v>5</v>
      </c>
      <c r="G138" s="5">
        <v>4.0000000000000001E-3</v>
      </c>
      <c r="H138" s="6">
        <v>3</v>
      </c>
      <c r="I138" s="5">
        <v>2E-3</v>
      </c>
    </row>
    <row r="139" spans="1:9" x14ac:dyDescent="0.25">
      <c r="A139" s="1" t="s">
        <v>166</v>
      </c>
      <c r="B139" s="6">
        <v>1</v>
      </c>
      <c r="C139" s="5">
        <v>0</v>
      </c>
      <c r="D139" s="6">
        <v>0</v>
      </c>
      <c r="E139" s="5">
        <v>0</v>
      </c>
      <c r="F139" s="6">
        <v>0</v>
      </c>
      <c r="G139" s="5">
        <v>0</v>
      </c>
      <c r="H139" s="6">
        <v>0</v>
      </c>
      <c r="I139" s="5">
        <v>0</v>
      </c>
    </row>
    <row r="140" spans="1:9" x14ac:dyDescent="0.25">
      <c r="A140" s="1" t="s">
        <v>111</v>
      </c>
      <c r="B140" s="6">
        <v>489</v>
      </c>
      <c r="C140" s="5">
        <v>0.24199999999999999</v>
      </c>
      <c r="D140" s="6">
        <v>0</v>
      </c>
      <c r="E140" s="5">
        <v>0</v>
      </c>
      <c r="F140" s="6">
        <v>810</v>
      </c>
      <c r="G140" s="5">
        <v>0.63300000000000001</v>
      </c>
      <c r="H140" s="6">
        <v>13023</v>
      </c>
      <c r="I140" s="5">
        <v>10.596</v>
      </c>
    </row>
    <row r="141" spans="1:9" x14ac:dyDescent="0.25">
      <c r="A141" s="1" t="s">
        <v>112</v>
      </c>
      <c r="B141" s="6">
        <v>2</v>
      </c>
      <c r="C141" s="5">
        <v>1E-3</v>
      </c>
      <c r="D141" s="6">
        <v>8</v>
      </c>
      <c r="E141" s="5">
        <v>0.17799999999999999</v>
      </c>
      <c r="F141" s="6">
        <v>0</v>
      </c>
      <c r="G141" s="5">
        <v>0</v>
      </c>
      <c r="H141" s="6">
        <v>11</v>
      </c>
      <c r="I141" s="5">
        <v>8.9999999999999993E-3</v>
      </c>
    </row>
    <row r="142" spans="1:9" x14ac:dyDescent="0.25">
      <c r="A142" s="1" t="s">
        <v>113</v>
      </c>
      <c r="B142" s="6">
        <v>714</v>
      </c>
      <c r="C142" s="5">
        <v>0.35299999999999998</v>
      </c>
      <c r="D142" s="6">
        <v>41</v>
      </c>
      <c r="E142" s="5">
        <v>0.91100000000000003</v>
      </c>
      <c r="F142" s="6">
        <v>913</v>
      </c>
      <c r="G142" s="5">
        <v>0.71399999999999997</v>
      </c>
      <c r="H142" s="6">
        <v>607</v>
      </c>
      <c r="I142" s="5">
        <v>0.49399999999999999</v>
      </c>
    </row>
    <row r="143" spans="1:9" x14ac:dyDescent="0.25">
      <c r="A143" s="1" t="s">
        <v>167</v>
      </c>
      <c r="B143" s="6">
        <v>576</v>
      </c>
      <c r="C143" s="5">
        <v>0.28499999999999998</v>
      </c>
      <c r="D143" s="6">
        <v>0</v>
      </c>
      <c r="E143" s="5">
        <v>0</v>
      </c>
      <c r="F143" s="6">
        <v>0</v>
      </c>
      <c r="G143" s="5">
        <v>0</v>
      </c>
      <c r="H143" s="6">
        <v>0</v>
      </c>
      <c r="I143" s="5">
        <v>0</v>
      </c>
    </row>
    <row r="144" spans="1:9" x14ac:dyDescent="0.25">
      <c r="A144" s="1" t="s">
        <v>114</v>
      </c>
      <c r="B144" s="6">
        <v>0</v>
      </c>
      <c r="C144" s="5">
        <v>0</v>
      </c>
      <c r="D144" s="6">
        <v>0</v>
      </c>
      <c r="E144" s="5">
        <v>0</v>
      </c>
      <c r="F144" s="6">
        <v>1</v>
      </c>
      <c r="G144" s="5">
        <v>1E-3</v>
      </c>
      <c r="H144" s="6">
        <v>0</v>
      </c>
      <c r="I144" s="5">
        <v>0</v>
      </c>
    </row>
    <row r="145" spans="1:9" x14ac:dyDescent="0.25">
      <c r="A145" s="1" t="s">
        <v>115</v>
      </c>
      <c r="B145" s="6">
        <v>1</v>
      </c>
      <c r="C145" s="5">
        <v>0</v>
      </c>
      <c r="D145" s="6">
        <v>0</v>
      </c>
      <c r="E145" s="5">
        <v>0</v>
      </c>
      <c r="F145" s="6">
        <v>1</v>
      </c>
      <c r="G145" s="5">
        <v>1E-3</v>
      </c>
      <c r="H145" s="6">
        <v>3</v>
      </c>
      <c r="I145" s="5">
        <v>2E-3</v>
      </c>
    </row>
    <row r="146" spans="1:9" x14ac:dyDescent="0.25">
      <c r="A146" s="1" t="s">
        <v>116</v>
      </c>
      <c r="B146" s="6">
        <v>4</v>
      </c>
      <c r="C146" s="5">
        <v>2E-3</v>
      </c>
      <c r="D146" s="6">
        <v>0</v>
      </c>
      <c r="E146" s="5">
        <v>0</v>
      </c>
      <c r="F146" s="6">
        <v>3</v>
      </c>
      <c r="G146" s="5">
        <v>2E-3</v>
      </c>
      <c r="H146" s="6">
        <v>3</v>
      </c>
      <c r="I146" s="5">
        <v>2E-3</v>
      </c>
    </row>
    <row r="147" spans="1:9" x14ac:dyDescent="0.25">
      <c r="A147" s="1" t="s">
        <v>117</v>
      </c>
      <c r="B147" s="6">
        <v>1</v>
      </c>
      <c r="C147" s="5">
        <v>0</v>
      </c>
      <c r="D147" s="6">
        <v>0</v>
      </c>
      <c r="E147" s="5">
        <v>0</v>
      </c>
      <c r="F147" s="6">
        <v>2</v>
      </c>
      <c r="G147" s="5">
        <v>2E-3</v>
      </c>
      <c r="H147" s="6">
        <v>0</v>
      </c>
      <c r="I147" s="5">
        <v>0</v>
      </c>
    </row>
    <row r="148" spans="1:9" x14ac:dyDescent="0.25">
      <c r="A148" s="1" t="s">
        <v>118</v>
      </c>
      <c r="B148" s="6">
        <v>3</v>
      </c>
      <c r="C148" s="5">
        <v>1E-3</v>
      </c>
      <c r="D148" s="6">
        <v>0</v>
      </c>
      <c r="E148" s="5">
        <v>0</v>
      </c>
      <c r="F148" s="6">
        <v>10</v>
      </c>
      <c r="G148" s="5">
        <v>8.0000000000000002E-3</v>
      </c>
      <c r="H148" s="6">
        <v>22</v>
      </c>
      <c r="I148" s="5">
        <v>1.7999999999999999E-2</v>
      </c>
    </row>
    <row r="149" spans="1:9" x14ac:dyDescent="0.25">
      <c r="A149" s="1" t="s">
        <v>119</v>
      </c>
      <c r="B149" s="6">
        <v>586</v>
      </c>
      <c r="C149" s="5">
        <v>0.28999999999999998</v>
      </c>
      <c r="D149" s="6">
        <v>12</v>
      </c>
      <c r="E149" s="5">
        <v>0.26700000000000002</v>
      </c>
      <c r="F149" s="6">
        <v>455</v>
      </c>
      <c r="G149" s="5">
        <v>0.35599999999999998</v>
      </c>
      <c r="H149" s="6">
        <v>514</v>
      </c>
      <c r="I149" s="5">
        <v>0.41799999999999998</v>
      </c>
    </row>
    <row r="150" spans="1:9" x14ac:dyDescent="0.25">
      <c r="A150" s="1" t="s">
        <v>120</v>
      </c>
      <c r="B150" s="6">
        <v>2</v>
      </c>
      <c r="C150" s="5">
        <v>1E-3</v>
      </c>
      <c r="D150" s="6">
        <v>0</v>
      </c>
      <c r="E150" s="5">
        <v>0</v>
      </c>
      <c r="F150" s="6">
        <v>2</v>
      </c>
      <c r="G150" s="5">
        <v>2E-3</v>
      </c>
      <c r="H150" s="6">
        <v>1</v>
      </c>
      <c r="I150" s="5">
        <v>1E-3</v>
      </c>
    </row>
    <row r="151" spans="1:9" x14ac:dyDescent="0.25">
      <c r="A151" s="1" t="s">
        <v>121</v>
      </c>
      <c r="B151" s="6">
        <v>1</v>
      </c>
      <c r="C151" s="5">
        <v>0</v>
      </c>
      <c r="D151" s="6">
        <v>0</v>
      </c>
      <c r="E151" s="5">
        <v>0</v>
      </c>
      <c r="F151" s="6">
        <v>3</v>
      </c>
      <c r="G151" s="5">
        <v>2E-3</v>
      </c>
      <c r="H151" s="6">
        <v>3</v>
      </c>
      <c r="I151" s="5">
        <v>2E-3</v>
      </c>
    </row>
    <row r="152" spans="1:9" x14ac:dyDescent="0.25">
      <c r="A152" s="1" t="s">
        <v>168</v>
      </c>
      <c r="B152" s="6">
        <v>1</v>
      </c>
      <c r="C152" s="5">
        <v>0</v>
      </c>
      <c r="D152" s="6">
        <v>0</v>
      </c>
      <c r="E152" s="5">
        <v>0</v>
      </c>
      <c r="F152" s="6">
        <v>0</v>
      </c>
      <c r="G152" s="5">
        <v>0</v>
      </c>
      <c r="H152" s="6">
        <v>0</v>
      </c>
      <c r="I152" s="5">
        <v>0</v>
      </c>
    </row>
    <row r="153" spans="1:9" x14ac:dyDescent="0.25">
      <c r="A153" s="1" t="s">
        <v>122</v>
      </c>
      <c r="B153" s="6">
        <v>115</v>
      </c>
      <c r="C153" s="5">
        <v>5.7000000000000002E-2</v>
      </c>
      <c r="D153" s="6">
        <v>0</v>
      </c>
      <c r="E153" s="5">
        <v>0</v>
      </c>
      <c r="F153" s="6">
        <v>159</v>
      </c>
      <c r="G153" s="5">
        <v>0.124</v>
      </c>
      <c r="H153" s="6">
        <v>377</v>
      </c>
      <c r="I153" s="5">
        <v>0.307</v>
      </c>
    </row>
    <row r="154" spans="1:9" x14ac:dyDescent="0.25">
      <c r="A154" s="1" t="s">
        <v>123</v>
      </c>
      <c r="B154" s="6">
        <v>0</v>
      </c>
      <c r="C154" s="5">
        <v>0</v>
      </c>
      <c r="D154" s="6">
        <v>0</v>
      </c>
      <c r="E154" s="5">
        <v>0</v>
      </c>
      <c r="F154" s="6">
        <v>0</v>
      </c>
      <c r="G154" s="5">
        <v>0</v>
      </c>
      <c r="H154" s="6">
        <v>1</v>
      </c>
      <c r="I154" s="5">
        <v>1E-3</v>
      </c>
    </row>
    <row r="155" spans="1:9" x14ac:dyDescent="0.25">
      <c r="A155" s="1" t="s">
        <v>124</v>
      </c>
      <c r="B155" s="6">
        <v>62</v>
      </c>
      <c r="C155" s="5">
        <v>3.1E-2</v>
      </c>
      <c r="D155" s="6">
        <v>1</v>
      </c>
      <c r="E155" s="5">
        <v>2.1999999999999999E-2</v>
      </c>
      <c r="F155" s="6">
        <v>12</v>
      </c>
      <c r="G155" s="5">
        <v>8.9999999999999993E-3</v>
      </c>
      <c r="H155" s="6">
        <v>22</v>
      </c>
      <c r="I155" s="5">
        <v>1.7999999999999999E-2</v>
      </c>
    </row>
    <row r="156" spans="1:9" x14ac:dyDescent="0.25">
      <c r="A156" s="1" t="s">
        <v>125</v>
      </c>
      <c r="B156" s="6">
        <v>388</v>
      </c>
      <c r="C156" s="5">
        <v>0.192</v>
      </c>
      <c r="D156" s="6">
        <v>0</v>
      </c>
      <c r="E156" s="5">
        <v>0</v>
      </c>
      <c r="F156" s="6">
        <v>433</v>
      </c>
      <c r="G156" s="5">
        <v>0.33900000000000002</v>
      </c>
      <c r="H156" s="6">
        <v>228</v>
      </c>
      <c r="I156" s="5">
        <v>0.186</v>
      </c>
    </row>
    <row r="157" spans="1:9" x14ac:dyDescent="0.25">
      <c r="A157" s="1" t="s">
        <v>126</v>
      </c>
      <c r="B157" s="6">
        <v>6</v>
      </c>
      <c r="C157" s="5">
        <v>3.0000000000000001E-3</v>
      </c>
      <c r="D157" s="6">
        <v>0</v>
      </c>
      <c r="E157" s="5">
        <v>0</v>
      </c>
      <c r="F157" s="6">
        <v>4</v>
      </c>
      <c r="G157" s="5">
        <v>3.0000000000000001E-3</v>
      </c>
      <c r="H157" s="6">
        <v>2</v>
      </c>
      <c r="I157" s="5">
        <v>2E-3</v>
      </c>
    </row>
    <row r="158" spans="1:9" x14ac:dyDescent="0.25">
      <c r="A158" s="1" t="s">
        <v>169</v>
      </c>
      <c r="B158" s="6">
        <v>5</v>
      </c>
      <c r="C158" s="5">
        <v>2E-3</v>
      </c>
      <c r="D158" s="6">
        <v>3</v>
      </c>
      <c r="E158" s="5">
        <v>6.7000000000000004E-2</v>
      </c>
      <c r="F158" s="6">
        <v>14</v>
      </c>
      <c r="G158" s="5">
        <v>1.0999999999999999E-2</v>
      </c>
      <c r="H158" s="6">
        <v>9</v>
      </c>
      <c r="I158" s="5">
        <v>7.0000000000000001E-3</v>
      </c>
    </row>
    <row r="159" spans="1:9" x14ac:dyDescent="0.25">
      <c r="A159" s="1" t="s">
        <v>127</v>
      </c>
      <c r="B159" s="6">
        <v>193</v>
      </c>
      <c r="C159" s="5">
        <v>9.5000000000000001E-2</v>
      </c>
      <c r="D159" s="6">
        <v>3</v>
      </c>
      <c r="E159" s="5">
        <v>6.7000000000000004E-2</v>
      </c>
      <c r="F159" s="6">
        <v>156</v>
      </c>
      <c r="G159" s="5">
        <v>0.122</v>
      </c>
      <c r="H159" s="6">
        <v>53</v>
      </c>
      <c r="I159" s="5">
        <v>4.2999999999999997E-2</v>
      </c>
    </row>
    <row r="160" spans="1:9" x14ac:dyDescent="0.25">
      <c r="A160" s="1" t="s">
        <v>128</v>
      </c>
      <c r="B160" s="6">
        <v>91</v>
      </c>
      <c r="C160" s="5">
        <v>4.4999999999999998E-2</v>
      </c>
      <c r="D160" s="6">
        <v>0</v>
      </c>
      <c r="E160" s="5">
        <v>0</v>
      </c>
      <c r="F160" s="6">
        <v>200</v>
      </c>
      <c r="G160" s="5">
        <v>0.156</v>
      </c>
      <c r="H160" s="6">
        <v>645</v>
      </c>
      <c r="I160" s="5">
        <v>0.52500000000000002</v>
      </c>
    </row>
    <row r="161" spans="1:9" x14ac:dyDescent="0.25">
      <c r="A161" s="1" t="s">
        <v>129</v>
      </c>
      <c r="B161" s="6">
        <v>1105</v>
      </c>
      <c r="C161" s="5">
        <v>0.54600000000000004</v>
      </c>
      <c r="D161" s="6">
        <v>16</v>
      </c>
      <c r="E161" s="5">
        <v>0.35599999999999998</v>
      </c>
      <c r="F161" s="6">
        <v>796</v>
      </c>
      <c r="G161" s="5">
        <v>0.622</v>
      </c>
      <c r="H161" s="6">
        <v>525</v>
      </c>
      <c r="I161" s="5">
        <v>0.42699999999999999</v>
      </c>
    </row>
    <row r="162" spans="1:9" x14ac:dyDescent="0.25">
      <c r="A162" s="1" t="s">
        <v>130</v>
      </c>
      <c r="B162" s="6">
        <v>454</v>
      </c>
      <c r="C162" s="5">
        <v>0.22500000000000001</v>
      </c>
      <c r="D162" s="6">
        <v>20</v>
      </c>
      <c r="E162" s="5">
        <v>0.44400000000000001</v>
      </c>
      <c r="F162" s="6">
        <v>460</v>
      </c>
      <c r="G162" s="5">
        <v>0.36</v>
      </c>
      <c r="H162" s="6">
        <v>535</v>
      </c>
      <c r="I162" s="5">
        <v>0.435</v>
      </c>
    </row>
    <row r="163" spans="1:9" x14ac:dyDescent="0.25">
      <c r="A163" s="1" t="s">
        <v>131</v>
      </c>
      <c r="B163" s="6">
        <v>1664</v>
      </c>
      <c r="C163" s="5">
        <v>0.82299999999999995</v>
      </c>
      <c r="D163" s="6">
        <v>248</v>
      </c>
      <c r="E163" s="5">
        <v>5.5110000000000001</v>
      </c>
      <c r="F163" s="6">
        <v>1905</v>
      </c>
      <c r="G163" s="5">
        <v>1.4890000000000001</v>
      </c>
      <c r="H163" s="6">
        <v>3207</v>
      </c>
      <c r="I163" s="5">
        <v>2.609</v>
      </c>
    </row>
    <row r="164" spans="1:9" x14ac:dyDescent="0.25">
      <c r="A164" s="1" t="s">
        <v>170</v>
      </c>
      <c r="B164" s="6">
        <v>6</v>
      </c>
      <c r="C164" s="5">
        <v>3.0000000000000001E-3</v>
      </c>
      <c r="D164" s="6">
        <v>5</v>
      </c>
      <c r="E164" s="5">
        <v>0.111</v>
      </c>
      <c r="F164" s="6">
        <v>1</v>
      </c>
      <c r="G164" s="5">
        <v>1E-3</v>
      </c>
      <c r="H164" s="6">
        <v>5</v>
      </c>
      <c r="I164" s="5">
        <v>4.0000000000000001E-3</v>
      </c>
    </row>
    <row r="165" spans="1:9" x14ac:dyDescent="0.25">
      <c r="A165" s="1" t="s">
        <v>171</v>
      </c>
      <c r="B165" s="6">
        <v>0</v>
      </c>
      <c r="C165" s="5">
        <v>0</v>
      </c>
      <c r="D165" s="6">
        <v>0</v>
      </c>
      <c r="E165" s="5">
        <v>0</v>
      </c>
      <c r="F165" s="6">
        <v>1</v>
      </c>
      <c r="G165" s="5">
        <v>1E-3</v>
      </c>
      <c r="H165" s="6">
        <v>0</v>
      </c>
      <c r="I165" s="5">
        <v>0</v>
      </c>
    </row>
    <row r="166" spans="1:9" x14ac:dyDescent="0.25">
      <c r="A166" s="1" t="s">
        <v>132</v>
      </c>
      <c r="B166" s="6">
        <v>3</v>
      </c>
      <c r="C166" s="5">
        <v>1E-3</v>
      </c>
      <c r="D166" s="6">
        <v>0</v>
      </c>
      <c r="E166" s="5">
        <v>0</v>
      </c>
      <c r="F166" s="6">
        <v>0</v>
      </c>
      <c r="G166" s="5">
        <v>0</v>
      </c>
      <c r="H166" s="6">
        <v>0</v>
      </c>
      <c r="I166" s="5">
        <v>0</v>
      </c>
    </row>
    <row r="167" spans="1:9" x14ac:dyDescent="0.25">
      <c r="A167" s="1" t="s">
        <v>133</v>
      </c>
      <c r="B167" s="6">
        <v>3</v>
      </c>
      <c r="C167" s="5">
        <v>1E-3</v>
      </c>
      <c r="D167" s="6">
        <v>0</v>
      </c>
      <c r="E167" s="5">
        <v>0</v>
      </c>
      <c r="F167" s="6">
        <v>3</v>
      </c>
      <c r="G167" s="5">
        <v>2E-3</v>
      </c>
      <c r="H167" s="6">
        <v>0</v>
      </c>
      <c r="I167" s="5">
        <v>0</v>
      </c>
    </row>
    <row r="168" spans="1:9" x14ac:dyDescent="0.25">
      <c r="A168" s="1" t="s">
        <v>134</v>
      </c>
      <c r="B168" s="6">
        <v>83</v>
      </c>
      <c r="C168" s="5">
        <v>4.1000000000000002E-2</v>
      </c>
      <c r="D168" s="6">
        <v>0</v>
      </c>
      <c r="E168" s="5">
        <v>0</v>
      </c>
      <c r="F168" s="6">
        <v>43</v>
      </c>
      <c r="G168" s="5">
        <v>3.4000000000000002E-2</v>
      </c>
      <c r="H168" s="6">
        <v>2</v>
      </c>
      <c r="I168" s="5">
        <v>2E-3</v>
      </c>
    </row>
    <row r="169" spans="1:9" x14ac:dyDescent="0.25">
      <c r="A169" s="1" t="s">
        <v>135</v>
      </c>
      <c r="B169" s="6">
        <v>0</v>
      </c>
      <c r="C169" s="5">
        <v>0</v>
      </c>
      <c r="D169" s="6">
        <v>0</v>
      </c>
      <c r="E169" s="5">
        <v>0</v>
      </c>
      <c r="F169" s="6">
        <v>2</v>
      </c>
      <c r="G169" s="5">
        <v>2E-3</v>
      </c>
      <c r="H169" s="6">
        <v>0</v>
      </c>
      <c r="I169" s="5">
        <v>0</v>
      </c>
    </row>
    <row r="170" spans="1:9" x14ac:dyDescent="0.25">
      <c r="A170" s="1" t="s">
        <v>136</v>
      </c>
      <c r="B170" s="6">
        <v>7</v>
      </c>
      <c r="C170" s="5">
        <v>3.0000000000000001E-3</v>
      </c>
      <c r="D170" s="6">
        <v>0</v>
      </c>
      <c r="E170" s="5">
        <v>0</v>
      </c>
      <c r="F170" s="6">
        <v>0</v>
      </c>
      <c r="G170" s="5">
        <v>0</v>
      </c>
      <c r="H170" s="6">
        <v>7</v>
      </c>
      <c r="I170" s="5">
        <v>6.0000000000000001E-3</v>
      </c>
    </row>
    <row r="171" spans="1:9" x14ac:dyDescent="0.25">
      <c r="A171" s="2" t="s">
        <v>139</v>
      </c>
      <c r="B171" s="7">
        <f>SUM(B3:B170)</f>
        <v>342195</v>
      </c>
      <c r="C171" s="12"/>
      <c r="D171" s="7">
        <f>SUM(D3:D170)</f>
        <v>9965</v>
      </c>
      <c r="E171" s="12"/>
      <c r="F171" s="7">
        <f>SUM(F3:F170)</f>
        <v>288217</v>
      </c>
      <c r="G171" s="12"/>
      <c r="H171" s="7">
        <f>SUM(H3:H170)</f>
        <v>402474</v>
      </c>
      <c r="I171" s="12"/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bay_seg</vt:lpstr>
      <vt:lpstr>sgyear</vt:lpstr>
      <vt:lpstr>FLUUCS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Kerry Flaherty-Walia</cp:lastModifiedBy>
  <dcterms:created xsi:type="dcterms:W3CDTF">2025-03-11T13:55:00Z</dcterms:created>
  <dcterms:modified xsi:type="dcterms:W3CDTF">2025-09-03T19:10:52Z</dcterms:modified>
</cp:coreProperties>
</file>