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ivisions\WMS\Watershed\Special Projects\Fort De Soto Recirculation Project\Data\CLEAN DATA\"/>
    </mc:Choice>
  </mc:AlternateContent>
  <xr:revisionPtr revIDLastSave="0" documentId="13_ncr:1_{B54F7D71-54D1-44BB-AA38-5F77268B9379}" xr6:coauthVersionLast="45" xr6:coauthVersionMax="45" xr10:uidLastSave="{00000000-0000-0000-0000-000000000000}"/>
  <bookViews>
    <workbookView xWindow="-28920" yWindow="-1260" windowWidth="29040" windowHeight="15840" xr2:uid="{AA73F20F-7D0E-48F8-814C-217FED8FEA2C}"/>
  </bookViews>
  <sheets>
    <sheet name="FD_EM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Y19" i="1" l="1"/>
  <c r="EY18" i="1"/>
  <c r="EY17" i="1"/>
  <c r="EY16" i="1"/>
  <c r="EY15" i="1"/>
  <c r="EY14" i="1"/>
  <c r="EY13" i="1"/>
  <c r="EY12" i="1"/>
  <c r="EY11" i="1"/>
  <c r="FC4" i="1"/>
  <c r="FC5" i="1"/>
  <c r="FC6" i="1"/>
  <c r="FC7" i="1"/>
  <c r="FC8" i="1"/>
  <c r="FC9" i="1"/>
  <c r="FC10" i="1"/>
  <c r="FC3" i="1"/>
</calcChain>
</file>

<file path=xl/sharedStrings.xml><?xml version="1.0" encoding="utf-8"?>
<sst xmlns="http://schemas.openxmlformats.org/spreadsheetml/2006/main" count="1178" uniqueCount="160">
  <si>
    <t>Surrogates</t>
  </si>
  <si>
    <t>Date</t>
  </si>
  <si>
    <t>Time</t>
  </si>
  <si>
    <t>Latitude</t>
  </si>
  <si>
    <t>Longitude</t>
  </si>
  <si>
    <t>Sed Major</t>
  </si>
  <si>
    <t>Sed Minor</t>
  </si>
  <si>
    <t>SAV</t>
  </si>
  <si>
    <t>Notes</t>
  </si>
  <si>
    <t>pH</t>
  </si>
  <si>
    <t>4,4'-DDD (mg/kg)</t>
  </si>
  <si>
    <t>4,4'-DDE (mg/kg)</t>
  </si>
  <si>
    <t>4,4'-DDT (mg/kg)</t>
  </si>
  <si>
    <t>Endrin ketone (mg/kg)</t>
  </si>
  <si>
    <t>Tetrachloro-m-xylene (S)  (%)</t>
  </si>
  <si>
    <t>Decachlorobiphenyl (S) (%)</t>
  </si>
  <si>
    <t>PCB-1016 (Aroclor 1016) (mg/kg)</t>
  </si>
  <si>
    <t>PCB-1221 (Aroclor 1221) (mg/kg)</t>
  </si>
  <si>
    <t>PCB-1232 (Aroclor 1232) (mg/kg)</t>
  </si>
  <si>
    <t>PCB-1242 (Aroclor 1242) (mg/kg)</t>
  </si>
  <si>
    <t>PCB-1248 (Aroclor 1248) (mg/kg)</t>
  </si>
  <si>
    <t>PCB-1254 (Aroclor 1254) (mg/kg)</t>
  </si>
  <si>
    <t>PCB-1260 (Aroclor 1260) (mg/kg)</t>
  </si>
  <si>
    <t>Tetrachloro-m-xylene (S) (%)</t>
  </si>
  <si>
    <t>Aluminium (mg/kg)</t>
  </si>
  <si>
    <t>Antimony (mg/kg)</t>
  </si>
  <si>
    <t>Arsenic (mg/kg)</t>
  </si>
  <si>
    <t>Cadmium (mg/kg)</t>
  </si>
  <si>
    <t>Chromium (mg/kg)</t>
  </si>
  <si>
    <t>Copper (mg/kg)</t>
  </si>
  <si>
    <t>Iron (mg/kg)</t>
  </si>
  <si>
    <t>Lead (mg/kg)</t>
  </si>
  <si>
    <t>Manganese (mg/kg)</t>
  </si>
  <si>
    <t>Nickel (mg/kg)</t>
  </si>
  <si>
    <t>Selenium (mg/kg)</t>
  </si>
  <si>
    <t>Silver (mg/kg)</t>
  </si>
  <si>
    <t>Tin (mg/kg)</t>
  </si>
  <si>
    <t>Zinc (mg/kg)</t>
  </si>
  <si>
    <t>Mercury (mg/kg)</t>
  </si>
  <si>
    <t>1-Methylnaphthalene (mg/kg)</t>
  </si>
  <si>
    <t>2-Methylnaphthalene (mg/kg)</t>
  </si>
  <si>
    <t>Acenaphthene (mg/kg)</t>
  </si>
  <si>
    <t>Acenaphthylene (mg/kg)</t>
  </si>
  <si>
    <t>Anthracene (mg/kg)</t>
  </si>
  <si>
    <t>Benzo(a)anthracene (mg/kg)</t>
  </si>
  <si>
    <t>Benzo(a)pyrene (mg/kg)</t>
  </si>
  <si>
    <t>Benzo(b)fluoranthene (mg/kg)</t>
  </si>
  <si>
    <t>Benzo(g,h,i)perylene (mg/kg)</t>
  </si>
  <si>
    <t>Benzo(k)fluoranthene (mg/kg)</t>
  </si>
  <si>
    <t>Chrysene (mg/kg)</t>
  </si>
  <si>
    <t>Dibenz(a,h)anthracene (mg/kg)</t>
  </si>
  <si>
    <t>Fluoranthene (mg/kg)</t>
  </si>
  <si>
    <t>Fluorene (mg/kg)</t>
  </si>
  <si>
    <t>Indeno(1,2,3-cd)pyrene (mg/kg)</t>
  </si>
  <si>
    <t>Naphthalene (mg/kg)</t>
  </si>
  <si>
    <t>Phenanthrene (mg/kg)</t>
  </si>
  <si>
    <t>Pyrene (mg/kg)</t>
  </si>
  <si>
    <t>Nitrobenzene-d5 (S) (%)</t>
  </si>
  <si>
    <t>2-Fluorobiphenyl (S) (%)</t>
  </si>
  <si>
    <t>p-Terphenyl-d14 (S) (%)</t>
  </si>
  <si>
    <t>Percent Sand  %(w/w)</t>
  </si>
  <si>
    <t>Percent Clay  %(w/w)</t>
  </si>
  <si>
    <t>Texture</t>
  </si>
  <si>
    <t>Percent Moisture (%)</t>
  </si>
  <si>
    <t>Strata</t>
  </si>
  <si>
    <t>Site</t>
  </si>
  <si>
    <t>Year</t>
  </si>
  <si>
    <t>FD</t>
  </si>
  <si>
    <t>1-DUP</t>
  </si>
  <si>
    <t>N/A</t>
  </si>
  <si>
    <t>Sf, Hw, Tt</t>
  </si>
  <si>
    <t>Hw, Sf, Tt</t>
  </si>
  <si>
    <t>Tt</t>
  </si>
  <si>
    <t>Duplicate sample at site 1</t>
  </si>
  <si>
    <t>hazy morning, secchi VOB 0.8 m</t>
  </si>
  <si>
    <t>6 cormorants in area, secchi VOB 1.4 m</t>
  </si>
  <si>
    <t>secchi VOB 1.08 m</t>
  </si>
  <si>
    <t>2 crabs in sediment sample, secchi VOB 0.9 m</t>
  </si>
  <si>
    <t>Aldrin (mg/kg)</t>
  </si>
  <si>
    <t>alpha-BHC (mg/kg)</t>
  </si>
  <si>
    <t>beta-BHC (mg/kg)</t>
  </si>
  <si>
    <t>delta-BHC (mg/kg)</t>
  </si>
  <si>
    <t>gamma-BHC (mg/kg)</t>
  </si>
  <si>
    <t>Chlordane (mg/kg)</t>
  </si>
  <si>
    <t>Dieldrin (mg/kg)</t>
  </si>
  <si>
    <t>Endosulfan I (mg/kg)</t>
  </si>
  <si>
    <t>Endosulfan II (mg/kg)</t>
  </si>
  <si>
    <t>Endosulfane Sulfate (mg/kg)</t>
  </si>
  <si>
    <t>Endrin (mg/kg)</t>
  </si>
  <si>
    <t>Endrin Aldehyde (mg/kg)</t>
  </si>
  <si>
    <t>Heptachlor (mg/kg)</t>
  </si>
  <si>
    <t>Heptachlor Expoide (mg/kg)</t>
  </si>
  <si>
    <t>Methoxychlor (mg/kg)</t>
  </si>
  <si>
    <t>Toxaphene (mg/kg)</t>
  </si>
  <si>
    <t>8082 GCS PCB</t>
  </si>
  <si>
    <t>U</t>
  </si>
  <si>
    <t xml:space="preserve">8081 GCS Pesticides </t>
  </si>
  <si>
    <t>6010 MET ICP</t>
  </si>
  <si>
    <t>I</t>
  </si>
  <si>
    <t>8270 MSSV Short List Microwave</t>
  </si>
  <si>
    <t>7471 Mercury</t>
  </si>
  <si>
    <t>PSA Percent Sand, Silt, Clay</t>
  </si>
  <si>
    <t>SAND</t>
  </si>
  <si>
    <t>LOAMY SAND</t>
  </si>
  <si>
    <r>
      <t xml:space="preserve">
</t>
    </r>
    <r>
      <rPr>
        <i/>
        <sz val="11"/>
        <color indexed="8"/>
        <rFont val="Calibri"/>
        <family val="2"/>
        <scheme val="minor"/>
      </rPr>
      <t>Surrogates</t>
    </r>
  </si>
  <si>
    <t>Very overcast</t>
  </si>
  <si>
    <t>Slightly overcast</t>
  </si>
  <si>
    <t>Weather</t>
  </si>
  <si>
    <t>Medium overcast</t>
  </si>
  <si>
    <t>Sand</t>
  </si>
  <si>
    <t>Shell hash</t>
  </si>
  <si>
    <t>Muddy sand</t>
  </si>
  <si>
    <t>Mud</t>
  </si>
  <si>
    <t>Silty sand</t>
  </si>
  <si>
    <t>Depth surface (m)</t>
  </si>
  <si>
    <t>Temp (deg C)</t>
  </si>
  <si>
    <t>Salinity (ppt)</t>
  </si>
  <si>
    <t>Conductivity (mS/cm)</t>
  </si>
  <si>
    <t>Dissolved oxygen (mg/L)</t>
  </si>
  <si>
    <t>Depth bottom (m)</t>
  </si>
  <si>
    <t>2 grabs for sediment chem, secchi VOB 0.7 m, Thalassia looks sickly</t>
  </si>
  <si>
    <t>Site code</t>
  </si>
  <si>
    <t>FD-01-19</t>
  </si>
  <si>
    <t>FD-02-19</t>
  </si>
  <si>
    <t>FD-07-19</t>
  </si>
  <si>
    <t>FD-03-19</t>
  </si>
  <si>
    <t>FD-04-19</t>
  </si>
  <si>
    <t>FD-05-19</t>
  </si>
  <si>
    <t>FD-06-19</t>
  </si>
  <si>
    <t>FD-01DUP-19</t>
  </si>
  <si>
    <t>5-DUP</t>
  </si>
  <si>
    <t>FD-01-20</t>
  </si>
  <si>
    <t>FD-02-20</t>
  </si>
  <si>
    <t>FD-03-20</t>
  </si>
  <si>
    <t>FD-04-20</t>
  </si>
  <si>
    <t>FD-05-20</t>
  </si>
  <si>
    <t>FD-06-20</t>
  </si>
  <si>
    <t>FD-07-20</t>
  </si>
  <si>
    <t>FD-08-20</t>
  </si>
  <si>
    <t>FD-05DUP-20</t>
  </si>
  <si>
    <t>over seagrass</t>
  </si>
  <si>
    <t>sticky mud, sulfur odor</t>
  </si>
  <si>
    <t>over seagrass bed</t>
  </si>
  <si>
    <t>near Thalassia bed</t>
  </si>
  <si>
    <t>sulfur smell, over seagrass bed, cloudy water</t>
  </si>
  <si>
    <t>Duplicate sample at site 5</t>
  </si>
  <si>
    <t>Sf, Tt</t>
  </si>
  <si>
    <t>over seagrass bed, sulfur odor</t>
  </si>
  <si>
    <t>Hw</t>
  </si>
  <si>
    <t>hot, light breeze</t>
  </si>
  <si>
    <t>Tt, Hw</t>
  </si>
  <si>
    <t>over seagrass, Acanthophora</t>
  </si>
  <si>
    <t>Percent Silt  %(w/w)</t>
  </si>
  <si>
    <t>Percent Gravel - Coarse (%)</t>
  </si>
  <si>
    <t>Percent Gravel - Fine (%)</t>
  </si>
  <si>
    <t>Percent Sand - Coarse (%)</t>
  </si>
  <si>
    <t>Percent Sand - Medium (%)</t>
  </si>
  <si>
    <t>Percent Sand - Fine (%)</t>
  </si>
  <si>
    <t>Percent Fines - Silt/Clay (%)</t>
  </si>
  <si>
    <t>SAND WITH SILT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</si>
</sst>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/>
    <xf numFmtId="0" fontId="0" fillId="0" borderId="0" xfId="0" applyNumberFormat="1" applyFont="1" applyFill="1" applyBorder="1" applyAlignment="1">
      <alignment horizontal="left"/>
    </xf>
    <xf numFmtId="14" fontId="0" fillId="2" borderId="0" xfId="0" applyNumberFormat="1" applyFont="1" applyFill="1" applyBorder="1" applyAlignment="1">
      <alignment horizontal="left" wrapText="1"/>
    </xf>
    <xf numFmtId="164" fontId="0" fillId="2" borderId="0" xfId="0" applyNumberFormat="1" applyFont="1" applyFill="1" applyBorder="1" applyAlignment="1">
      <alignment horizontal="left" wrapText="1"/>
    </xf>
    <xf numFmtId="0" fontId="0" fillId="2" borderId="0" xfId="0" applyNumberFormat="1" applyFont="1" applyFill="1" applyBorder="1" applyAlignment="1">
      <alignment horizontal="left" wrapText="1"/>
    </xf>
    <xf numFmtId="0" fontId="0" fillId="2" borderId="0" xfId="0" applyNumberFormat="1" applyFont="1" applyFill="1" applyBorder="1" applyAlignment="1">
      <alignment horizontal="left"/>
    </xf>
    <xf numFmtId="0" fontId="0" fillId="4" borderId="0" xfId="0" applyNumberFormat="1" applyFont="1" applyFill="1" applyBorder="1" applyAlignment="1">
      <alignment horizontal="center" wrapText="1"/>
    </xf>
    <xf numFmtId="0" fontId="4" fillId="3" borderId="0" xfId="0" applyNumberFormat="1" applyFont="1" applyFill="1" applyBorder="1" applyAlignment="1">
      <alignment horizontal="center" wrapText="1"/>
    </xf>
    <xf numFmtId="14" fontId="0" fillId="0" borderId="0" xfId="0" applyNumberFormat="1" applyFont="1"/>
    <xf numFmtId="20" fontId="0" fillId="0" borderId="0" xfId="0" applyNumberFormat="1" applyFont="1"/>
    <xf numFmtId="0" fontId="1" fillId="0" borderId="0" xfId="0" applyNumberFormat="1" applyFont="1" applyFill="1" applyBorder="1" applyAlignment="1">
      <alignment horizontal="center" wrapText="1"/>
    </xf>
    <xf numFmtId="14" fontId="1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center" wrapText="1"/>
    </xf>
    <xf numFmtId="0" fontId="1" fillId="2" borderId="0" xfId="0" applyNumberFormat="1" applyFont="1" applyFill="1" applyBorder="1" applyAlignment="1">
      <alignment horizontal="center" wrapText="1"/>
    </xf>
    <xf numFmtId="0" fontId="1" fillId="3" borderId="0" xfId="0" applyNumberFormat="1" applyFont="1" applyFill="1" applyBorder="1" applyAlignment="1">
      <alignment horizontal="center" wrapText="1"/>
    </xf>
    <xf numFmtId="0" fontId="5" fillId="3" borderId="0" xfId="0" applyNumberFormat="1" applyFont="1" applyFill="1" applyBorder="1" applyAlignment="1">
      <alignment horizontal="center" wrapText="1"/>
    </xf>
    <xf numFmtId="0" fontId="4" fillId="2" borderId="0" xfId="0" applyNumberFormat="1" applyFont="1" applyFill="1" applyBorder="1" applyAlignment="1">
      <alignment horizontal="center" wrapText="1"/>
    </xf>
    <xf numFmtId="0" fontId="1" fillId="4" borderId="0" xfId="0" applyNumberFormat="1" applyFont="1" applyFill="1" applyBorder="1" applyAlignment="1">
      <alignment horizontal="center" wrapText="1"/>
    </xf>
    <xf numFmtId="0" fontId="4" fillId="4" borderId="0" xfId="0" applyNumberFormat="1" applyFont="1" applyFill="1" applyBorder="1" applyAlignment="1">
      <alignment horizontal="center" wrapText="1"/>
    </xf>
    <xf numFmtId="0" fontId="4" fillId="5" borderId="0" xfId="0" applyNumberFormat="1" applyFont="1" applyFill="1" applyBorder="1" applyAlignment="1">
      <alignment horizontal="center" wrapText="1"/>
    </xf>
    <xf numFmtId="0" fontId="4" fillId="6" borderId="0" xfId="0" applyNumberFormat="1" applyFont="1" applyFill="1" applyBorder="1" applyAlignment="1">
      <alignment horizontal="center" wrapText="1"/>
    </xf>
    <xf numFmtId="0" fontId="1" fillId="6" borderId="0" xfId="0" applyNumberFormat="1" applyFont="1" applyFill="1" applyBorder="1" applyAlignment="1">
      <alignment horizontal="center" wrapText="1"/>
    </xf>
    <xf numFmtId="14" fontId="0" fillId="0" borderId="0" xfId="0" applyNumberFormat="1"/>
    <xf numFmtId="20" fontId="0" fillId="0" borderId="0" xfId="0" applyNumberFormat="1"/>
    <xf numFmtId="0" fontId="0" fillId="3" borderId="0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NumberFormat="1" applyFont="1" applyFill="1" applyBorder="1" applyAlignment="1">
      <alignment horizontal="center" wrapText="1"/>
    </xf>
    <xf numFmtId="0" fontId="0" fillId="4" borderId="0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2" fillId="3" borderId="0" xfId="0" applyNumberFormat="1" applyFont="1" applyFill="1" applyBorder="1" applyAlignment="1">
      <alignment horizontal="center" wrapText="1"/>
    </xf>
    <xf numFmtId="0" fontId="0" fillId="2" borderId="0" xfId="0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horizontal="center" wrapText="1"/>
    </xf>
    <xf numFmtId="0" fontId="3" fillId="5" borderId="0" xfId="0" applyNumberFormat="1" applyFont="1" applyFill="1" applyBorder="1" applyAlignment="1">
      <alignment horizontal="center" wrapText="1"/>
    </xf>
    <xf numFmtId="0" fontId="0" fillId="6" borderId="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7844E-B532-42B0-9958-A0E081294AF6}">
  <dimension ref="A1:FH19"/>
  <sheetViews>
    <sheetView tabSelected="1" topLeftCell="BW1" workbookViewId="0">
      <selection activeCell="CR7" sqref="CR7"/>
    </sheetView>
  </sheetViews>
  <sheetFormatPr defaultRowHeight="15" x14ac:dyDescent="0.25"/>
  <cols>
    <col min="1" max="1" width="6" bestFit="1" customWidth="1"/>
    <col min="2" max="2" width="6.28515625" bestFit="1" customWidth="1"/>
    <col min="3" max="3" width="6.140625" customWidth="1"/>
    <col min="4" max="4" width="12.42578125" bestFit="1" customWidth="1"/>
    <col min="5" max="5" width="10.7109375" bestFit="1" customWidth="1"/>
    <col min="6" max="6" width="5.5703125" bestFit="1" customWidth="1"/>
    <col min="7" max="7" width="9" bestFit="1" customWidth="1"/>
    <col min="8" max="8" width="9.7109375" bestFit="1" customWidth="1"/>
    <col min="9" max="9" width="16.42578125" bestFit="1" customWidth="1"/>
    <col min="10" max="10" width="11.7109375" bestFit="1" customWidth="1"/>
    <col min="11" max="11" width="10" bestFit="1" customWidth="1"/>
    <col min="12" max="12" width="9.28515625" bestFit="1" customWidth="1"/>
    <col min="13" max="13" width="50.5703125" bestFit="1" customWidth="1"/>
    <col min="14" max="14" width="7.140625" bestFit="1" customWidth="1"/>
    <col min="15" max="15" width="7.28515625" customWidth="1"/>
    <col min="16" max="16" width="6.140625" customWidth="1"/>
    <col min="17" max="17" width="9.28515625" customWidth="1"/>
    <col min="18" max="18" width="8.5703125" bestFit="1" customWidth="1"/>
    <col min="20" max="20" width="7.7109375" customWidth="1"/>
    <col min="21" max="21" width="7" bestFit="1" customWidth="1"/>
    <col min="22" max="22" width="5.5703125" customWidth="1"/>
    <col min="23" max="23" width="9.42578125" customWidth="1"/>
    <col min="24" max="24" width="8.5703125" bestFit="1" customWidth="1"/>
    <col min="25" max="25" width="7.85546875" customWidth="1"/>
    <col min="26" max="26" width="8" bestFit="1" customWidth="1"/>
    <col min="27" max="27" width="2.28515625" bestFit="1" customWidth="1"/>
    <col min="28" max="28" width="8" bestFit="1" customWidth="1"/>
    <col min="29" max="29" width="2.28515625" bestFit="1" customWidth="1"/>
    <col min="31" max="31" width="2.28515625" bestFit="1" customWidth="1"/>
    <col min="32" max="32" width="8" bestFit="1" customWidth="1"/>
    <col min="33" max="33" width="2.28515625" bestFit="1" customWidth="1"/>
    <col min="34" max="34" width="8" bestFit="1" customWidth="1"/>
    <col min="35" max="35" width="2.28515625" bestFit="1" customWidth="1"/>
    <col min="36" max="36" width="8.7109375" bestFit="1" customWidth="1"/>
    <col min="37" max="37" width="2.28515625" bestFit="1" customWidth="1"/>
    <col min="38" max="38" width="8.28515625" bestFit="1" customWidth="1"/>
    <col min="39" max="39" width="2.28515625" bestFit="1" customWidth="1"/>
    <col min="40" max="40" width="8.140625" bestFit="1" customWidth="1"/>
    <col min="41" max="41" width="2.28515625" bestFit="1" customWidth="1"/>
    <col min="42" max="42" width="8.140625" bestFit="1" customWidth="1"/>
    <col min="43" max="43" width="2.28515625" bestFit="1" customWidth="1"/>
    <col min="44" max="44" width="9" bestFit="1" customWidth="1"/>
    <col min="45" max="45" width="2.28515625" bestFit="1" customWidth="1"/>
    <col min="46" max="46" width="9" bestFit="1" customWidth="1"/>
    <col min="47" max="47" width="2.28515625" bestFit="1" customWidth="1"/>
    <col min="48" max="48" width="8.28515625" bestFit="1" customWidth="1"/>
    <col min="49" max="49" width="2.28515625" bestFit="1" customWidth="1"/>
    <col min="50" max="50" width="10" bestFit="1" customWidth="1"/>
    <col min="51" max="51" width="2.28515625" bestFit="1" customWidth="1"/>
    <col min="52" max="52" width="8" bestFit="1" customWidth="1"/>
    <col min="53" max="53" width="2.28515625" bestFit="1" customWidth="1"/>
    <col min="54" max="54" width="9.5703125" bestFit="1" customWidth="1"/>
    <col min="55" max="55" width="2.28515625" bestFit="1" customWidth="1"/>
    <col min="56" max="56" width="8" bestFit="1" customWidth="1"/>
    <col min="57" max="57" width="2.28515625" bestFit="1" customWidth="1"/>
    <col min="58" max="58" width="9" bestFit="1" customWidth="1"/>
    <col min="59" max="59" width="2.28515625" bestFit="1" customWidth="1"/>
    <col min="60" max="60" width="10" bestFit="1" customWidth="1"/>
    <col min="61" max="61" width="2.28515625" bestFit="1" customWidth="1"/>
    <col min="62" max="62" width="8.5703125" bestFit="1" customWidth="1"/>
    <col min="63" max="63" width="2.28515625" bestFit="1" customWidth="1"/>
    <col min="64" max="64" width="8.28515625" bestFit="1" customWidth="1"/>
    <col min="65" max="65" width="2.28515625" bestFit="1" customWidth="1"/>
    <col min="66" max="66" width="11.140625" bestFit="1" customWidth="1"/>
    <col min="67" max="67" width="9.140625" bestFit="1" customWidth="1"/>
    <col min="68" max="68" width="12.85546875" bestFit="1" customWidth="1"/>
    <col min="69" max="69" width="2.28515625" bestFit="1" customWidth="1"/>
    <col min="70" max="70" width="12.85546875" bestFit="1" customWidth="1"/>
    <col min="71" max="71" width="2.28515625" bestFit="1" customWidth="1"/>
    <col min="72" max="72" width="12.85546875" bestFit="1" customWidth="1"/>
    <col min="73" max="73" width="2.28515625" bestFit="1" customWidth="1"/>
    <col min="74" max="74" width="12.85546875" bestFit="1" customWidth="1"/>
    <col min="75" max="75" width="2.28515625" bestFit="1" customWidth="1"/>
    <col min="76" max="76" width="12.85546875" bestFit="1" customWidth="1"/>
    <col min="77" max="77" width="2.28515625" bestFit="1" customWidth="1"/>
    <col min="78" max="78" width="12.85546875" bestFit="1" customWidth="1"/>
    <col min="79" max="79" width="2.28515625" bestFit="1" customWidth="1"/>
    <col min="80" max="80" width="12.85546875" bestFit="1" customWidth="1"/>
    <col min="81" max="81" width="2.28515625" bestFit="1" customWidth="1"/>
    <col min="82" max="82" width="11.140625" bestFit="1" customWidth="1"/>
    <col min="83" max="83" width="9.140625" bestFit="1" customWidth="1"/>
    <col min="84" max="84" width="8.5703125" bestFit="1" customWidth="1"/>
    <col min="85" max="85" width="4.28515625" customWidth="1"/>
    <col min="86" max="86" width="8.28515625" bestFit="1" customWidth="1"/>
    <col min="87" max="87" width="2.28515625" bestFit="1" customWidth="1"/>
    <col min="88" max="88" width="7.85546875" bestFit="1" customWidth="1"/>
    <col min="89" max="89" width="2.28515625" bestFit="1" customWidth="1"/>
    <col min="90" max="90" width="7.85546875" bestFit="1" customWidth="1"/>
    <col min="91" max="91" width="2.28515625" bestFit="1" customWidth="1"/>
    <col min="92" max="92" width="8.28515625" bestFit="1" customWidth="1"/>
    <col min="93" max="93" width="4.42578125" customWidth="1"/>
    <col min="94" max="94" width="7.85546875" bestFit="1" customWidth="1"/>
    <col min="95" max="95" width="2.28515625" customWidth="1"/>
    <col min="96" max="96" width="7.85546875" bestFit="1" customWidth="1"/>
    <col min="97" max="97" width="4.140625" customWidth="1"/>
    <col min="98" max="98" width="7.85546875" bestFit="1" customWidth="1"/>
    <col min="99" max="99" width="2.28515625" bestFit="1" customWidth="1"/>
    <col min="100" max="100" width="8" bestFit="1" customWidth="1"/>
    <col min="101" max="101" width="3.42578125" customWidth="1"/>
    <col min="102" max="102" width="7.85546875" bestFit="1" customWidth="1"/>
    <col min="103" max="103" width="2.28515625" bestFit="1" customWidth="1"/>
    <col min="104" max="104" width="8.7109375" bestFit="1" customWidth="1"/>
    <col min="105" max="105" width="2.28515625" bestFit="1" customWidth="1"/>
    <col min="106" max="106" width="7.85546875" bestFit="1" customWidth="1"/>
    <col min="107" max="107" width="2.28515625" bestFit="1" customWidth="1"/>
    <col min="108" max="108" width="7.85546875" bestFit="1" customWidth="1"/>
    <col min="109" max="109" width="2.28515625" bestFit="1" customWidth="1"/>
    <col min="110" max="110" width="7.85546875" bestFit="1" customWidth="1"/>
    <col min="111" max="111" width="2.28515625" bestFit="1" customWidth="1"/>
    <col min="112" max="112" width="12.7109375" bestFit="1" customWidth="1"/>
    <col min="113" max="113" width="3.28515625" customWidth="1"/>
    <col min="114" max="114" width="13.85546875" bestFit="1" customWidth="1"/>
    <col min="115" max="115" width="2.28515625" bestFit="1" customWidth="1"/>
    <col min="116" max="116" width="13.85546875" bestFit="1" customWidth="1"/>
    <col min="117" max="117" width="2.28515625" bestFit="1" customWidth="1"/>
    <col min="118" max="118" width="8.42578125" bestFit="1" customWidth="1"/>
    <col min="119" max="119" width="2.28515625" bestFit="1" customWidth="1"/>
    <col min="120" max="120" width="8.42578125" bestFit="1" customWidth="1"/>
    <col min="121" max="121" width="2.28515625" bestFit="1" customWidth="1"/>
    <col min="122" max="122" width="8.7109375" bestFit="1" customWidth="1"/>
    <col min="123" max="123" width="2.28515625" bestFit="1" customWidth="1"/>
    <col min="124" max="124" width="9.85546875" bestFit="1" customWidth="1"/>
    <col min="125" max="125" width="2.28515625" bestFit="1" customWidth="1"/>
    <col min="126" max="126" width="8.140625" bestFit="1" customWidth="1"/>
    <col min="127" max="127" width="2.28515625" bestFit="1" customWidth="1"/>
    <col min="128" max="128" width="10.28515625" bestFit="1" customWidth="1"/>
    <col min="129" max="129" width="2.28515625" bestFit="1" customWidth="1"/>
    <col min="130" max="130" width="9.85546875" bestFit="1" customWidth="1"/>
    <col min="131" max="131" width="2.28515625" bestFit="1" customWidth="1"/>
    <col min="132" max="132" width="10.28515625" bestFit="1" customWidth="1"/>
    <col min="133" max="133" width="2.28515625" bestFit="1" customWidth="1"/>
    <col min="134" max="134" width="8.140625" bestFit="1" customWidth="1"/>
    <col min="135" max="135" width="2.28515625" bestFit="1" customWidth="1"/>
    <col min="136" max="136" width="10.5703125" bestFit="1" customWidth="1"/>
    <col min="137" max="137" width="2.28515625" bestFit="1" customWidth="1"/>
    <col min="138" max="138" width="8" bestFit="1" customWidth="1"/>
    <col min="139" max="139" width="2.28515625" bestFit="1" customWidth="1"/>
    <col min="140" max="140" width="9.140625" customWidth="1"/>
    <col min="141" max="141" width="2.28515625" bestFit="1" customWidth="1"/>
    <col min="142" max="142" width="11.7109375" bestFit="1" customWidth="1"/>
    <col min="143" max="143" width="2.28515625" bestFit="1" customWidth="1"/>
    <col min="144" max="144" width="8.42578125" customWidth="1"/>
    <col min="145" max="145" width="2.28515625" bestFit="1" customWidth="1"/>
    <col min="146" max="146" width="8.140625" bestFit="1" customWidth="1"/>
    <col min="147" max="147" width="2.28515625" bestFit="1" customWidth="1"/>
    <col min="148" max="148" width="7.85546875" bestFit="1" customWidth="1"/>
    <col min="149" max="149" width="2.28515625" bestFit="1" customWidth="1"/>
    <col min="150" max="150" width="9" bestFit="1" customWidth="1"/>
    <col min="151" max="151" width="11.140625" bestFit="1" customWidth="1"/>
    <col min="152" max="152" width="10.42578125" bestFit="1" customWidth="1"/>
    <col min="153" max="153" width="9.42578125" customWidth="1"/>
    <col min="154" max="154" width="9.140625" customWidth="1"/>
    <col min="155" max="155" width="8" bestFit="1" customWidth="1"/>
    <col min="156" max="156" width="8.42578125" customWidth="1"/>
    <col min="157" max="157" width="8.140625" customWidth="1"/>
    <col min="158" max="158" width="9.140625" customWidth="1"/>
    <col min="159" max="159" width="11.7109375" customWidth="1"/>
    <col min="160" max="160" width="8" bestFit="1" customWidth="1"/>
    <col min="161" max="161" width="8.42578125" customWidth="1"/>
    <col min="162" max="162" width="2.28515625" bestFit="1" customWidth="1"/>
    <col min="163" max="163" width="14.7109375" customWidth="1"/>
    <col min="164" max="164" width="8.85546875" customWidth="1"/>
  </cols>
  <sheetData>
    <row r="1" spans="1:164" s="2" customFormat="1" ht="24" customHeight="1" x14ac:dyDescent="0.25"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6"/>
      <c r="U1" s="6"/>
      <c r="V1" s="6"/>
      <c r="W1" s="6"/>
      <c r="X1" s="6"/>
      <c r="Y1" s="6"/>
      <c r="Z1" s="25" t="s">
        <v>96</v>
      </c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30" t="s">
        <v>0</v>
      </c>
      <c r="BO1" s="30"/>
      <c r="BP1" s="31" t="s">
        <v>94</v>
      </c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2" t="s">
        <v>0</v>
      </c>
      <c r="CE1" s="32"/>
      <c r="CF1" s="28" t="s">
        <v>97</v>
      </c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7" t="s">
        <v>100</v>
      </c>
      <c r="DI1" s="7"/>
      <c r="DJ1" s="27" t="s">
        <v>99</v>
      </c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33" t="s">
        <v>104</v>
      </c>
      <c r="EU1" s="33"/>
      <c r="EV1" s="33"/>
      <c r="EW1" s="34" t="s">
        <v>101</v>
      </c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</row>
    <row r="2" spans="1:164" s="11" customFormat="1" ht="66.75" customHeight="1" x14ac:dyDescent="0.25">
      <c r="A2" s="11" t="s">
        <v>64</v>
      </c>
      <c r="B2" s="11" t="s">
        <v>65</v>
      </c>
      <c r="C2" s="11" t="s">
        <v>66</v>
      </c>
      <c r="D2" s="11" t="s">
        <v>121</v>
      </c>
      <c r="E2" s="12" t="s">
        <v>1</v>
      </c>
      <c r="F2" s="13" t="s">
        <v>2</v>
      </c>
      <c r="G2" s="14" t="s">
        <v>3</v>
      </c>
      <c r="H2" s="14" t="s">
        <v>4</v>
      </c>
      <c r="I2" s="14" t="s">
        <v>107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114</v>
      </c>
      <c r="O2" s="14" t="s">
        <v>115</v>
      </c>
      <c r="P2" s="14" t="s">
        <v>9</v>
      </c>
      <c r="Q2" s="14" t="s">
        <v>118</v>
      </c>
      <c r="R2" s="14" t="s">
        <v>117</v>
      </c>
      <c r="S2" s="14" t="s">
        <v>116</v>
      </c>
      <c r="T2" s="14" t="s">
        <v>119</v>
      </c>
      <c r="U2" s="14" t="s">
        <v>115</v>
      </c>
      <c r="V2" s="14" t="s">
        <v>9</v>
      </c>
      <c r="W2" s="14" t="s">
        <v>118</v>
      </c>
      <c r="X2" s="14" t="s">
        <v>117</v>
      </c>
      <c r="Y2" s="14" t="s">
        <v>116</v>
      </c>
      <c r="Z2" s="8" t="s">
        <v>78</v>
      </c>
      <c r="AA2" s="8"/>
      <c r="AB2" s="8" t="s">
        <v>79</v>
      </c>
      <c r="AC2" s="8"/>
      <c r="AD2" s="8" t="s">
        <v>80</v>
      </c>
      <c r="AE2" s="8"/>
      <c r="AF2" s="8" t="s">
        <v>81</v>
      </c>
      <c r="AG2" s="8"/>
      <c r="AH2" s="8" t="s">
        <v>82</v>
      </c>
      <c r="AI2" s="8"/>
      <c r="AJ2" s="8" t="s">
        <v>83</v>
      </c>
      <c r="AK2" s="8"/>
      <c r="AL2" s="8" t="s">
        <v>10</v>
      </c>
      <c r="AM2" s="8"/>
      <c r="AN2" s="8" t="s">
        <v>11</v>
      </c>
      <c r="AO2" s="15"/>
      <c r="AP2" s="8" t="s">
        <v>12</v>
      </c>
      <c r="AQ2" s="15"/>
      <c r="AR2" s="8" t="s">
        <v>84</v>
      </c>
      <c r="AS2" s="8"/>
      <c r="AT2" s="15" t="s">
        <v>85</v>
      </c>
      <c r="AU2" s="8"/>
      <c r="AV2" s="15" t="s">
        <v>86</v>
      </c>
      <c r="AW2" s="8"/>
      <c r="AX2" s="15" t="s">
        <v>87</v>
      </c>
      <c r="AY2" s="8"/>
      <c r="AZ2" s="8" t="s">
        <v>88</v>
      </c>
      <c r="BA2" s="8"/>
      <c r="BB2" s="8" t="s">
        <v>89</v>
      </c>
      <c r="BC2" s="8"/>
      <c r="BD2" s="8" t="s">
        <v>13</v>
      </c>
      <c r="BE2" s="8"/>
      <c r="BF2" s="8" t="s">
        <v>90</v>
      </c>
      <c r="BG2" s="8"/>
      <c r="BH2" s="8" t="s">
        <v>91</v>
      </c>
      <c r="BI2" s="8"/>
      <c r="BJ2" s="8" t="s">
        <v>92</v>
      </c>
      <c r="BK2" s="8"/>
      <c r="BL2" s="8" t="s">
        <v>93</v>
      </c>
      <c r="BM2" s="8"/>
      <c r="BN2" s="16" t="s">
        <v>14</v>
      </c>
      <c r="BO2" s="15" t="s">
        <v>15</v>
      </c>
      <c r="BP2" s="17" t="s">
        <v>16</v>
      </c>
      <c r="BQ2" s="17"/>
      <c r="BR2" s="17" t="s">
        <v>17</v>
      </c>
      <c r="BS2" s="17"/>
      <c r="BT2" s="17" t="s">
        <v>18</v>
      </c>
      <c r="BU2" s="17"/>
      <c r="BV2" s="17" t="s">
        <v>19</v>
      </c>
      <c r="BW2" s="17"/>
      <c r="BX2" s="17" t="s">
        <v>20</v>
      </c>
      <c r="BY2" s="17"/>
      <c r="BZ2" s="17" t="s">
        <v>21</v>
      </c>
      <c r="CA2" s="17"/>
      <c r="CB2" s="17" t="s">
        <v>22</v>
      </c>
      <c r="CC2" s="17"/>
      <c r="CD2" s="17" t="s">
        <v>23</v>
      </c>
      <c r="CE2" s="17" t="s">
        <v>15</v>
      </c>
      <c r="CF2" s="18" t="s">
        <v>24</v>
      </c>
      <c r="CG2" s="18"/>
      <c r="CH2" s="19" t="s">
        <v>25</v>
      </c>
      <c r="CI2" s="19"/>
      <c r="CJ2" s="19" t="s">
        <v>26</v>
      </c>
      <c r="CK2" s="19"/>
      <c r="CL2" s="19" t="s">
        <v>27</v>
      </c>
      <c r="CM2" s="19"/>
      <c r="CN2" s="19" t="s">
        <v>28</v>
      </c>
      <c r="CO2" s="19"/>
      <c r="CP2" s="19" t="s">
        <v>29</v>
      </c>
      <c r="CQ2" s="19"/>
      <c r="CR2" s="19" t="s">
        <v>30</v>
      </c>
      <c r="CS2" s="19"/>
      <c r="CT2" s="19" t="s">
        <v>31</v>
      </c>
      <c r="CU2" s="19"/>
      <c r="CV2" s="19" t="s">
        <v>32</v>
      </c>
      <c r="CW2" s="19"/>
      <c r="CX2" s="19" t="s">
        <v>33</v>
      </c>
      <c r="CY2" s="19"/>
      <c r="CZ2" s="19" t="s">
        <v>34</v>
      </c>
      <c r="DA2" s="19"/>
      <c r="DB2" s="19" t="s">
        <v>35</v>
      </c>
      <c r="DC2" s="19"/>
      <c r="DD2" s="19" t="s">
        <v>36</v>
      </c>
      <c r="DE2" s="19"/>
      <c r="DF2" s="19" t="s">
        <v>37</v>
      </c>
      <c r="DG2" s="19"/>
      <c r="DH2" s="19" t="s">
        <v>38</v>
      </c>
      <c r="DI2" s="19"/>
      <c r="DJ2" s="20" t="s">
        <v>39</v>
      </c>
      <c r="DK2" s="20"/>
      <c r="DL2" s="20" t="s">
        <v>40</v>
      </c>
      <c r="DM2" s="20"/>
      <c r="DN2" s="20" t="s">
        <v>41</v>
      </c>
      <c r="DO2" s="20"/>
      <c r="DP2" s="20" t="s">
        <v>42</v>
      </c>
      <c r="DQ2" s="20"/>
      <c r="DR2" s="20" t="s">
        <v>43</v>
      </c>
      <c r="DS2" s="20"/>
      <c r="DT2" s="20" t="s">
        <v>44</v>
      </c>
      <c r="DU2" s="20"/>
      <c r="DV2" s="20" t="s">
        <v>45</v>
      </c>
      <c r="DW2" s="20"/>
      <c r="DX2" s="20" t="s">
        <v>46</v>
      </c>
      <c r="DY2" s="20"/>
      <c r="DZ2" s="20" t="s">
        <v>47</v>
      </c>
      <c r="EA2" s="20"/>
      <c r="EB2" s="20" t="s">
        <v>48</v>
      </c>
      <c r="EC2" s="20"/>
      <c r="ED2" s="20" t="s">
        <v>49</v>
      </c>
      <c r="EE2" s="20"/>
      <c r="EF2" s="20" t="s">
        <v>50</v>
      </c>
      <c r="EG2" s="20"/>
      <c r="EH2" s="20" t="s">
        <v>51</v>
      </c>
      <c r="EI2" s="20"/>
      <c r="EJ2" s="20" t="s">
        <v>52</v>
      </c>
      <c r="EK2" s="20"/>
      <c r="EL2" s="20" t="s">
        <v>53</v>
      </c>
      <c r="EM2" s="20"/>
      <c r="EN2" s="20" t="s">
        <v>54</v>
      </c>
      <c r="EO2" s="20"/>
      <c r="EP2" s="20" t="s">
        <v>55</v>
      </c>
      <c r="EQ2" s="20"/>
      <c r="ER2" s="20" t="s">
        <v>56</v>
      </c>
      <c r="ES2" s="20"/>
      <c r="ET2" s="20" t="s">
        <v>57</v>
      </c>
      <c r="EU2" s="20" t="s">
        <v>58</v>
      </c>
      <c r="EV2" s="20" t="s">
        <v>59</v>
      </c>
      <c r="EW2" s="21" t="s">
        <v>153</v>
      </c>
      <c r="EX2" s="21" t="s">
        <v>154</v>
      </c>
      <c r="EY2" s="21" t="s">
        <v>60</v>
      </c>
      <c r="EZ2" s="21" t="s">
        <v>155</v>
      </c>
      <c r="FA2" s="21" t="s">
        <v>156</v>
      </c>
      <c r="FB2" s="21" t="s">
        <v>157</v>
      </c>
      <c r="FC2" s="21" t="s">
        <v>158</v>
      </c>
      <c r="FD2" s="21" t="s">
        <v>61</v>
      </c>
      <c r="FE2" s="22" t="s">
        <v>152</v>
      </c>
      <c r="FF2" s="22"/>
      <c r="FG2" s="22" t="s">
        <v>62</v>
      </c>
      <c r="FH2" s="22" t="s">
        <v>63</v>
      </c>
    </row>
    <row r="3" spans="1:164" s="1" customFormat="1" x14ac:dyDescent="0.25">
      <c r="A3" s="1" t="s">
        <v>67</v>
      </c>
      <c r="B3" s="1">
        <v>1</v>
      </c>
      <c r="C3" s="1">
        <v>2019</v>
      </c>
      <c r="D3" s="1" t="s">
        <v>122</v>
      </c>
      <c r="E3" s="9">
        <v>43693</v>
      </c>
      <c r="F3" s="10">
        <v>0.51041666666666663</v>
      </c>
      <c r="G3" s="1">
        <v>27.628820000000001</v>
      </c>
      <c r="H3" s="1">
        <v>-82.730140000000006</v>
      </c>
      <c r="I3" s="1" t="s">
        <v>108</v>
      </c>
      <c r="J3" s="1" t="s">
        <v>109</v>
      </c>
      <c r="K3" s="1" t="s">
        <v>110</v>
      </c>
      <c r="L3" s="1" t="s">
        <v>69</v>
      </c>
      <c r="N3" s="1">
        <v>0.107</v>
      </c>
      <c r="O3" s="1">
        <v>28.48</v>
      </c>
      <c r="P3" s="1">
        <v>8.24</v>
      </c>
      <c r="Q3" s="1">
        <v>5.4</v>
      </c>
      <c r="R3" s="1">
        <v>43.401000000000003</v>
      </c>
      <c r="S3" s="1">
        <v>27.92</v>
      </c>
      <c r="T3" s="1">
        <v>2.34</v>
      </c>
      <c r="U3" s="1">
        <v>28.39</v>
      </c>
      <c r="V3" s="1">
        <v>8.18</v>
      </c>
      <c r="W3" s="1">
        <v>4.68</v>
      </c>
      <c r="X3" s="1">
        <v>43.759</v>
      </c>
      <c r="Y3" s="1">
        <v>28.17</v>
      </c>
      <c r="Z3" s="1">
        <v>1.4999999999999999E-4</v>
      </c>
      <c r="AA3" s="1" t="s">
        <v>95</v>
      </c>
      <c r="AB3" s="1">
        <v>1.8000000000000001E-4</v>
      </c>
      <c r="AC3" s="1" t="s">
        <v>95</v>
      </c>
      <c r="AD3" s="1">
        <v>2.0000000000000001E-4</v>
      </c>
      <c r="AE3" s="1" t="s">
        <v>95</v>
      </c>
      <c r="AF3" s="1">
        <v>2.2000000000000001E-4</v>
      </c>
      <c r="AG3" s="1" t="s">
        <v>95</v>
      </c>
      <c r="AH3" s="1">
        <v>3.8000000000000002E-4</v>
      </c>
      <c r="AI3" s="1" t="s">
        <v>95</v>
      </c>
      <c r="AJ3" s="1">
        <v>4.1000000000000002E-2</v>
      </c>
      <c r="AK3" s="1" t="s">
        <v>95</v>
      </c>
      <c r="AL3" s="1">
        <v>3.4000000000000002E-4</v>
      </c>
      <c r="AM3" s="1" t="s">
        <v>95</v>
      </c>
      <c r="AN3" s="1">
        <v>1.6000000000000001E-4</v>
      </c>
      <c r="AO3" s="1" t="s">
        <v>95</v>
      </c>
      <c r="AP3" s="1">
        <v>2.5000000000000001E-4</v>
      </c>
      <c r="AQ3" s="1" t="s">
        <v>95</v>
      </c>
      <c r="AR3" s="1">
        <v>1E-4</v>
      </c>
      <c r="AS3" s="1" t="s">
        <v>95</v>
      </c>
      <c r="AT3" s="1">
        <v>6.3999999999999997E-5</v>
      </c>
      <c r="AU3" s="1" t="s">
        <v>95</v>
      </c>
      <c r="AV3" s="1">
        <v>1.4999999999999999E-4</v>
      </c>
      <c r="AW3" s="1" t="s">
        <v>95</v>
      </c>
      <c r="AX3" s="1">
        <v>1.1E-4</v>
      </c>
      <c r="AY3" s="1" t="s">
        <v>95</v>
      </c>
      <c r="AZ3" s="1">
        <v>1.2999999999999999E-4</v>
      </c>
      <c r="BA3" s="1" t="s">
        <v>95</v>
      </c>
      <c r="BB3" s="1">
        <v>1.7000000000000001E-4</v>
      </c>
      <c r="BC3" s="1" t="s">
        <v>95</v>
      </c>
      <c r="BD3" s="1">
        <v>2.1000000000000001E-4</v>
      </c>
      <c r="BE3" s="1" t="s">
        <v>95</v>
      </c>
      <c r="BF3" s="1">
        <v>1E-4</v>
      </c>
      <c r="BG3" s="1" t="s">
        <v>95</v>
      </c>
      <c r="BH3" s="1">
        <v>2.9E-4</v>
      </c>
      <c r="BI3" s="1" t="s">
        <v>95</v>
      </c>
      <c r="BJ3" s="1">
        <v>2.7000000000000001E-3</v>
      </c>
      <c r="BK3" s="1" t="s">
        <v>95</v>
      </c>
      <c r="BL3" s="1">
        <v>1.9E-2</v>
      </c>
      <c r="BM3" s="1" t="s">
        <v>95</v>
      </c>
      <c r="BN3" s="1">
        <v>127</v>
      </c>
      <c r="BO3" s="1">
        <v>125</v>
      </c>
      <c r="BP3" s="1">
        <v>1.2999999999999999E-2</v>
      </c>
      <c r="BQ3" s="1" t="s">
        <v>95</v>
      </c>
      <c r="BR3" s="1">
        <v>0.01</v>
      </c>
      <c r="BS3" s="1" t="s">
        <v>95</v>
      </c>
      <c r="BT3" s="1">
        <v>1.0999999999999999E-2</v>
      </c>
      <c r="BU3" s="1" t="s">
        <v>95</v>
      </c>
      <c r="BV3" s="1">
        <v>1.2E-2</v>
      </c>
      <c r="BW3" s="1" t="s">
        <v>95</v>
      </c>
      <c r="BX3" s="1">
        <v>1.4E-2</v>
      </c>
      <c r="BY3" s="1" t="s">
        <v>95</v>
      </c>
      <c r="BZ3" s="1">
        <v>8.8000000000000005E-3</v>
      </c>
      <c r="CA3" s="1" t="s">
        <v>95</v>
      </c>
      <c r="CB3" s="1">
        <v>1.2999999999999999E-2</v>
      </c>
      <c r="CC3" s="1" t="s">
        <v>95</v>
      </c>
      <c r="CD3" s="1">
        <v>99</v>
      </c>
      <c r="CE3" s="1">
        <v>104</v>
      </c>
      <c r="CF3" s="1">
        <v>306</v>
      </c>
      <c r="CH3" s="1">
        <v>0.59</v>
      </c>
      <c r="CI3" s="1" t="s">
        <v>95</v>
      </c>
      <c r="CJ3" s="1">
        <v>0.54</v>
      </c>
      <c r="CK3" s="1" t="s">
        <v>98</v>
      </c>
      <c r="CL3" s="1">
        <v>0.04</v>
      </c>
      <c r="CM3" s="1" t="s">
        <v>95</v>
      </c>
      <c r="CN3" s="1">
        <v>1.4</v>
      </c>
      <c r="CP3" s="1">
        <v>0.34</v>
      </c>
      <c r="CQ3" s="1" t="s">
        <v>98</v>
      </c>
      <c r="CR3" s="1">
        <v>231</v>
      </c>
      <c r="CT3" s="1">
        <v>0.41</v>
      </c>
      <c r="CU3" s="1" t="s">
        <v>98</v>
      </c>
      <c r="CV3" s="1">
        <v>1.2</v>
      </c>
      <c r="CX3" s="1">
        <v>0.22</v>
      </c>
      <c r="CY3" s="1" t="s">
        <v>98</v>
      </c>
      <c r="CZ3" s="1">
        <v>0.59</v>
      </c>
      <c r="DA3" s="1" t="s">
        <v>95</v>
      </c>
      <c r="DB3" s="1">
        <v>0.2</v>
      </c>
      <c r="DC3" s="1" t="s">
        <v>95</v>
      </c>
      <c r="DD3" s="1">
        <v>2</v>
      </c>
      <c r="DE3" s="1" t="s">
        <v>95</v>
      </c>
      <c r="DF3" s="1">
        <v>0.82</v>
      </c>
      <c r="DG3" s="1" t="s">
        <v>98</v>
      </c>
      <c r="DH3" s="1">
        <v>5.7000000000000002E-3</v>
      </c>
      <c r="DI3" s="1" t="s">
        <v>95</v>
      </c>
      <c r="DJ3" s="1">
        <v>1.7000000000000001E-2</v>
      </c>
      <c r="DK3" s="1" t="s">
        <v>95</v>
      </c>
      <c r="DL3" s="1">
        <v>1.6E-2</v>
      </c>
      <c r="DM3" s="1" t="s">
        <v>95</v>
      </c>
      <c r="DN3" s="1">
        <v>1.4999999999999999E-2</v>
      </c>
      <c r="DO3" s="1" t="s">
        <v>95</v>
      </c>
      <c r="DP3" s="1">
        <v>1.2999999999999999E-2</v>
      </c>
      <c r="DQ3" s="1" t="s">
        <v>95</v>
      </c>
      <c r="DR3" s="1">
        <v>1.4999999999999999E-2</v>
      </c>
      <c r="DS3" s="1" t="s">
        <v>95</v>
      </c>
      <c r="DT3" s="1">
        <v>1.2E-2</v>
      </c>
      <c r="DU3" s="1" t="s">
        <v>95</v>
      </c>
      <c r="DV3" s="1">
        <v>1.0999999999999999E-2</v>
      </c>
      <c r="DW3" s="1" t="s">
        <v>95</v>
      </c>
      <c r="DX3" s="1">
        <v>1.0999999999999999E-2</v>
      </c>
      <c r="DY3" s="1" t="s">
        <v>95</v>
      </c>
      <c r="DZ3" s="1">
        <v>1.0999999999999999E-2</v>
      </c>
      <c r="EA3" s="1" t="s">
        <v>95</v>
      </c>
      <c r="EB3" s="1">
        <v>1.2E-2</v>
      </c>
      <c r="EC3" s="1" t="s">
        <v>95</v>
      </c>
      <c r="ED3" s="1">
        <v>1.4E-2</v>
      </c>
      <c r="EE3" s="1" t="s">
        <v>95</v>
      </c>
      <c r="EF3" s="1">
        <v>9.9000000000000008E-3</v>
      </c>
      <c r="EG3" s="1" t="s">
        <v>95</v>
      </c>
      <c r="EH3" s="1">
        <v>1.4E-2</v>
      </c>
      <c r="EI3" s="1" t="s">
        <v>95</v>
      </c>
      <c r="EJ3" s="1">
        <v>1.4999999999999999E-2</v>
      </c>
      <c r="EK3" s="1" t="s">
        <v>95</v>
      </c>
      <c r="EL3" s="1">
        <v>9.9000000000000008E-3</v>
      </c>
      <c r="EM3" s="1" t="s">
        <v>95</v>
      </c>
      <c r="EN3" s="1">
        <v>1.4999999999999999E-2</v>
      </c>
      <c r="EO3" s="1" t="s">
        <v>95</v>
      </c>
      <c r="EP3" s="1">
        <v>1.4E-2</v>
      </c>
      <c r="EQ3" s="1" t="s">
        <v>95</v>
      </c>
      <c r="ER3" s="1">
        <v>1.4E-2</v>
      </c>
      <c r="ES3" s="1" t="s">
        <v>95</v>
      </c>
      <c r="ET3" s="1">
        <v>71</v>
      </c>
      <c r="EU3" s="1">
        <v>77</v>
      </c>
      <c r="EV3" s="1">
        <v>90</v>
      </c>
      <c r="EY3" s="1">
        <v>92.5</v>
      </c>
      <c r="FC3" s="1">
        <f>SUM(FD3:FE3)</f>
        <v>7.5</v>
      </c>
      <c r="FD3" s="1">
        <v>5</v>
      </c>
      <c r="FE3" s="1">
        <v>2.5</v>
      </c>
      <c r="FG3" s="1" t="s">
        <v>102</v>
      </c>
      <c r="FH3" s="1">
        <v>22.5</v>
      </c>
    </row>
    <row r="4" spans="1:164" s="1" customFormat="1" x14ac:dyDescent="0.25">
      <c r="A4" s="1" t="s">
        <v>67</v>
      </c>
      <c r="B4" s="1" t="s">
        <v>68</v>
      </c>
      <c r="C4" s="1">
        <v>2019</v>
      </c>
      <c r="D4" s="1" t="s">
        <v>129</v>
      </c>
      <c r="E4" s="9">
        <v>43693</v>
      </c>
      <c r="F4" s="10">
        <v>0.52083333333333337</v>
      </c>
      <c r="G4" s="1">
        <v>27.628820000000001</v>
      </c>
      <c r="H4" s="1">
        <v>-82.730140000000006</v>
      </c>
      <c r="I4" s="1" t="s">
        <v>105</v>
      </c>
      <c r="J4" s="1" t="s">
        <v>109</v>
      </c>
      <c r="K4" s="1" t="s">
        <v>110</v>
      </c>
      <c r="L4" s="1" t="s">
        <v>69</v>
      </c>
      <c r="M4" s="1" t="s">
        <v>73</v>
      </c>
      <c r="N4" s="1">
        <v>0.107</v>
      </c>
      <c r="O4" s="1">
        <v>28.48</v>
      </c>
      <c r="P4" s="1">
        <v>8.24</v>
      </c>
      <c r="Q4" s="1">
        <v>5.4</v>
      </c>
      <c r="R4" s="1">
        <v>43.401000000000003</v>
      </c>
      <c r="S4" s="1">
        <v>27.92</v>
      </c>
      <c r="T4" s="1">
        <v>2.34</v>
      </c>
      <c r="U4" s="1">
        <v>28.39</v>
      </c>
      <c r="V4" s="1">
        <v>8.18</v>
      </c>
      <c r="W4" s="1">
        <v>4.68</v>
      </c>
      <c r="X4" s="1">
        <v>43.759</v>
      </c>
      <c r="Y4" s="1">
        <v>28.17</v>
      </c>
      <c r="Z4" s="1">
        <v>1.4999999999999999E-4</v>
      </c>
      <c r="AA4" s="1" t="s">
        <v>95</v>
      </c>
      <c r="AB4" s="1">
        <v>1.8000000000000001E-4</v>
      </c>
      <c r="AC4" s="1" t="s">
        <v>95</v>
      </c>
      <c r="AD4" s="1">
        <v>2.0000000000000001E-4</v>
      </c>
      <c r="AE4" s="1" t="s">
        <v>95</v>
      </c>
      <c r="AF4" s="1">
        <v>2.3000000000000001E-4</v>
      </c>
      <c r="AG4" s="1" t="s">
        <v>95</v>
      </c>
      <c r="AH4" s="1">
        <v>3.8000000000000002E-4</v>
      </c>
      <c r="AI4" s="1" t="s">
        <v>95</v>
      </c>
      <c r="AJ4" s="1">
        <v>4.1000000000000002E-2</v>
      </c>
      <c r="AK4" s="1" t="s">
        <v>95</v>
      </c>
      <c r="AL4" s="1">
        <v>3.4000000000000002E-4</v>
      </c>
      <c r="AM4" s="1" t="s">
        <v>95</v>
      </c>
      <c r="AN4" s="1">
        <v>1.6000000000000001E-4</v>
      </c>
      <c r="AO4" s="1" t="s">
        <v>95</v>
      </c>
      <c r="AP4" s="1">
        <v>2.5000000000000001E-4</v>
      </c>
      <c r="AQ4" s="1" t="s">
        <v>95</v>
      </c>
      <c r="AR4" s="1">
        <v>1E-4</v>
      </c>
      <c r="AS4" s="1" t="s">
        <v>95</v>
      </c>
      <c r="AT4" s="1">
        <v>6.4999999999999994E-5</v>
      </c>
      <c r="AU4" s="1" t="s">
        <v>95</v>
      </c>
      <c r="AV4" s="1">
        <v>1.4999999999999999E-4</v>
      </c>
      <c r="AW4" s="1" t="s">
        <v>95</v>
      </c>
      <c r="AX4" s="1">
        <v>1.1E-4</v>
      </c>
      <c r="AY4" s="1" t="s">
        <v>95</v>
      </c>
      <c r="AZ4" s="1">
        <v>1.2999999999999999E-4</v>
      </c>
      <c r="BA4" s="1" t="s">
        <v>95</v>
      </c>
      <c r="BB4" s="1">
        <v>1.7000000000000001E-4</v>
      </c>
      <c r="BC4" s="1" t="s">
        <v>95</v>
      </c>
      <c r="BD4" s="1">
        <v>2.1000000000000001E-4</v>
      </c>
      <c r="BE4" s="1" t="s">
        <v>95</v>
      </c>
      <c r="BF4" s="1">
        <v>1E-4</v>
      </c>
      <c r="BG4" s="1" t="s">
        <v>95</v>
      </c>
      <c r="BH4" s="1">
        <v>2.9E-4</v>
      </c>
      <c r="BI4" s="1" t="s">
        <v>95</v>
      </c>
      <c r="BJ4" s="1">
        <v>2.7000000000000001E-3</v>
      </c>
      <c r="BK4" s="1" t="s">
        <v>95</v>
      </c>
      <c r="BL4" s="1">
        <v>1.9E-2</v>
      </c>
      <c r="BM4" s="1" t="s">
        <v>95</v>
      </c>
      <c r="BN4" s="1">
        <v>40</v>
      </c>
      <c r="BO4" s="1">
        <v>43</v>
      </c>
      <c r="BP4" s="1">
        <v>1.2999999999999999E-2</v>
      </c>
      <c r="BQ4" s="1" t="s">
        <v>95</v>
      </c>
      <c r="BR4" s="1">
        <v>0.01</v>
      </c>
      <c r="BS4" s="1" t="s">
        <v>95</v>
      </c>
      <c r="BT4" s="1">
        <v>1.0999999999999999E-2</v>
      </c>
      <c r="BU4" s="1" t="s">
        <v>95</v>
      </c>
      <c r="BV4" s="1">
        <v>1.2E-2</v>
      </c>
      <c r="BW4" s="1" t="s">
        <v>95</v>
      </c>
      <c r="BX4" s="1">
        <v>1.4E-2</v>
      </c>
      <c r="BY4" s="1" t="s">
        <v>95</v>
      </c>
      <c r="BZ4" s="1">
        <v>8.8000000000000005E-3</v>
      </c>
      <c r="CA4" s="1" t="s">
        <v>95</v>
      </c>
      <c r="CB4" s="1">
        <v>1.2999999999999999E-2</v>
      </c>
      <c r="CC4" s="1" t="s">
        <v>95</v>
      </c>
      <c r="CD4" s="1">
        <v>34</v>
      </c>
      <c r="CE4" s="1">
        <v>43</v>
      </c>
      <c r="CF4" s="1">
        <v>438</v>
      </c>
      <c r="CH4" s="1">
        <v>0.59</v>
      </c>
      <c r="CI4" s="1" t="s">
        <v>95</v>
      </c>
      <c r="CJ4" s="1">
        <v>0.66</v>
      </c>
      <c r="CK4" s="1" t="s">
        <v>98</v>
      </c>
      <c r="CL4" s="1">
        <v>3.9E-2</v>
      </c>
      <c r="CM4" s="1" t="s">
        <v>95</v>
      </c>
      <c r="CN4" s="1">
        <v>2</v>
      </c>
      <c r="CP4" s="1">
        <v>0.48</v>
      </c>
      <c r="CR4" s="1">
        <v>332</v>
      </c>
      <c r="CT4" s="1">
        <v>0.49</v>
      </c>
      <c r="CU4" s="1" t="s">
        <v>98</v>
      </c>
      <c r="CV4" s="1">
        <v>1.8</v>
      </c>
      <c r="CX4" s="1">
        <v>0.32</v>
      </c>
      <c r="CY4" s="1" t="s">
        <v>98</v>
      </c>
      <c r="CZ4" s="1">
        <v>0.59</v>
      </c>
      <c r="DA4" s="1" t="s">
        <v>95</v>
      </c>
      <c r="DB4" s="1">
        <v>0.2</v>
      </c>
      <c r="DC4" s="1" t="s">
        <v>95</v>
      </c>
      <c r="DD4" s="1">
        <v>2</v>
      </c>
      <c r="DE4" s="1" t="s">
        <v>95</v>
      </c>
      <c r="DF4" s="1">
        <v>1.1000000000000001</v>
      </c>
      <c r="DG4" s="1" t="s">
        <v>98</v>
      </c>
      <c r="DH4" s="1">
        <v>5.8999999999999999E-3</v>
      </c>
      <c r="DI4" s="1" t="s">
        <v>95</v>
      </c>
      <c r="DJ4" s="1">
        <v>1.7000000000000001E-2</v>
      </c>
      <c r="DK4" s="1" t="s">
        <v>95</v>
      </c>
      <c r="DL4" s="1">
        <v>1.6E-2</v>
      </c>
      <c r="DM4" s="1" t="s">
        <v>95</v>
      </c>
      <c r="DN4" s="1">
        <v>1.4999999999999999E-2</v>
      </c>
      <c r="DO4" s="1" t="s">
        <v>95</v>
      </c>
      <c r="DP4" s="1">
        <v>1.4E-2</v>
      </c>
      <c r="DQ4" s="1" t="s">
        <v>95</v>
      </c>
      <c r="DR4" s="1">
        <v>1.4999999999999999E-2</v>
      </c>
      <c r="DS4" s="1" t="s">
        <v>95</v>
      </c>
      <c r="DT4" s="1">
        <v>1.2E-2</v>
      </c>
      <c r="DU4" s="1" t="s">
        <v>95</v>
      </c>
      <c r="DV4" s="1">
        <v>1.0999999999999999E-2</v>
      </c>
      <c r="DW4" s="1" t="s">
        <v>95</v>
      </c>
      <c r="DX4" s="1">
        <v>1.2E-2</v>
      </c>
      <c r="DY4" s="1" t="s">
        <v>95</v>
      </c>
      <c r="DZ4" s="1">
        <v>1.0999999999999999E-2</v>
      </c>
      <c r="EA4" s="1" t="s">
        <v>95</v>
      </c>
      <c r="EB4" s="1">
        <v>1.2E-2</v>
      </c>
      <c r="EC4" s="1" t="s">
        <v>95</v>
      </c>
      <c r="ED4" s="1">
        <v>1.4E-2</v>
      </c>
      <c r="EE4" s="1" t="s">
        <v>95</v>
      </c>
      <c r="EF4" s="1">
        <v>0.01</v>
      </c>
      <c r="EG4" s="1" t="s">
        <v>95</v>
      </c>
      <c r="EH4" s="1">
        <v>1.4E-2</v>
      </c>
      <c r="EI4" s="1" t="s">
        <v>95</v>
      </c>
      <c r="EJ4" s="1">
        <v>1.4999999999999999E-2</v>
      </c>
      <c r="EK4" s="1" t="s">
        <v>95</v>
      </c>
      <c r="EL4" s="1">
        <v>9.9000000000000008E-3</v>
      </c>
      <c r="EM4" s="1" t="s">
        <v>95</v>
      </c>
      <c r="EN4" s="1">
        <v>1.4999999999999999E-2</v>
      </c>
      <c r="EO4" s="1" t="s">
        <v>95</v>
      </c>
      <c r="EP4" s="1">
        <v>1.4E-2</v>
      </c>
      <c r="EQ4" s="1" t="s">
        <v>95</v>
      </c>
      <c r="ER4" s="1">
        <v>1.4E-2</v>
      </c>
      <c r="ES4" s="1" t="s">
        <v>95</v>
      </c>
      <c r="ET4" s="1">
        <v>73</v>
      </c>
      <c r="EU4" s="1">
        <v>75</v>
      </c>
      <c r="EV4" s="1">
        <v>84</v>
      </c>
      <c r="EY4" s="1">
        <v>92.5</v>
      </c>
      <c r="FC4" s="1">
        <f t="shared" ref="FC4:FC10" si="0">SUM(FD4:FE4)</f>
        <v>7.6</v>
      </c>
      <c r="FD4" s="1">
        <v>7.5</v>
      </c>
      <c r="FE4" s="1">
        <v>0.1</v>
      </c>
      <c r="FF4" s="1" t="s">
        <v>95</v>
      </c>
      <c r="FG4" s="1" t="s">
        <v>102</v>
      </c>
      <c r="FH4" s="1">
        <v>22.9</v>
      </c>
    </row>
    <row r="5" spans="1:164" s="1" customFormat="1" x14ac:dyDescent="0.25">
      <c r="A5" s="1" t="s">
        <v>67</v>
      </c>
      <c r="B5" s="1">
        <v>2</v>
      </c>
      <c r="C5" s="1">
        <v>2019</v>
      </c>
      <c r="D5" s="1" t="s">
        <v>123</v>
      </c>
      <c r="E5" s="9">
        <v>43693</v>
      </c>
      <c r="F5" s="10">
        <v>0.5625</v>
      </c>
      <c r="G5" s="1">
        <v>27.633870000000002</v>
      </c>
      <c r="H5" s="1">
        <v>-82.724829999999997</v>
      </c>
      <c r="I5" s="1" t="s">
        <v>105</v>
      </c>
      <c r="J5" s="1" t="s">
        <v>109</v>
      </c>
      <c r="K5" s="1" t="s">
        <v>110</v>
      </c>
      <c r="L5" s="1" t="s">
        <v>69</v>
      </c>
      <c r="N5" s="1">
        <v>0.105</v>
      </c>
      <c r="O5" s="1">
        <v>28.2</v>
      </c>
      <c r="P5" s="1">
        <v>8.09</v>
      </c>
      <c r="Q5" s="1">
        <v>5.0999999999999996</v>
      </c>
      <c r="R5" s="1">
        <v>43.688000000000002</v>
      </c>
      <c r="S5" s="1">
        <v>28.12</v>
      </c>
      <c r="T5" s="1">
        <v>4.3849999999999998</v>
      </c>
      <c r="U5" s="1">
        <v>28.32</v>
      </c>
      <c r="V5" s="1">
        <v>8.07</v>
      </c>
      <c r="W5" s="1">
        <v>4.91</v>
      </c>
      <c r="X5" s="1">
        <v>44.978000000000002</v>
      </c>
      <c r="Y5" s="1">
        <v>29.05</v>
      </c>
      <c r="Z5" s="1">
        <v>1.6000000000000001E-4</v>
      </c>
      <c r="AA5" s="1" t="s">
        <v>95</v>
      </c>
      <c r="AB5" s="1">
        <v>1.9000000000000001E-4</v>
      </c>
      <c r="AC5" s="1" t="s">
        <v>95</v>
      </c>
      <c r="AD5" s="1">
        <v>2.2000000000000001E-4</v>
      </c>
      <c r="AE5" s="1" t="s">
        <v>95</v>
      </c>
      <c r="AF5" s="1">
        <v>2.4000000000000001E-4</v>
      </c>
      <c r="AG5" s="1" t="s">
        <v>95</v>
      </c>
      <c r="AH5" s="1">
        <v>4.2000000000000002E-4</v>
      </c>
      <c r="AI5" s="1" t="s">
        <v>95</v>
      </c>
      <c r="AJ5" s="1">
        <v>4.4999999999999998E-2</v>
      </c>
      <c r="AK5" s="1" t="s">
        <v>95</v>
      </c>
      <c r="AL5" s="1">
        <v>3.6999999999999999E-4</v>
      </c>
      <c r="AM5" s="1" t="s">
        <v>95</v>
      </c>
      <c r="AN5" s="1">
        <v>1.7000000000000001E-4</v>
      </c>
      <c r="AO5" s="1" t="s">
        <v>95</v>
      </c>
      <c r="AP5" s="1">
        <v>2.7E-4</v>
      </c>
      <c r="AQ5" s="1" t="s">
        <v>95</v>
      </c>
      <c r="AR5" s="1">
        <v>1.1E-4</v>
      </c>
      <c r="AS5" s="1" t="s">
        <v>95</v>
      </c>
      <c r="AT5" s="1">
        <v>6.9999999999999994E-5</v>
      </c>
      <c r="AU5" s="1" t="s">
        <v>95</v>
      </c>
      <c r="AV5" s="1">
        <v>1.6000000000000001E-4</v>
      </c>
      <c r="AW5" s="1" t="s">
        <v>95</v>
      </c>
      <c r="AX5" s="1">
        <v>1.2E-4</v>
      </c>
      <c r="AY5" s="1" t="s">
        <v>95</v>
      </c>
      <c r="AZ5" s="1">
        <v>1.4999999999999999E-4</v>
      </c>
      <c r="BA5" s="1" t="s">
        <v>95</v>
      </c>
      <c r="BB5" s="1">
        <v>1.9000000000000001E-4</v>
      </c>
      <c r="BC5" s="1" t="s">
        <v>95</v>
      </c>
      <c r="BD5" s="1">
        <v>2.2000000000000001E-4</v>
      </c>
      <c r="BF5" s="1">
        <v>1.1E-4</v>
      </c>
      <c r="BG5" s="1" t="s">
        <v>95</v>
      </c>
      <c r="BH5" s="1">
        <v>3.1E-4</v>
      </c>
      <c r="BI5" s="1" t="s">
        <v>95</v>
      </c>
      <c r="BJ5" s="1">
        <v>2.8999999999999998E-3</v>
      </c>
      <c r="BK5" s="1" t="s">
        <v>95</v>
      </c>
      <c r="BL5" s="1">
        <v>2.1000000000000001E-2</v>
      </c>
      <c r="BM5" s="1" t="s">
        <v>95</v>
      </c>
      <c r="BN5" s="1">
        <v>96</v>
      </c>
      <c r="BO5" s="1">
        <v>125</v>
      </c>
      <c r="BP5" s="1">
        <v>1.4E-2</v>
      </c>
      <c r="BQ5" s="1" t="s">
        <v>95</v>
      </c>
      <c r="BR5" s="1">
        <v>1.0999999999999999E-2</v>
      </c>
      <c r="BS5" s="1" t="s">
        <v>95</v>
      </c>
      <c r="BT5" s="1">
        <v>1.2E-2</v>
      </c>
      <c r="BU5" s="1" t="s">
        <v>95</v>
      </c>
      <c r="BV5" s="1">
        <v>1.2999999999999999E-2</v>
      </c>
      <c r="BW5" s="1" t="s">
        <v>95</v>
      </c>
      <c r="BX5" s="1">
        <v>1.4999999999999999E-2</v>
      </c>
      <c r="BY5" s="1" t="s">
        <v>95</v>
      </c>
      <c r="BZ5" s="1">
        <v>9.5999999999999992E-3</v>
      </c>
      <c r="CA5" s="1" t="s">
        <v>95</v>
      </c>
      <c r="CB5" s="1">
        <v>1.4999999999999999E-2</v>
      </c>
      <c r="CC5" s="1" t="s">
        <v>95</v>
      </c>
      <c r="CD5" s="1">
        <v>99</v>
      </c>
      <c r="CE5" s="1">
        <v>116</v>
      </c>
      <c r="CF5" s="1">
        <v>514</v>
      </c>
      <c r="CH5" s="1">
        <v>0.63</v>
      </c>
      <c r="CI5" s="1" t="s">
        <v>95</v>
      </c>
      <c r="CJ5" s="1">
        <v>1.2</v>
      </c>
      <c r="CL5" s="1">
        <v>4.2000000000000003E-2</v>
      </c>
      <c r="CM5" s="1" t="s">
        <v>95</v>
      </c>
      <c r="CN5" s="1">
        <v>2.2999999999999998</v>
      </c>
      <c r="CP5" s="1">
        <v>0.77</v>
      </c>
      <c r="CR5" s="1">
        <v>410</v>
      </c>
      <c r="CT5" s="1">
        <v>0.67</v>
      </c>
      <c r="CU5" s="1" t="s">
        <v>98</v>
      </c>
      <c r="CV5" s="1">
        <v>1.8</v>
      </c>
      <c r="CX5" s="1">
        <v>0.44</v>
      </c>
      <c r="CZ5" s="1">
        <v>0.63</v>
      </c>
      <c r="DA5" s="1" t="s">
        <v>95</v>
      </c>
      <c r="DB5" s="1">
        <v>0.21</v>
      </c>
      <c r="DC5" s="1" t="s">
        <v>95</v>
      </c>
      <c r="DD5" s="1">
        <v>2.1</v>
      </c>
      <c r="DE5" s="1" t="s">
        <v>95</v>
      </c>
      <c r="DF5" s="1">
        <v>1.4</v>
      </c>
      <c r="DG5" s="1" t="s">
        <v>98</v>
      </c>
      <c r="DH5" s="1">
        <v>6.4999999999999997E-3</v>
      </c>
      <c r="DI5" s="1" t="s">
        <v>95</v>
      </c>
      <c r="DJ5" s="1">
        <v>1.9E-2</v>
      </c>
      <c r="DK5" s="1" t="s">
        <v>95</v>
      </c>
      <c r="DL5" s="1">
        <v>1.7999999999999999E-2</v>
      </c>
      <c r="DM5" s="1" t="s">
        <v>95</v>
      </c>
      <c r="DN5" s="1">
        <v>1.6E-2</v>
      </c>
      <c r="DO5" s="1" t="s">
        <v>95</v>
      </c>
      <c r="DP5" s="1">
        <v>1.4999999999999999E-2</v>
      </c>
      <c r="DQ5" s="1" t="s">
        <v>95</v>
      </c>
      <c r="DR5" s="1">
        <v>1.7000000000000001E-2</v>
      </c>
      <c r="DS5" s="1" t="s">
        <v>95</v>
      </c>
      <c r="DT5" s="1">
        <v>1.4E-2</v>
      </c>
      <c r="DU5" s="1" t="s">
        <v>95</v>
      </c>
      <c r="DV5" s="1">
        <v>1.2E-2</v>
      </c>
      <c r="DW5" s="1" t="s">
        <v>95</v>
      </c>
      <c r="DX5" s="1">
        <v>1.2999999999999999E-2</v>
      </c>
      <c r="DY5" s="1" t="s">
        <v>95</v>
      </c>
      <c r="DZ5" s="1">
        <v>1.2E-2</v>
      </c>
      <c r="EA5" s="1" t="s">
        <v>95</v>
      </c>
      <c r="EB5" s="1">
        <v>1.2999999999999999E-2</v>
      </c>
      <c r="EC5" s="1" t="s">
        <v>95</v>
      </c>
      <c r="ED5" s="1">
        <v>1.4999999999999999E-2</v>
      </c>
      <c r="EE5" s="1" t="s">
        <v>95</v>
      </c>
      <c r="EF5" s="1">
        <v>1.0999999999999999E-2</v>
      </c>
      <c r="EG5" s="1" t="s">
        <v>95</v>
      </c>
      <c r="EH5" s="1">
        <v>1.4999999999999999E-2</v>
      </c>
      <c r="EI5" s="1" t="s">
        <v>95</v>
      </c>
      <c r="EJ5" s="1">
        <v>1.7000000000000001E-2</v>
      </c>
      <c r="EK5" s="1" t="s">
        <v>95</v>
      </c>
      <c r="EL5" s="1">
        <v>1.0999999999999999E-2</v>
      </c>
      <c r="EM5" s="1" t="s">
        <v>95</v>
      </c>
      <c r="EN5" s="1">
        <v>1.6E-2</v>
      </c>
      <c r="EO5" s="1" t="s">
        <v>95</v>
      </c>
      <c r="EP5" s="1">
        <v>1.6E-2</v>
      </c>
      <c r="EQ5" s="1" t="s">
        <v>95</v>
      </c>
      <c r="ER5" s="1">
        <v>1.4999999999999999E-2</v>
      </c>
      <c r="ES5" s="1" t="s">
        <v>95</v>
      </c>
      <c r="ET5" s="1">
        <v>60</v>
      </c>
      <c r="EU5" s="1">
        <v>67</v>
      </c>
      <c r="EV5" s="1">
        <v>71</v>
      </c>
      <c r="EY5" s="1">
        <v>90</v>
      </c>
      <c r="FC5" s="1">
        <f t="shared" si="0"/>
        <v>10</v>
      </c>
      <c r="FD5" s="1">
        <v>7.5</v>
      </c>
      <c r="FE5" s="1">
        <v>2.5</v>
      </c>
      <c r="FG5" s="1" t="s">
        <v>102</v>
      </c>
      <c r="FH5" s="1">
        <v>29</v>
      </c>
    </row>
    <row r="6" spans="1:164" s="1" customFormat="1" x14ac:dyDescent="0.25">
      <c r="A6" s="1" t="s">
        <v>67</v>
      </c>
      <c r="B6" s="1">
        <v>3</v>
      </c>
      <c r="C6" s="1">
        <v>2019</v>
      </c>
      <c r="D6" s="1" t="s">
        <v>125</v>
      </c>
      <c r="E6" s="9">
        <v>43696</v>
      </c>
      <c r="F6" s="10">
        <v>0.44097222222222227</v>
      </c>
      <c r="G6" s="1">
        <v>27.63578</v>
      </c>
      <c r="H6" s="1">
        <v>-82.715350000000001</v>
      </c>
      <c r="I6" s="1" t="s">
        <v>106</v>
      </c>
      <c r="J6" s="1" t="s">
        <v>111</v>
      </c>
      <c r="K6" s="1" t="s">
        <v>110</v>
      </c>
      <c r="L6" s="1" t="s">
        <v>71</v>
      </c>
      <c r="M6" s="1" t="s">
        <v>120</v>
      </c>
      <c r="N6" s="1">
        <v>0.108</v>
      </c>
      <c r="O6" s="1">
        <v>27.51</v>
      </c>
      <c r="P6" s="1">
        <v>8.1199999999999992</v>
      </c>
      <c r="Q6" s="1">
        <v>5.53</v>
      </c>
      <c r="R6" s="1">
        <v>41.66</v>
      </c>
      <c r="S6" s="1">
        <v>26.67</v>
      </c>
      <c r="T6" s="1">
        <v>0.67500000000000004</v>
      </c>
      <c r="U6" s="1">
        <v>27.5</v>
      </c>
      <c r="V6" s="1">
        <v>8.1199999999999992</v>
      </c>
      <c r="W6" s="1">
        <v>5.54</v>
      </c>
      <c r="X6" s="1">
        <v>41.686</v>
      </c>
      <c r="Y6" s="1">
        <v>26.69</v>
      </c>
      <c r="Z6" s="1">
        <v>1.7000000000000001E-4</v>
      </c>
      <c r="AA6" s="1" t="s">
        <v>95</v>
      </c>
      <c r="AB6" s="1">
        <v>2.1000000000000001E-4</v>
      </c>
      <c r="AC6" s="1" t="s">
        <v>95</v>
      </c>
      <c r="AD6" s="1">
        <v>2.3000000000000001E-4</v>
      </c>
      <c r="AE6" s="1" t="s">
        <v>95</v>
      </c>
      <c r="AF6" s="1">
        <v>2.5999999999999998E-4</v>
      </c>
      <c r="AG6" s="1" t="s">
        <v>95</v>
      </c>
      <c r="AH6" s="1">
        <v>4.4000000000000002E-4</v>
      </c>
      <c r="AI6" s="1" t="s">
        <v>95</v>
      </c>
      <c r="AJ6" s="1">
        <v>4.7E-2</v>
      </c>
      <c r="AK6" s="1" t="s">
        <v>95</v>
      </c>
      <c r="AL6" s="1">
        <v>3.8999999999999999E-4</v>
      </c>
      <c r="AM6" s="1" t="s">
        <v>95</v>
      </c>
      <c r="AN6" s="1">
        <v>1.8000000000000001E-4</v>
      </c>
      <c r="AO6" s="1" t="s">
        <v>95</v>
      </c>
      <c r="AP6" s="1">
        <v>2.9E-4</v>
      </c>
      <c r="AQ6" s="1" t="s">
        <v>95</v>
      </c>
      <c r="AR6" s="1">
        <v>1.2E-4</v>
      </c>
      <c r="AS6" s="1" t="s">
        <v>95</v>
      </c>
      <c r="AT6" s="1">
        <v>7.4999999999999993E-5</v>
      </c>
      <c r="AU6" s="1" t="s">
        <v>95</v>
      </c>
      <c r="AV6" s="1">
        <v>1.7000000000000001E-4</v>
      </c>
      <c r="AW6" s="1" t="s">
        <v>95</v>
      </c>
      <c r="AX6" s="1">
        <v>1.2999999999999999E-4</v>
      </c>
      <c r="AY6" s="1" t="s">
        <v>95</v>
      </c>
      <c r="AZ6" s="1">
        <v>1.6000000000000001E-4</v>
      </c>
      <c r="BA6" s="1" t="s">
        <v>95</v>
      </c>
      <c r="BB6" s="1">
        <v>2.0000000000000001E-4</v>
      </c>
      <c r="BC6" s="1" t="s">
        <v>95</v>
      </c>
      <c r="BD6" s="1">
        <v>2.4000000000000001E-4</v>
      </c>
      <c r="BF6" s="1">
        <v>1.2E-4</v>
      </c>
      <c r="BG6" s="1" t="s">
        <v>95</v>
      </c>
      <c r="BH6" s="1">
        <v>3.3E-4</v>
      </c>
      <c r="BI6" s="1" t="s">
        <v>95</v>
      </c>
      <c r="BJ6" s="1">
        <v>3.0999999999999999E-3</v>
      </c>
      <c r="BK6" s="1" t="s">
        <v>95</v>
      </c>
      <c r="BL6" s="1">
        <v>2.1999999999999999E-2</v>
      </c>
      <c r="BM6" s="1" t="s">
        <v>95</v>
      </c>
      <c r="BN6" s="1">
        <v>44</v>
      </c>
      <c r="BO6" s="1">
        <v>54</v>
      </c>
      <c r="BP6" s="1">
        <v>1.4999999999999999E-2</v>
      </c>
      <c r="BQ6" s="1" t="s">
        <v>95</v>
      </c>
      <c r="BR6" s="1">
        <v>1.2E-2</v>
      </c>
      <c r="BS6" s="1" t="s">
        <v>95</v>
      </c>
      <c r="BT6" s="1">
        <v>1.2999999999999999E-2</v>
      </c>
      <c r="BU6" s="1" t="s">
        <v>95</v>
      </c>
      <c r="BV6" s="1">
        <v>1.4E-2</v>
      </c>
      <c r="BW6" s="1" t="s">
        <v>95</v>
      </c>
      <c r="BX6" s="1">
        <v>1.6E-2</v>
      </c>
      <c r="BY6" s="1" t="s">
        <v>95</v>
      </c>
      <c r="BZ6" s="1">
        <v>0.01</v>
      </c>
      <c r="CA6" s="1" t="s">
        <v>95</v>
      </c>
      <c r="CB6" s="1">
        <v>1.4999999999999999E-2</v>
      </c>
      <c r="CC6" s="1" t="s">
        <v>95</v>
      </c>
      <c r="CD6" s="1">
        <v>46</v>
      </c>
      <c r="CE6" s="1">
        <v>50</v>
      </c>
      <c r="CF6" s="1">
        <v>367</v>
      </c>
      <c r="CH6" s="1">
        <v>0.67</v>
      </c>
      <c r="CI6" s="1" t="s">
        <v>95</v>
      </c>
      <c r="CJ6" s="1">
        <v>0.71</v>
      </c>
      <c r="CK6" s="1" t="s">
        <v>98</v>
      </c>
      <c r="CL6" s="1">
        <v>4.4999999999999998E-2</v>
      </c>
      <c r="CM6" s="1" t="s">
        <v>95</v>
      </c>
      <c r="CN6" s="1">
        <v>1.7</v>
      </c>
      <c r="CP6" s="1">
        <v>0.57999999999999996</v>
      </c>
      <c r="CR6" s="1">
        <v>296</v>
      </c>
      <c r="CT6" s="1">
        <v>0.45</v>
      </c>
      <c r="CU6" s="1" t="s">
        <v>95</v>
      </c>
      <c r="CV6" s="1">
        <v>1.4</v>
      </c>
      <c r="CX6" s="1">
        <v>0.33</v>
      </c>
      <c r="CY6" s="1" t="s">
        <v>98</v>
      </c>
      <c r="CZ6" s="1">
        <v>0.67</v>
      </c>
      <c r="DA6" s="1" t="s">
        <v>95</v>
      </c>
      <c r="DB6" s="1">
        <v>0.22</v>
      </c>
      <c r="DC6" s="1" t="s">
        <v>95</v>
      </c>
      <c r="DD6" s="1">
        <v>2.2000000000000002</v>
      </c>
      <c r="DE6" s="1" t="s">
        <v>95</v>
      </c>
      <c r="DF6" s="1">
        <v>1.3</v>
      </c>
      <c r="DG6" s="1" t="s">
        <v>98</v>
      </c>
      <c r="DH6" s="1">
        <v>7.1999999999999998E-3</v>
      </c>
      <c r="DI6" s="1" t="s">
        <v>95</v>
      </c>
      <c r="DJ6" s="1">
        <v>0.02</v>
      </c>
      <c r="DK6" s="1" t="s">
        <v>95</v>
      </c>
      <c r="DL6" s="1">
        <v>1.9E-2</v>
      </c>
      <c r="DM6" s="1" t="s">
        <v>95</v>
      </c>
      <c r="DN6" s="1">
        <v>1.7000000000000001E-2</v>
      </c>
      <c r="DO6" s="1" t="s">
        <v>95</v>
      </c>
      <c r="DP6" s="1">
        <v>1.6E-2</v>
      </c>
      <c r="DQ6" s="1" t="s">
        <v>95</v>
      </c>
      <c r="DR6" s="1">
        <v>1.7999999999999999E-2</v>
      </c>
      <c r="DS6" s="1" t="s">
        <v>95</v>
      </c>
      <c r="DT6" s="1">
        <v>1.4E-2</v>
      </c>
      <c r="DU6" s="1" t="s">
        <v>95</v>
      </c>
      <c r="DV6" s="1">
        <v>1.2E-2</v>
      </c>
      <c r="DW6" s="1" t="s">
        <v>95</v>
      </c>
      <c r="DX6" s="1">
        <v>1.2999999999999999E-2</v>
      </c>
      <c r="DY6" s="1" t="s">
        <v>95</v>
      </c>
      <c r="DZ6" s="1">
        <v>1.2999999999999999E-2</v>
      </c>
      <c r="EA6" s="1" t="s">
        <v>95</v>
      </c>
      <c r="EB6" s="1">
        <v>1.2999999999999999E-2</v>
      </c>
      <c r="EC6" s="1" t="s">
        <v>95</v>
      </c>
      <c r="ED6" s="1">
        <v>1.6E-2</v>
      </c>
      <c r="EE6" s="1" t="s">
        <v>95</v>
      </c>
      <c r="EF6" s="1">
        <v>1.2E-2</v>
      </c>
      <c r="EG6" s="1" t="s">
        <v>95</v>
      </c>
      <c r="EH6" s="1">
        <v>1.6E-2</v>
      </c>
      <c r="EI6" s="1" t="s">
        <v>95</v>
      </c>
      <c r="EJ6" s="1">
        <v>1.7999999999999999E-2</v>
      </c>
      <c r="EK6" s="1" t="s">
        <v>95</v>
      </c>
      <c r="EL6" s="1">
        <v>1.0999999999999999E-2</v>
      </c>
      <c r="EM6" s="1" t="s">
        <v>95</v>
      </c>
      <c r="EN6" s="1">
        <v>1.7000000000000001E-2</v>
      </c>
      <c r="EO6" s="1" t="s">
        <v>95</v>
      </c>
      <c r="EP6" s="1">
        <v>1.6E-2</v>
      </c>
      <c r="EQ6" s="1" t="s">
        <v>95</v>
      </c>
      <c r="ER6" s="1">
        <v>1.6E-2</v>
      </c>
      <c r="ES6" s="1" t="s">
        <v>95</v>
      </c>
      <c r="ET6" s="1">
        <v>65</v>
      </c>
      <c r="EU6" s="1">
        <v>75</v>
      </c>
      <c r="EV6" s="1">
        <v>86</v>
      </c>
      <c r="EY6" s="1">
        <v>92.5</v>
      </c>
      <c r="FC6" s="1">
        <f t="shared" si="0"/>
        <v>7.6</v>
      </c>
      <c r="FD6" s="1">
        <v>7.5</v>
      </c>
      <c r="FE6" s="1">
        <v>0.1</v>
      </c>
      <c r="FF6" s="1" t="s">
        <v>95</v>
      </c>
      <c r="FG6" s="1" t="s">
        <v>102</v>
      </c>
      <c r="FH6" s="1">
        <v>33.299999999999997</v>
      </c>
    </row>
    <row r="7" spans="1:164" s="1" customFormat="1" x14ac:dyDescent="0.25">
      <c r="A7" s="1" t="s">
        <v>67</v>
      </c>
      <c r="B7" s="1">
        <v>4</v>
      </c>
      <c r="C7" s="1">
        <v>2019</v>
      </c>
      <c r="D7" s="1" t="s">
        <v>126</v>
      </c>
      <c r="E7" s="9">
        <v>43696</v>
      </c>
      <c r="F7" s="10">
        <v>0.40625</v>
      </c>
      <c r="G7" s="1">
        <v>27.639209999999999</v>
      </c>
      <c r="H7" s="1">
        <v>-82.71481</v>
      </c>
      <c r="I7" s="1" t="s">
        <v>106</v>
      </c>
      <c r="J7" s="1" t="s">
        <v>111</v>
      </c>
      <c r="K7" s="1" t="s">
        <v>110</v>
      </c>
      <c r="L7" s="1" t="s">
        <v>70</v>
      </c>
      <c r="M7" s="1" t="s">
        <v>74</v>
      </c>
      <c r="N7" s="1">
        <v>0.111</v>
      </c>
      <c r="O7" s="1">
        <v>27.46</v>
      </c>
      <c r="P7" s="1">
        <v>8.0299999999999994</v>
      </c>
      <c r="Q7" s="1">
        <v>5.15</v>
      </c>
      <c r="R7" s="1">
        <v>41.604999999999997</v>
      </c>
      <c r="S7" s="1">
        <v>26.64</v>
      </c>
      <c r="T7" s="1">
        <v>0.751</v>
      </c>
      <c r="U7" s="1">
        <v>27.5</v>
      </c>
      <c r="V7" s="1">
        <v>8.07</v>
      </c>
      <c r="W7" s="1">
        <v>5.4</v>
      </c>
      <c r="X7" s="1">
        <v>41.685000000000002</v>
      </c>
      <c r="Y7" s="1">
        <v>26.69</v>
      </c>
      <c r="Z7" s="1">
        <v>5.5999999999999995E-4</v>
      </c>
      <c r="AA7" s="1" t="s">
        <v>95</v>
      </c>
      <c r="AB7" s="1">
        <v>6.6E-4</v>
      </c>
      <c r="AC7" s="1" t="s">
        <v>95</v>
      </c>
      <c r="AD7" s="1">
        <v>7.3999999999999999E-4</v>
      </c>
      <c r="AE7" s="1" t="s">
        <v>95</v>
      </c>
      <c r="AF7" s="1">
        <v>8.4000000000000003E-4</v>
      </c>
      <c r="AG7" s="1" t="s">
        <v>95</v>
      </c>
      <c r="AH7" s="1">
        <v>1.4E-3</v>
      </c>
      <c r="AI7" s="1" t="s">
        <v>95</v>
      </c>
      <c r="AJ7" s="1">
        <v>0.15</v>
      </c>
      <c r="AK7" s="1" t="s">
        <v>95</v>
      </c>
      <c r="AL7" s="1">
        <v>1.2999999999999999E-3</v>
      </c>
      <c r="AM7" s="1" t="s">
        <v>95</v>
      </c>
      <c r="AN7" s="1">
        <v>5.9000000000000003E-4</v>
      </c>
      <c r="AO7" s="1" t="s">
        <v>95</v>
      </c>
      <c r="AP7" s="1">
        <v>9.2000000000000003E-4</v>
      </c>
      <c r="AQ7" s="1" t="s">
        <v>95</v>
      </c>
      <c r="AR7" s="1">
        <v>3.8000000000000002E-4</v>
      </c>
      <c r="AS7" s="1" t="s">
        <v>95</v>
      </c>
      <c r="AT7" s="1">
        <v>2.4000000000000001E-4</v>
      </c>
      <c r="AU7" s="1" t="s">
        <v>95</v>
      </c>
      <c r="AV7" s="1">
        <v>5.5000000000000003E-4</v>
      </c>
      <c r="AW7" s="1" t="s">
        <v>95</v>
      </c>
      <c r="AX7" s="1">
        <v>4.0999999999999999E-4</v>
      </c>
      <c r="AY7" s="1" t="s">
        <v>95</v>
      </c>
      <c r="AZ7" s="1">
        <v>5.0000000000000001E-4</v>
      </c>
      <c r="BA7" s="1" t="s">
        <v>95</v>
      </c>
      <c r="BB7" s="1">
        <v>6.4000000000000005E-4</v>
      </c>
      <c r="BC7" s="1" t="s">
        <v>95</v>
      </c>
      <c r="BD7" s="1">
        <v>7.6999999999999996E-4</v>
      </c>
      <c r="BF7" s="1">
        <v>3.8000000000000002E-4</v>
      </c>
      <c r="BG7" s="1" t="s">
        <v>95</v>
      </c>
      <c r="BH7" s="1">
        <v>1.1000000000000001E-3</v>
      </c>
      <c r="BI7" s="1" t="s">
        <v>95</v>
      </c>
      <c r="BJ7" s="1">
        <v>0.01</v>
      </c>
      <c r="BK7" s="1" t="s">
        <v>95</v>
      </c>
      <c r="BL7" s="1">
        <v>7.0999999999999994E-2</v>
      </c>
      <c r="BM7" s="1" t="s">
        <v>95</v>
      </c>
      <c r="BN7" s="1">
        <v>99</v>
      </c>
      <c r="BO7" s="1">
        <v>111</v>
      </c>
      <c r="BP7" s="1">
        <v>0.05</v>
      </c>
      <c r="BQ7" s="1" t="s">
        <v>95</v>
      </c>
      <c r="BR7" s="1">
        <v>3.9E-2</v>
      </c>
      <c r="BS7" s="1" t="s">
        <v>95</v>
      </c>
      <c r="BT7" s="1">
        <v>4.1000000000000002E-2</v>
      </c>
      <c r="BU7" s="1" t="s">
        <v>95</v>
      </c>
      <c r="BV7" s="1">
        <v>4.3999999999999997E-2</v>
      </c>
      <c r="BW7" s="1" t="s">
        <v>95</v>
      </c>
      <c r="BX7" s="1">
        <v>5.1999999999999998E-2</v>
      </c>
      <c r="BY7" s="1" t="s">
        <v>95</v>
      </c>
      <c r="BZ7" s="1">
        <v>3.3000000000000002E-2</v>
      </c>
      <c r="CA7" s="1" t="s">
        <v>95</v>
      </c>
      <c r="CB7" s="1">
        <v>0.05</v>
      </c>
      <c r="CC7" s="1" t="s">
        <v>95</v>
      </c>
      <c r="CD7" s="1">
        <v>114</v>
      </c>
      <c r="CE7" s="1">
        <v>142</v>
      </c>
      <c r="CF7" s="1">
        <v>695</v>
      </c>
      <c r="CH7" s="1">
        <v>0.79</v>
      </c>
      <c r="CI7" s="1" t="s">
        <v>95</v>
      </c>
      <c r="CJ7" s="1">
        <v>0.93</v>
      </c>
      <c r="CK7" s="1" t="s">
        <v>98</v>
      </c>
      <c r="CL7" s="1">
        <v>5.1999999999999998E-2</v>
      </c>
      <c r="CM7" s="1" t="s">
        <v>95</v>
      </c>
      <c r="CN7" s="1">
        <v>3.2</v>
      </c>
      <c r="CP7" s="1">
        <v>1.2</v>
      </c>
      <c r="CR7" s="1">
        <v>603</v>
      </c>
      <c r="CT7" s="1">
        <v>0.84</v>
      </c>
      <c r="CU7" s="1" t="s">
        <v>98</v>
      </c>
      <c r="CV7" s="1">
        <v>2.7</v>
      </c>
      <c r="CX7" s="1">
        <v>0.59</v>
      </c>
      <c r="CZ7" s="1">
        <v>0.79</v>
      </c>
      <c r="DA7" s="1" t="s">
        <v>95</v>
      </c>
      <c r="DB7" s="1">
        <v>0.26</v>
      </c>
      <c r="DC7" s="1" t="s">
        <v>95</v>
      </c>
      <c r="DD7" s="1">
        <v>2.6</v>
      </c>
      <c r="DE7" s="1" t="s">
        <v>95</v>
      </c>
      <c r="DF7" s="1">
        <v>2.2999999999999998</v>
      </c>
      <c r="DH7" s="1">
        <v>7.9000000000000008E-3</v>
      </c>
      <c r="DI7" s="1" t="s">
        <v>95</v>
      </c>
      <c r="DJ7" s="1">
        <v>6.3E-2</v>
      </c>
      <c r="DK7" s="1" t="s">
        <v>95</v>
      </c>
      <c r="DL7" s="1">
        <v>6.0999999999999999E-2</v>
      </c>
      <c r="DM7" s="1" t="s">
        <v>95</v>
      </c>
      <c r="DN7" s="1">
        <v>5.6000000000000001E-2</v>
      </c>
      <c r="DO7" s="1" t="s">
        <v>95</v>
      </c>
      <c r="DP7" s="1">
        <v>0.05</v>
      </c>
      <c r="DQ7" s="1" t="s">
        <v>95</v>
      </c>
      <c r="DR7" s="1">
        <v>5.7000000000000002E-2</v>
      </c>
      <c r="DS7" s="1" t="s">
        <v>95</v>
      </c>
      <c r="DT7" s="1">
        <v>4.5999999999999999E-2</v>
      </c>
      <c r="DU7" s="1" t="s">
        <v>95</v>
      </c>
      <c r="DV7" s="1">
        <v>0.04</v>
      </c>
      <c r="DW7" s="1" t="s">
        <v>95</v>
      </c>
      <c r="DX7" s="1">
        <v>4.2999999999999997E-2</v>
      </c>
      <c r="DY7" s="1" t="s">
        <v>95</v>
      </c>
      <c r="DZ7" s="1">
        <v>0.04</v>
      </c>
      <c r="EA7" s="1" t="s">
        <v>95</v>
      </c>
      <c r="EB7" s="1">
        <v>4.2999999999999997E-2</v>
      </c>
      <c r="EC7" s="1" t="s">
        <v>95</v>
      </c>
      <c r="ED7" s="1">
        <v>5.0999999999999997E-2</v>
      </c>
      <c r="EE7" s="1" t="s">
        <v>95</v>
      </c>
      <c r="EF7" s="1">
        <v>3.6999999999999998E-2</v>
      </c>
      <c r="EG7" s="1" t="s">
        <v>95</v>
      </c>
      <c r="EH7" s="1">
        <v>5.2999999999999999E-2</v>
      </c>
      <c r="EI7" s="1" t="s">
        <v>95</v>
      </c>
      <c r="EJ7" s="1">
        <v>5.8000000000000003E-2</v>
      </c>
      <c r="EK7" s="1" t="s">
        <v>95</v>
      </c>
      <c r="EL7" s="1">
        <v>3.6999999999999998E-2</v>
      </c>
      <c r="EM7" s="1" t="s">
        <v>95</v>
      </c>
      <c r="EN7" s="1">
        <v>5.5E-2</v>
      </c>
      <c r="EO7" s="1" t="s">
        <v>95</v>
      </c>
      <c r="EP7" s="1">
        <v>5.2999999999999999E-2</v>
      </c>
      <c r="EQ7" s="1" t="s">
        <v>95</v>
      </c>
      <c r="ER7" s="1">
        <v>5.0999999999999997E-2</v>
      </c>
      <c r="ES7" s="1" t="s">
        <v>95</v>
      </c>
      <c r="ET7" s="1">
        <v>59</v>
      </c>
      <c r="EU7" s="1">
        <v>65</v>
      </c>
      <c r="EV7" s="1">
        <v>79</v>
      </c>
      <c r="EY7" s="1">
        <v>85</v>
      </c>
      <c r="FC7" s="1">
        <f t="shared" si="0"/>
        <v>15</v>
      </c>
      <c r="FD7" s="1">
        <v>12.5</v>
      </c>
      <c r="FE7" s="1">
        <v>2.5</v>
      </c>
      <c r="FG7" s="1" t="s">
        <v>103</v>
      </c>
      <c r="FH7" s="1">
        <v>40.5</v>
      </c>
    </row>
    <row r="8" spans="1:164" s="1" customFormat="1" x14ac:dyDescent="0.25">
      <c r="A8" s="1" t="s">
        <v>67</v>
      </c>
      <c r="B8" s="1">
        <v>5</v>
      </c>
      <c r="C8" s="1">
        <v>2019</v>
      </c>
      <c r="D8" s="1" t="s">
        <v>127</v>
      </c>
      <c r="E8" s="9">
        <v>43696</v>
      </c>
      <c r="F8" s="10">
        <v>0.5</v>
      </c>
      <c r="G8" s="1">
        <v>27.63899</v>
      </c>
      <c r="H8" s="1">
        <v>-82.707009999999997</v>
      </c>
      <c r="I8" s="1" t="s">
        <v>106</v>
      </c>
      <c r="J8" s="1" t="s">
        <v>112</v>
      </c>
      <c r="K8" s="1" t="s">
        <v>109</v>
      </c>
      <c r="L8" s="1" t="s">
        <v>72</v>
      </c>
      <c r="M8" s="1" t="s">
        <v>76</v>
      </c>
      <c r="N8" s="1">
        <v>0.104</v>
      </c>
      <c r="O8" s="1">
        <v>27.77</v>
      </c>
      <c r="P8" s="1">
        <v>8.2200000000000006</v>
      </c>
      <c r="Q8" s="1">
        <v>8.1</v>
      </c>
      <c r="R8" s="1">
        <v>41.515999999999998</v>
      </c>
      <c r="S8" s="1">
        <v>26.57</v>
      </c>
      <c r="T8" s="1">
        <v>1.087</v>
      </c>
      <c r="U8" s="1">
        <v>27.72</v>
      </c>
      <c r="V8" s="1">
        <v>8.26</v>
      </c>
      <c r="W8" s="1">
        <v>8.6999999999999993</v>
      </c>
      <c r="X8" s="1">
        <v>41.55</v>
      </c>
      <c r="Y8" s="1">
        <v>26.59</v>
      </c>
      <c r="Z8" s="1">
        <v>1.7000000000000001E-4</v>
      </c>
      <c r="AA8" s="1" t="s">
        <v>95</v>
      </c>
      <c r="AB8" s="1">
        <v>2.0000000000000001E-4</v>
      </c>
      <c r="AC8" s="1" t="s">
        <v>95</v>
      </c>
      <c r="AD8" s="1">
        <v>2.2000000000000001E-4</v>
      </c>
      <c r="AE8" s="1" t="s">
        <v>95</v>
      </c>
      <c r="AF8" s="1">
        <v>2.5000000000000001E-4</v>
      </c>
      <c r="AG8" s="1" t="s">
        <v>95</v>
      </c>
      <c r="AH8" s="1">
        <v>4.2999999999999999E-4</v>
      </c>
      <c r="AI8" s="1" t="s">
        <v>95</v>
      </c>
      <c r="AJ8" s="1">
        <v>4.5999999999999999E-2</v>
      </c>
      <c r="AK8" s="1" t="s">
        <v>95</v>
      </c>
      <c r="AL8" s="1">
        <v>3.8000000000000002E-4</v>
      </c>
      <c r="AM8" s="1" t="s">
        <v>95</v>
      </c>
      <c r="AN8" s="1">
        <v>1.8000000000000001E-4</v>
      </c>
      <c r="AO8" s="1" t="s">
        <v>95</v>
      </c>
      <c r="AP8" s="1">
        <v>2.7999999999999998E-4</v>
      </c>
      <c r="AQ8" s="1" t="s">
        <v>95</v>
      </c>
      <c r="AR8" s="1">
        <v>1.2E-4</v>
      </c>
      <c r="AS8" s="1" t="s">
        <v>95</v>
      </c>
      <c r="AT8" s="1">
        <v>7.2999999999999999E-5</v>
      </c>
      <c r="AU8" s="1" t="s">
        <v>95</v>
      </c>
      <c r="AV8" s="1">
        <v>1.7000000000000001E-4</v>
      </c>
      <c r="AW8" s="1" t="s">
        <v>95</v>
      </c>
      <c r="AX8" s="1">
        <v>1.2999999999999999E-4</v>
      </c>
      <c r="AY8" s="1" t="s">
        <v>95</v>
      </c>
      <c r="AZ8" s="1">
        <v>1.4999999999999999E-4</v>
      </c>
      <c r="BA8" s="1" t="s">
        <v>95</v>
      </c>
      <c r="BB8" s="1">
        <v>1.9000000000000001E-4</v>
      </c>
      <c r="BC8" s="1" t="s">
        <v>95</v>
      </c>
      <c r="BD8" s="1">
        <v>2.3000000000000001E-4</v>
      </c>
      <c r="BF8" s="1">
        <v>1.1E-4</v>
      </c>
      <c r="BG8" s="1" t="s">
        <v>95</v>
      </c>
      <c r="BH8" s="1">
        <v>3.2000000000000003E-4</v>
      </c>
      <c r="BI8" s="1" t="s">
        <v>95</v>
      </c>
      <c r="BJ8" s="1">
        <v>3.0999999999999999E-3</v>
      </c>
      <c r="BK8" s="1" t="s">
        <v>95</v>
      </c>
      <c r="BL8" s="1">
        <v>2.1000000000000001E-2</v>
      </c>
      <c r="BM8" s="1" t="s">
        <v>95</v>
      </c>
      <c r="BN8" s="1">
        <v>109</v>
      </c>
      <c r="BO8" s="1">
        <v>147</v>
      </c>
      <c r="BP8" s="1">
        <v>1.4999999999999999E-2</v>
      </c>
      <c r="BQ8" s="1" t="s">
        <v>95</v>
      </c>
      <c r="BR8" s="1">
        <v>1.2E-2</v>
      </c>
      <c r="BS8" s="1" t="s">
        <v>95</v>
      </c>
      <c r="BT8" s="1">
        <v>1.2E-2</v>
      </c>
      <c r="BU8" s="1" t="s">
        <v>95</v>
      </c>
      <c r="BV8" s="1">
        <v>1.2999999999999999E-2</v>
      </c>
      <c r="BW8" s="1" t="s">
        <v>95</v>
      </c>
      <c r="BX8" s="1">
        <v>1.6E-2</v>
      </c>
      <c r="BY8" s="1" t="s">
        <v>95</v>
      </c>
      <c r="BZ8" s="1">
        <v>0.01</v>
      </c>
      <c r="CA8" s="1" t="s">
        <v>95</v>
      </c>
      <c r="CB8" s="1">
        <v>1.4999999999999999E-2</v>
      </c>
      <c r="CC8" s="1" t="s">
        <v>95</v>
      </c>
      <c r="CD8" s="1">
        <v>96</v>
      </c>
      <c r="CE8" s="1">
        <v>116</v>
      </c>
      <c r="CF8" s="1">
        <v>321</v>
      </c>
      <c r="CH8" s="1">
        <v>0.66</v>
      </c>
      <c r="CI8" s="1" t="s">
        <v>95</v>
      </c>
      <c r="CJ8" s="1">
        <v>0.93</v>
      </c>
      <c r="CL8" s="1">
        <v>4.3999999999999997E-2</v>
      </c>
      <c r="CM8" s="1" t="s">
        <v>95</v>
      </c>
      <c r="CN8" s="1">
        <v>1.4</v>
      </c>
      <c r="CP8" s="1">
        <v>0.5</v>
      </c>
      <c r="CR8" s="1">
        <v>288</v>
      </c>
      <c r="CT8" s="1">
        <v>0.44</v>
      </c>
      <c r="CU8" s="1" t="s">
        <v>95</v>
      </c>
      <c r="CV8" s="1">
        <v>1.2</v>
      </c>
      <c r="CX8" s="1">
        <v>0.31</v>
      </c>
      <c r="CY8" s="1" t="s">
        <v>98</v>
      </c>
      <c r="CZ8" s="1">
        <v>0.66</v>
      </c>
      <c r="DA8" s="1" t="s">
        <v>95</v>
      </c>
      <c r="DB8" s="1">
        <v>0.22</v>
      </c>
      <c r="DC8" s="1" t="s">
        <v>95</v>
      </c>
      <c r="DD8" s="1">
        <v>2.2000000000000002</v>
      </c>
      <c r="DE8" s="1" t="s">
        <v>95</v>
      </c>
      <c r="DF8" s="1">
        <v>0.94</v>
      </c>
      <c r="DG8" s="1" t="s">
        <v>98</v>
      </c>
      <c r="DH8" s="1">
        <v>7.1999999999999998E-3</v>
      </c>
      <c r="DI8" s="1" t="s">
        <v>95</v>
      </c>
      <c r="DJ8" s="1">
        <v>1.9E-2</v>
      </c>
      <c r="DK8" s="1" t="s">
        <v>95</v>
      </c>
      <c r="DL8" s="1">
        <v>1.9E-2</v>
      </c>
      <c r="DM8" s="1" t="s">
        <v>95</v>
      </c>
      <c r="DN8" s="1">
        <v>1.7000000000000001E-2</v>
      </c>
      <c r="DO8" s="1" t="s">
        <v>95</v>
      </c>
      <c r="DP8" s="1">
        <v>1.4999999999999999E-2</v>
      </c>
      <c r="DQ8" s="1" t="s">
        <v>95</v>
      </c>
      <c r="DR8" s="1">
        <v>1.7000000000000001E-2</v>
      </c>
      <c r="DS8" s="1" t="s">
        <v>95</v>
      </c>
      <c r="DT8" s="1">
        <v>1.4E-2</v>
      </c>
      <c r="DU8" s="1" t="s">
        <v>95</v>
      </c>
      <c r="DV8" s="1">
        <v>1.2E-2</v>
      </c>
      <c r="DW8" s="1" t="s">
        <v>95</v>
      </c>
      <c r="DX8" s="1">
        <v>1.2999999999999999E-2</v>
      </c>
      <c r="DY8" s="1" t="s">
        <v>95</v>
      </c>
      <c r="DZ8" s="1">
        <v>1.2E-2</v>
      </c>
      <c r="EA8" s="1" t="s">
        <v>95</v>
      </c>
      <c r="EB8" s="1">
        <v>1.2999999999999999E-2</v>
      </c>
      <c r="EC8" s="1" t="s">
        <v>95</v>
      </c>
      <c r="ED8" s="1">
        <v>1.6E-2</v>
      </c>
      <c r="EE8" s="1" t="s">
        <v>95</v>
      </c>
      <c r="EF8" s="1">
        <v>1.0999999999999999E-2</v>
      </c>
      <c r="EG8" s="1" t="s">
        <v>95</v>
      </c>
      <c r="EH8" s="1">
        <v>1.6E-2</v>
      </c>
      <c r="EI8" s="1" t="s">
        <v>95</v>
      </c>
      <c r="EJ8" s="1">
        <v>1.7999999999999999E-2</v>
      </c>
      <c r="EK8" s="1" t="s">
        <v>95</v>
      </c>
      <c r="EL8" s="1">
        <v>1.0999999999999999E-2</v>
      </c>
      <c r="EM8" s="1" t="s">
        <v>95</v>
      </c>
      <c r="EN8" s="1">
        <v>1.7000000000000001E-2</v>
      </c>
      <c r="EO8" s="1" t="s">
        <v>95</v>
      </c>
      <c r="EP8" s="1">
        <v>1.6E-2</v>
      </c>
      <c r="EQ8" s="1" t="s">
        <v>95</v>
      </c>
      <c r="ER8" s="1">
        <v>1.4999999999999999E-2</v>
      </c>
      <c r="ES8" s="1" t="s">
        <v>95</v>
      </c>
      <c r="ET8" s="1">
        <v>66</v>
      </c>
      <c r="EU8" s="1">
        <v>72</v>
      </c>
      <c r="EV8" s="1">
        <v>86</v>
      </c>
      <c r="EY8" s="1">
        <v>90</v>
      </c>
      <c r="FC8" s="1">
        <f t="shared" si="0"/>
        <v>10</v>
      </c>
      <c r="FD8" s="1">
        <v>7.5</v>
      </c>
      <c r="FE8" s="1">
        <v>2.5</v>
      </c>
      <c r="FG8" s="1" t="s">
        <v>102</v>
      </c>
      <c r="FH8" s="1">
        <v>32.1</v>
      </c>
    </row>
    <row r="9" spans="1:164" s="1" customFormat="1" x14ac:dyDescent="0.25">
      <c r="A9" s="1" t="s">
        <v>67</v>
      </c>
      <c r="B9" s="1">
        <v>6</v>
      </c>
      <c r="C9" s="1">
        <v>2019</v>
      </c>
      <c r="D9" s="1" t="s">
        <v>128</v>
      </c>
      <c r="E9" s="9">
        <v>43696</v>
      </c>
      <c r="F9" s="10">
        <v>0.47916666666666669</v>
      </c>
      <c r="G9" s="1">
        <v>27.646139999999999</v>
      </c>
      <c r="H9" s="1">
        <v>-82.709729999999993</v>
      </c>
      <c r="I9" s="1" t="s">
        <v>106</v>
      </c>
      <c r="J9" s="1" t="s">
        <v>113</v>
      </c>
      <c r="K9" s="1" t="s">
        <v>69</v>
      </c>
      <c r="L9" s="1" t="s">
        <v>69</v>
      </c>
      <c r="M9" s="1" t="s">
        <v>75</v>
      </c>
      <c r="N9" s="1">
        <v>0.104</v>
      </c>
      <c r="O9" s="1">
        <v>27.69</v>
      </c>
      <c r="P9" s="1">
        <v>8.02</v>
      </c>
      <c r="Q9" s="1">
        <v>5.37</v>
      </c>
      <c r="R9" s="1">
        <v>41.268999999999998</v>
      </c>
      <c r="S9" s="1">
        <v>26.4</v>
      </c>
      <c r="T9" s="1">
        <v>1.423</v>
      </c>
      <c r="U9" s="1">
        <v>27.73</v>
      </c>
      <c r="V9" s="1">
        <v>8.14</v>
      </c>
      <c r="W9" s="1">
        <v>6.96</v>
      </c>
      <c r="X9" s="1">
        <v>41.456000000000003</v>
      </c>
      <c r="Y9" s="1">
        <v>26.53</v>
      </c>
      <c r="Z9" s="1">
        <v>1.3999999999999999E-4</v>
      </c>
      <c r="AA9" s="1" t="s">
        <v>95</v>
      </c>
      <c r="AB9" s="1">
        <v>1.7000000000000001E-4</v>
      </c>
      <c r="AC9" s="1" t="s">
        <v>95</v>
      </c>
      <c r="AD9" s="1">
        <v>1.9000000000000001E-4</v>
      </c>
      <c r="AE9" s="1" t="s">
        <v>95</v>
      </c>
      <c r="AF9" s="1">
        <v>2.1000000000000001E-4</v>
      </c>
      <c r="AG9" s="1" t="s">
        <v>95</v>
      </c>
      <c r="AH9" s="1">
        <v>3.6000000000000002E-4</v>
      </c>
      <c r="AI9" s="1" t="s">
        <v>95</v>
      </c>
      <c r="AJ9" s="1">
        <v>3.9E-2</v>
      </c>
      <c r="AK9" s="1" t="s">
        <v>95</v>
      </c>
      <c r="AL9" s="1">
        <v>3.2000000000000003E-4</v>
      </c>
      <c r="AM9" s="1" t="s">
        <v>95</v>
      </c>
      <c r="AN9" s="1">
        <v>1.4999999999999999E-4</v>
      </c>
      <c r="AO9" s="1" t="s">
        <v>95</v>
      </c>
      <c r="AP9" s="1">
        <v>2.3000000000000001E-4</v>
      </c>
      <c r="AQ9" s="1" t="s">
        <v>95</v>
      </c>
      <c r="AR9" s="1">
        <v>9.7E-5</v>
      </c>
      <c r="AS9" s="1" t="s">
        <v>95</v>
      </c>
      <c r="AT9" s="1">
        <v>6.0999999999999999E-5</v>
      </c>
      <c r="AU9" s="1" t="s">
        <v>95</v>
      </c>
      <c r="AV9" s="1">
        <v>1.3999999999999999E-4</v>
      </c>
      <c r="AW9" s="1" t="s">
        <v>95</v>
      </c>
      <c r="AX9" s="1">
        <v>1E-4</v>
      </c>
      <c r="AY9" s="1" t="s">
        <v>95</v>
      </c>
      <c r="AZ9" s="1">
        <v>1.2999999999999999E-4</v>
      </c>
      <c r="BA9" s="1" t="s">
        <v>95</v>
      </c>
      <c r="BB9" s="1">
        <v>1.6000000000000001E-4</v>
      </c>
      <c r="BC9" s="1" t="s">
        <v>95</v>
      </c>
      <c r="BD9" s="1">
        <v>1.9000000000000001E-4</v>
      </c>
      <c r="BF9" s="1">
        <v>9.5000000000000005E-5</v>
      </c>
      <c r="BG9" s="1" t="s">
        <v>95</v>
      </c>
      <c r="BH9" s="1">
        <v>2.7E-4</v>
      </c>
      <c r="BI9" s="1" t="s">
        <v>95</v>
      </c>
      <c r="BJ9" s="1">
        <v>2.5999999999999999E-3</v>
      </c>
      <c r="BK9" s="1" t="s">
        <v>95</v>
      </c>
      <c r="BL9" s="1">
        <v>1.7999999999999999E-2</v>
      </c>
      <c r="BM9" s="1" t="s">
        <v>95</v>
      </c>
      <c r="BN9" s="1">
        <v>108</v>
      </c>
      <c r="BO9" s="1">
        <v>111</v>
      </c>
      <c r="BP9" s="1">
        <v>1.2999999999999999E-2</v>
      </c>
      <c r="BQ9" s="1" t="s">
        <v>95</v>
      </c>
      <c r="BR9" s="1">
        <v>9.7999999999999997E-3</v>
      </c>
      <c r="BS9" s="1" t="s">
        <v>95</v>
      </c>
      <c r="BT9" s="1">
        <v>0.01</v>
      </c>
      <c r="BU9" s="1" t="s">
        <v>95</v>
      </c>
      <c r="BV9" s="1">
        <v>1.0999999999999999E-2</v>
      </c>
      <c r="BW9" s="1" t="s">
        <v>95</v>
      </c>
      <c r="BX9" s="1">
        <v>1.2999999999999999E-2</v>
      </c>
      <c r="BY9" s="1" t="s">
        <v>95</v>
      </c>
      <c r="BZ9" s="1">
        <v>8.3000000000000001E-3</v>
      </c>
      <c r="CA9" s="1" t="s">
        <v>95</v>
      </c>
      <c r="CB9" s="1">
        <v>1.2999999999999999E-2</v>
      </c>
      <c r="CC9" s="1" t="s">
        <v>95</v>
      </c>
      <c r="CD9" s="1">
        <v>91</v>
      </c>
      <c r="CE9" s="1">
        <v>86</v>
      </c>
      <c r="CF9" s="1">
        <v>166</v>
      </c>
      <c r="CH9" s="1">
        <v>0.55000000000000004</v>
      </c>
      <c r="CI9" s="1" t="s">
        <v>95</v>
      </c>
      <c r="CJ9" s="1">
        <v>0.45</v>
      </c>
      <c r="CK9" s="1" t="s">
        <v>98</v>
      </c>
      <c r="CL9" s="1">
        <v>3.5999999999999997E-2</v>
      </c>
      <c r="CM9" s="1" t="s">
        <v>95</v>
      </c>
      <c r="CN9" s="1">
        <v>0.83</v>
      </c>
      <c r="CP9" s="1">
        <v>0.27</v>
      </c>
      <c r="CQ9" s="1" t="s">
        <v>98</v>
      </c>
      <c r="CR9" s="1">
        <v>127</v>
      </c>
      <c r="CT9" s="1">
        <v>0.42</v>
      </c>
      <c r="CU9" s="1" t="s">
        <v>98</v>
      </c>
      <c r="CV9" s="1">
        <v>0.65</v>
      </c>
      <c r="CX9" s="1">
        <v>0.18</v>
      </c>
      <c r="CY9" s="1" t="s">
        <v>95</v>
      </c>
      <c r="CZ9" s="1">
        <v>0.55000000000000004</v>
      </c>
      <c r="DA9" s="1" t="s">
        <v>95</v>
      </c>
      <c r="DB9" s="1">
        <v>0.18</v>
      </c>
      <c r="DC9" s="1" t="s">
        <v>95</v>
      </c>
      <c r="DD9" s="1">
        <v>1.8</v>
      </c>
      <c r="DE9" s="1" t="s">
        <v>95</v>
      </c>
      <c r="DF9" s="1">
        <v>0.73</v>
      </c>
      <c r="DG9" s="1" t="s">
        <v>95</v>
      </c>
      <c r="DH9" s="1">
        <v>6.0000000000000001E-3</v>
      </c>
      <c r="DI9" s="1" t="s">
        <v>95</v>
      </c>
      <c r="DJ9" s="1">
        <v>1.6E-2</v>
      </c>
      <c r="DK9" s="1" t="s">
        <v>95</v>
      </c>
      <c r="DL9" s="1">
        <v>1.6E-2</v>
      </c>
      <c r="DM9" s="1" t="s">
        <v>95</v>
      </c>
      <c r="DN9" s="1">
        <v>1.4E-2</v>
      </c>
      <c r="DO9" s="1" t="s">
        <v>95</v>
      </c>
      <c r="DP9" s="1">
        <v>1.2999999999999999E-2</v>
      </c>
      <c r="DQ9" s="1" t="s">
        <v>95</v>
      </c>
      <c r="DR9" s="1">
        <v>1.4999999999999999E-2</v>
      </c>
      <c r="DS9" s="1" t="s">
        <v>95</v>
      </c>
      <c r="DT9" s="1">
        <v>1.2E-2</v>
      </c>
      <c r="DU9" s="1" t="s">
        <v>95</v>
      </c>
      <c r="DV9" s="1">
        <v>0.01</v>
      </c>
      <c r="DW9" s="1" t="s">
        <v>95</v>
      </c>
      <c r="DX9" s="1">
        <v>1.0999999999999999E-2</v>
      </c>
      <c r="DY9" s="1" t="s">
        <v>95</v>
      </c>
      <c r="DZ9" s="1">
        <v>0.01</v>
      </c>
      <c r="EA9" s="1" t="s">
        <v>95</v>
      </c>
      <c r="EB9" s="1">
        <v>1.0999999999999999E-2</v>
      </c>
      <c r="EC9" s="1" t="s">
        <v>95</v>
      </c>
      <c r="ED9" s="1">
        <v>1.2999999999999999E-2</v>
      </c>
      <c r="EE9" s="1" t="s">
        <v>95</v>
      </c>
      <c r="EF9" s="1">
        <v>9.4999999999999998E-3</v>
      </c>
      <c r="EG9" s="1" t="s">
        <v>95</v>
      </c>
      <c r="EH9" s="1">
        <v>1.2999999999999999E-2</v>
      </c>
      <c r="EI9" s="1" t="s">
        <v>95</v>
      </c>
      <c r="EJ9" s="1">
        <v>1.4999999999999999E-2</v>
      </c>
      <c r="EK9" s="1" t="s">
        <v>95</v>
      </c>
      <c r="EL9" s="1">
        <v>9.4000000000000004E-3</v>
      </c>
      <c r="EM9" s="1" t="s">
        <v>95</v>
      </c>
      <c r="EN9" s="1">
        <v>1.4E-2</v>
      </c>
      <c r="EO9" s="1" t="s">
        <v>95</v>
      </c>
      <c r="EP9" s="1">
        <v>1.2999999999999999E-2</v>
      </c>
      <c r="EQ9" s="1" t="s">
        <v>95</v>
      </c>
      <c r="ER9" s="1">
        <v>1.2999999999999999E-2</v>
      </c>
      <c r="ES9" s="1" t="s">
        <v>95</v>
      </c>
      <c r="ET9" s="1">
        <v>49</v>
      </c>
      <c r="EU9" s="1">
        <v>54</v>
      </c>
      <c r="EV9" s="1">
        <v>57</v>
      </c>
      <c r="EY9" s="1">
        <v>95</v>
      </c>
      <c r="FC9" s="1">
        <f t="shared" si="0"/>
        <v>5.0999999999999996</v>
      </c>
      <c r="FD9" s="1">
        <v>5</v>
      </c>
      <c r="FE9" s="1">
        <v>0.1</v>
      </c>
      <c r="FF9" s="1" t="s">
        <v>95</v>
      </c>
      <c r="FG9" s="1" t="s">
        <v>102</v>
      </c>
      <c r="FH9" s="1">
        <v>18.100000000000001</v>
      </c>
    </row>
    <row r="10" spans="1:164" s="1" customFormat="1" x14ac:dyDescent="0.25">
      <c r="A10" s="1" t="s">
        <v>67</v>
      </c>
      <c r="B10" s="1">
        <v>7</v>
      </c>
      <c r="C10" s="1">
        <v>2019</v>
      </c>
      <c r="D10" s="1" t="s">
        <v>124</v>
      </c>
      <c r="E10" s="9">
        <v>43696</v>
      </c>
      <c r="F10" s="10">
        <v>0.53125</v>
      </c>
      <c r="G10" s="1">
        <v>27.646750000000001</v>
      </c>
      <c r="H10" s="1">
        <v>-82.697339999999997</v>
      </c>
      <c r="I10" s="1" t="s">
        <v>106</v>
      </c>
      <c r="J10" s="1" t="s">
        <v>112</v>
      </c>
      <c r="K10" s="1" t="s">
        <v>109</v>
      </c>
      <c r="L10" s="1" t="s">
        <v>72</v>
      </c>
      <c r="M10" s="1" t="s">
        <v>77</v>
      </c>
      <c r="N10" s="1">
        <v>9.9000000000000005E-2</v>
      </c>
      <c r="O10" s="1">
        <v>28.54</v>
      </c>
      <c r="P10" s="1">
        <v>8.3000000000000007</v>
      </c>
      <c r="Q10" s="1">
        <v>8.6999999999999993</v>
      </c>
      <c r="R10" s="1">
        <v>41.075000000000003</v>
      </c>
      <c r="S10" s="1">
        <v>26.26</v>
      </c>
      <c r="T10" s="1">
        <v>0.9</v>
      </c>
      <c r="U10" s="1">
        <v>28.55</v>
      </c>
      <c r="V10" s="1">
        <v>8.34</v>
      </c>
      <c r="W10" s="1">
        <v>9.51</v>
      </c>
      <c r="X10" s="1">
        <v>41.18</v>
      </c>
      <c r="Y10" s="1">
        <v>26.33</v>
      </c>
      <c r="Z10" s="1">
        <v>1.7000000000000001E-4</v>
      </c>
      <c r="AA10" s="1" t="s">
        <v>95</v>
      </c>
      <c r="AB10" s="1">
        <v>2.0000000000000001E-4</v>
      </c>
      <c r="AC10" s="1" t="s">
        <v>95</v>
      </c>
      <c r="AD10" s="1">
        <v>2.2000000000000001E-4</v>
      </c>
      <c r="AE10" s="1" t="s">
        <v>95</v>
      </c>
      <c r="AF10" s="1">
        <v>2.5000000000000001E-4</v>
      </c>
      <c r="AG10" s="1" t="s">
        <v>95</v>
      </c>
      <c r="AH10" s="1">
        <v>4.2000000000000002E-4</v>
      </c>
      <c r="AI10" s="1" t="s">
        <v>95</v>
      </c>
      <c r="AJ10" s="1">
        <v>4.5999999999999999E-2</v>
      </c>
      <c r="AK10" s="1" t="s">
        <v>95</v>
      </c>
      <c r="AL10" s="1">
        <v>3.8000000000000002E-4</v>
      </c>
      <c r="AM10" s="1" t="s">
        <v>95</v>
      </c>
      <c r="AN10" s="1">
        <v>1.8000000000000001E-4</v>
      </c>
      <c r="AO10" s="1" t="s">
        <v>95</v>
      </c>
      <c r="AP10" s="1">
        <v>2.7999999999999998E-4</v>
      </c>
      <c r="AQ10" s="1" t="s">
        <v>95</v>
      </c>
      <c r="AR10" s="1">
        <v>1.1E-4</v>
      </c>
      <c r="AS10" s="1" t="s">
        <v>95</v>
      </c>
      <c r="AT10" s="1">
        <v>7.2000000000000002E-5</v>
      </c>
      <c r="AU10" s="1" t="s">
        <v>95</v>
      </c>
      <c r="AV10" s="1">
        <v>1.6000000000000001E-4</v>
      </c>
      <c r="AW10" s="1" t="s">
        <v>95</v>
      </c>
      <c r="AX10" s="1">
        <v>1.2E-4</v>
      </c>
      <c r="AY10" s="1" t="s">
        <v>95</v>
      </c>
      <c r="AZ10" s="1">
        <v>1.4999999999999999E-4</v>
      </c>
      <c r="BA10" s="1" t="s">
        <v>95</v>
      </c>
      <c r="BB10" s="1">
        <v>1.9000000000000001E-4</v>
      </c>
      <c r="BC10" s="1" t="s">
        <v>95</v>
      </c>
      <c r="BD10" s="1">
        <v>2.3000000000000001E-4</v>
      </c>
      <c r="BF10" s="1">
        <v>1.1E-4</v>
      </c>
      <c r="BG10" s="1" t="s">
        <v>95</v>
      </c>
      <c r="BH10" s="1">
        <v>3.2000000000000003E-4</v>
      </c>
      <c r="BI10" s="1" t="s">
        <v>95</v>
      </c>
      <c r="BJ10" s="1">
        <v>3.0000000000000001E-3</v>
      </c>
      <c r="BK10" s="1" t="s">
        <v>95</v>
      </c>
      <c r="BL10" s="1">
        <v>2.1000000000000001E-2</v>
      </c>
      <c r="BM10" s="1" t="s">
        <v>95</v>
      </c>
      <c r="BN10" s="1">
        <v>47</v>
      </c>
      <c r="BO10" s="1">
        <v>53</v>
      </c>
      <c r="BP10" s="1">
        <v>1.4999999999999999E-2</v>
      </c>
      <c r="BQ10" s="1" t="s">
        <v>95</v>
      </c>
      <c r="BR10" s="1">
        <v>1.2E-2</v>
      </c>
      <c r="BS10" s="1" t="s">
        <v>95</v>
      </c>
      <c r="BT10" s="1">
        <v>1.2E-2</v>
      </c>
      <c r="BU10" s="1" t="s">
        <v>95</v>
      </c>
      <c r="BV10" s="1">
        <v>1.2999999999999999E-2</v>
      </c>
      <c r="BW10" s="1" t="s">
        <v>95</v>
      </c>
      <c r="BX10" s="1">
        <v>1.4999999999999999E-2</v>
      </c>
      <c r="BY10" s="1" t="s">
        <v>95</v>
      </c>
      <c r="BZ10" s="1">
        <v>9.7999999999999997E-3</v>
      </c>
      <c r="CA10" s="1" t="s">
        <v>95</v>
      </c>
      <c r="CB10" s="1">
        <v>1.4999999999999999E-2</v>
      </c>
      <c r="CC10" s="1" t="s">
        <v>95</v>
      </c>
      <c r="CD10" s="1">
        <v>43</v>
      </c>
      <c r="CE10" s="1">
        <v>41</v>
      </c>
      <c r="CF10" s="1">
        <v>373</v>
      </c>
      <c r="CH10" s="1">
        <v>0.68</v>
      </c>
      <c r="CI10" s="1" t="s">
        <v>95</v>
      </c>
      <c r="CJ10" s="1">
        <v>0.88</v>
      </c>
      <c r="CK10" s="1" t="s">
        <v>98</v>
      </c>
      <c r="CL10" s="1">
        <v>4.4999999999999998E-2</v>
      </c>
      <c r="CM10" s="1" t="s">
        <v>95</v>
      </c>
      <c r="CN10" s="1">
        <v>1.8</v>
      </c>
      <c r="CP10" s="1">
        <v>0.76</v>
      </c>
      <c r="CR10" s="1">
        <v>319</v>
      </c>
      <c r="CT10" s="1">
        <v>0.55000000000000004</v>
      </c>
      <c r="CU10" s="1" t="s">
        <v>98</v>
      </c>
      <c r="CV10" s="1">
        <v>1.6</v>
      </c>
      <c r="CX10" s="1">
        <v>0.42</v>
      </c>
      <c r="CY10" s="1" t="s">
        <v>98</v>
      </c>
      <c r="CZ10" s="1">
        <v>0.68</v>
      </c>
      <c r="DA10" s="1" t="s">
        <v>95</v>
      </c>
      <c r="DB10" s="1">
        <v>0.23</v>
      </c>
      <c r="DC10" s="1" t="s">
        <v>95</v>
      </c>
      <c r="DD10" s="1">
        <v>2.2999999999999998</v>
      </c>
      <c r="DE10" s="1" t="s">
        <v>95</v>
      </c>
      <c r="DF10" s="1">
        <v>1.8</v>
      </c>
      <c r="DG10" s="1" t="s">
        <v>98</v>
      </c>
      <c r="DH10" s="1">
        <v>7.7999999999999996E-3</v>
      </c>
      <c r="DI10" s="1" t="s">
        <v>98</v>
      </c>
      <c r="DJ10" s="1">
        <v>1.9E-2</v>
      </c>
      <c r="DK10" s="1" t="s">
        <v>95</v>
      </c>
      <c r="DL10" s="1">
        <v>1.9E-2</v>
      </c>
      <c r="DM10" s="1" t="s">
        <v>95</v>
      </c>
      <c r="DN10" s="1">
        <v>1.7000000000000001E-2</v>
      </c>
      <c r="DO10" s="1" t="s">
        <v>95</v>
      </c>
      <c r="DP10" s="1">
        <v>1.4999999999999999E-2</v>
      </c>
      <c r="DQ10" s="1" t="s">
        <v>95</v>
      </c>
      <c r="DR10" s="1">
        <v>1.7000000000000001E-2</v>
      </c>
      <c r="DS10" s="1" t="s">
        <v>95</v>
      </c>
      <c r="DT10" s="1">
        <v>1.4E-2</v>
      </c>
      <c r="DU10" s="1" t="s">
        <v>95</v>
      </c>
      <c r="DV10" s="1">
        <v>1.2E-2</v>
      </c>
      <c r="DW10" s="1" t="s">
        <v>95</v>
      </c>
      <c r="DX10" s="1">
        <v>1.2999999999999999E-2</v>
      </c>
      <c r="DY10" s="1" t="s">
        <v>95</v>
      </c>
      <c r="DZ10" s="1">
        <v>1.2E-2</v>
      </c>
      <c r="EA10" s="1" t="s">
        <v>95</v>
      </c>
      <c r="EB10" s="1">
        <v>1.2999999999999999E-2</v>
      </c>
      <c r="EC10" s="1" t="s">
        <v>95</v>
      </c>
      <c r="ED10" s="1">
        <v>1.6E-2</v>
      </c>
      <c r="EE10" s="1" t="s">
        <v>95</v>
      </c>
      <c r="EF10" s="1">
        <v>1.0999999999999999E-2</v>
      </c>
      <c r="EG10" s="1" t="s">
        <v>95</v>
      </c>
      <c r="EH10" s="1">
        <v>1.6E-2</v>
      </c>
      <c r="EI10" s="1" t="s">
        <v>95</v>
      </c>
      <c r="EJ10" s="1">
        <v>1.7999999999999999E-2</v>
      </c>
      <c r="EK10" s="1" t="s">
        <v>95</v>
      </c>
      <c r="EL10" s="1">
        <v>1.0999999999999999E-2</v>
      </c>
      <c r="EM10" s="1" t="s">
        <v>95</v>
      </c>
      <c r="EN10" s="1">
        <v>1.7000000000000001E-2</v>
      </c>
      <c r="EO10" s="1" t="s">
        <v>95</v>
      </c>
      <c r="EP10" s="1">
        <v>1.6E-2</v>
      </c>
      <c r="EQ10" s="1" t="s">
        <v>95</v>
      </c>
      <c r="ER10" s="1">
        <v>1.6E-2</v>
      </c>
      <c r="ES10" s="1" t="s">
        <v>95</v>
      </c>
      <c r="ET10" s="1">
        <v>75</v>
      </c>
      <c r="EU10" s="1">
        <v>77</v>
      </c>
      <c r="EV10" s="1">
        <v>89</v>
      </c>
      <c r="EY10" s="1">
        <v>92.5</v>
      </c>
      <c r="FC10" s="1">
        <f t="shared" si="0"/>
        <v>7.6</v>
      </c>
      <c r="FD10" s="1">
        <v>7.5</v>
      </c>
      <c r="FE10" s="1">
        <v>0.1</v>
      </c>
      <c r="FF10" s="1" t="s">
        <v>95</v>
      </c>
      <c r="FG10" s="1" t="s">
        <v>102</v>
      </c>
      <c r="FH10" s="1">
        <v>31.3</v>
      </c>
    </row>
    <row r="11" spans="1:164" x14ac:dyDescent="0.25">
      <c r="A11" s="1" t="s">
        <v>67</v>
      </c>
      <c r="B11" s="1">
        <v>1</v>
      </c>
      <c r="C11" s="1">
        <v>2020</v>
      </c>
      <c r="D11" s="1" t="s">
        <v>131</v>
      </c>
      <c r="E11" s="23">
        <v>44048</v>
      </c>
      <c r="F11" s="24">
        <v>0.58194444444444449</v>
      </c>
      <c r="G11" s="1">
        <v>27.622430000000001</v>
      </c>
      <c r="H11" s="1">
        <v>-82.730530000000002</v>
      </c>
      <c r="I11" s="1" t="s">
        <v>108</v>
      </c>
      <c r="J11" s="1" t="s">
        <v>109</v>
      </c>
      <c r="K11" s="1" t="s">
        <v>112</v>
      </c>
      <c r="L11" s="1" t="s">
        <v>72</v>
      </c>
      <c r="M11" s="1" t="s">
        <v>140</v>
      </c>
      <c r="N11" s="1">
        <v>0.107</v>
      </c>
      <c r="O11" s="1">
        <v>32.299999999999997</v>
      </c>
      <c r="P11" s="1">
        <v>8.2899999999999991</v>
      </c>
      <c r="Q11" s="1">
        <v>7.04</v>
      </c>
      <c r="R11" s="1">
        <v>49.76</v>
      </c>
      <c r="S11" s="1">
        <v>32.340000000000003</v>
      </c>
      <c r="T11" s="1">
        <v>0.75900000000000001</v>
      </c>
      <c r="U11" s="1">
        <v>32</v>
      </c>
      <c r="V11" s="1">
        <v>8.2899999999999991</v>
      </c>
      <c r="W11" s="1">
        <v>7.92</v>
      </c>
      <c r="X11" s="1">
        <v>49.738</v>
      </c>
      <c r="Y11" s="1">
        <v>32.33</v>
      </c>
      <c r="Z11" s="1">
        <v>7.1000000000000002E-4</v>
      </c>
      <c r="AA11" s="1" t="s">
        <v>95</v>
      </c>
      <c r="AB11" s="1">
        <v>1.2999999999999999E-3</v>
      </c>
      <c r="AC11" s="1" t="s">
        <v>95</v>
      </c>
      <c r="AD11" s="1">
        <v>1E-3</v>
      </c>
      <c r="AE11" s="1" t="s">
        <v>95</v>
      </c>
      <c r="AF11" s="1">
        <v>6.3000000000000003E-4</v>
      </c>
      <c r="AG11" s="1" t="s">
        <v>95</v>
      </c>
      <c r="AH11" s="1">
        <v>8.0999999999999996E-4</v>
      </c>
      <c r="AI11" s="1" t="s">
        <v>95</v>
      </c>
      <c r="AJ11" s="1">
        <v>1.4999999999999999E-2</v>
      </c>
      <c r="AK11" s="1" t="s">
        <v>95</v>
      </c>
      <c r="AL11" s="1">
        <v>4.6999999999999999E-4</v>
      </c>
      <c r="AM11" s="1" t="s">
        <v>95</v>
      </c>
      <c r="AN11" s="1">
        <v>7.6000000000000004E-4</v>
      </c>
      <c r="AO11" s="1" t="s">
        <v>95</v>
      </c>
      <c r="AP11" s="1">
        <v>7.6000000000000004E-4</v>
      </c>
      <c r="AQ11" s="1" t="s">
        <v>95</v>
      </c>
      <c r="AR11" s="1">
        <v>8.4000000000000003E-4</v>
      </c>
      <c r="AS11" s="1" t="s">
        <v>95</v>
      </c>
      <c r="AT11" s="1">
        <v>6.0999999999999997E-4</v>
      </c>
      <c r="AU11" s="1" t="s">
        <v>95</v>
      </c>
      <c r="AV11" s="1">
        <v>7.9000000000000001E-4</v>
      </c>
      <c r="AW11" s="1" t="s">
        <v>95</v>
      </c>
      <c r="AX11" s="1">
        <v>1.1000000000000001E-3</v>
      </c>
      <c r="AY11" s="1" t="s">
        <v>95</v>
      </c>
      <c r="AZ11" s="1">
        <v>7.2999999999999996E-4</v>
      </c>
      <c r="BA11" s="1" t="s">
        <v>95</v>
      </c>
      <c r="BB11" s="1">
        <v>1.1999999999999999E-3</v>
      </c>
      <c r="BC11" s="1" t="s">
        <v>95</v>
      </c>
      <c r="BF11" s="1">
        <v>1.8E-3</v>
      </c>
      <c r="BG11" s="1" t="s">
        <v>95</v>
      </c>
      <c r="BH11" s="1">
        <v>8.4999999999999995E-4</v>
      </c>
      <c r="BI11" s="1" t="s">
        <v>95</v>
      </c>
      <c r="BJ11" s="1">
        <v>9.7000000000000005E-4</v>
      </c>
      <c r="BK11" s="1" t="s">
        <v>95</v>
      </c>
      <c r="BL11" s="1">
        <v>1.4999999999999999E-2</v>
      </c>
      <c r="BM11" s="1" t="s">
        <v>95</v>
      </c>
      <c r="BN11" s="1">
        <v>73</v>
      </c>
      <c r="BO11" s="1">
        <v>66</v>
      </c>
      <c r="BP11" s="1">
        <v>1.4E-2</v>
      </c>
      <c r="BQ11" s="1" t="s">
        <v>95</v>
      </c>
      <c r="BR11" s="1">
        <v>1.4E-2</v>
      </c>
      <c r="BS11" s="1" t="s">
        <v>95</v>
      </c>
      <c r="BT11" s="1">
        <v>1.4E-2</v>
      </c>
      <c r="BU11" s="1" t="s">
        <v>95</v>
      </c>
      <c r="BV11" s="1">
        <v>1.4E-2</v>
      </c>
      <c r="BW11" s="1" t="s">
        <v>95</v>
      </c>
      <c r="BX11" s="1">
        <v>1.4E-2</v>
      </c>
      <c r="BY11" s="1" t="s">
        <v>95</v>
      </c>
      <c r="BZ11" s="1">
        <v>1.4E-2</v>
      </c>
      <c r="CA11" s="1" t="s">
        <v>95</v>
      </c>
      <c r="CB11" s="1">
        <v>1.4E-2</v>
      </c>
      <c r="CC11" s="1" t="s">
        <v>95</v>
      </c>
      <c r="CD11" s="1">
        <v>73</v>
      </c>
      <c r="CE11" s="1">
        <v>66</v>
      </c>
      <c r="CF11" s="1">
        <v>1100</v>
      </c>
      <c r="CH11" s="1">
        <v>0.69</v>
      </c>
      <c r="CI11" s="1" t="s">
        <v>95</v>
      </c>
      <c r="CJ11" s="1">
        <v>0.69</v>
      </c>
      <c r="CK11" s="1" t="s">
        <v>95</v>
      </c>
      <c r="CL11" s="1">
        <v>6.9000000000000006E-2</v>
      </c>
      <c r="CM11" s="1" t="s">
        <v>95</v>
      </c>
      <c r="CN11" s="1">
        <v>3.8</v>
      </c>
      <c r="CP11" s="1">
        <v>0.93</v>
      </c>
      <c r="CQ11" t="s">
        <v>98</v>
      </c>
      <c r="CR11" s="1">
        <v>690</v>
      </c>
      <c r="CT11" s="1">
        <v>0.69</v>
      </c>
      <c r="CU11" s="1" t="s">
        <v>95</v>
      </c>
      <c r="CV11" s="1">
        <v>3.2</v>
      </c>
      <c r="CX11" s="1">
        <v>0.69</v>
      </c>
      <c r="CY11" s="1" t="s">
        <v>95</v>
      </c>
      <c r="CZ11" s="1">
        <v>1.4</v>
      </c>
      <c r="DA11" s="1" t="s">
        <v>95</v>
      </c>
      <c r="DB11" s="1">
        <v>0.28000000000000003</v>
      </c>
      <c r="DC11" s="1" t="s">
        <v>95</v>
      </c>
      <c r="DD11" s="1">
        <v>2.8</v>
      </c>
      <c r="DE11" s="1" t="s">
        <v>95</v>
      </c>
      <c r="DF11" s="1">
        <v>14</v>
      </c>
      <c r="DG11" s="1" t="s">
        <v>95</v>
      </c>
      <c r="DH11" s="1">
        <v>1.6000000000000001E-3</v>
      </c>
      <c r="DI11" s="1" t="s">
        <v>95</v>
      </c>
      <c r="DJ11" s="1">
        <v>2.0999999999999999E-3</v>
      </c>
      <c r="DK11" s="1" t="s">
        <v>95</v>
      </c>
      <c r="DL11" s="1">
        <v>2.7000000000000001E-3</v>
      </c>
      <c r="DM11" s="1" t="s">
        <v>95</v>
      </c>
      <c r="DN11" s="1">
        <v>2E-3</v>
      </c>
      <c r="DO11" s="1" t="s">
        <v>95</v>
      </c>
      <c r="DP11" s="1">
        <v>2.3999999999999998E-3</v>
      </c>
      <c r="DQ11" s="1" t="s">
        <v>95</v>
      </c>
      <c r="DR11" s="1">
        <v>3.3E-3</v>
      </c>
      <c r="DS11" s="1" t="s">
        <v>95</v>
      </c>
      <c r="DT11" s="1">
        <v>2.7000000000000001E-3</v>
      </c>
      <c r="DU11" s="1" t="s">
        <v>95</v>
      </c>
      <c r="DV11" s="1">
        <v>2.2000000000000001E-3</v>
      </c>
      <c r="DW11" s="1" t="s">
        <v>95</v>
      </c>
      <c r="DX11" s="1">
        <v>2.0999999999999999E-3</v>
      </c>
      <c r="DY11" s="1" t="s">
        <v>95</v>
      </c>
      <c r="DZ11" s="1">
        <v>2.5999999999999999E-3</v>
      </c>
      <c r="EA11" s="1" t="s">
        <v>95</v>
      </c>
      <c r="EB11" s="1">
        <v>3.0999999999999999E-3</v>
      </c>
      <c r="EC11" s="1" t="s">
        <v>95</v>
      </c>
      <c r="ED11" s="1">
        <v>3.8999999999999998E-3</v>
      </c>
      <c r="EE11" s="1" t="s">
        <v>95</v>
      </c>
      <c r="EF11" s="1">
        <v>2.2000000000000001E-3</v>
      </c>
      <c r="EG11" s="1" t="s">
        <v>95</v>
      </c>
      <c r="EH11" s="1">
        <v>3.7000000000000002E-3</v>
      </c>
      <c r="EI11" s="1" t="s">
        <v>95</v>
      </c>
      <c r="EJ11" s="1">
        <v>2.8999999999999998E-3</v>
      </c>
      <c r="EK11" s="1" t="s">
        <v>95</v>
      </c>
      <c r="EL11" s="1">
        <v>3.2000000000000002E-3</v>
      </c>
      <c r="EM11" s="1" t="s">
        <v>95</v>
      </c>
      <c r="EN11" s="1">
        <v>2.3E-3</v>
      </c>
      <c r="EO11" s="1" t="s">
        <v>95</v>
      </c>
      <c r="EP11" s="1">
        <v>2.8999999999999998E-3</v>
      </c>
      <c r="EQ11" s="1" t="s">
        <v>95</v>
      </c>
      <c r="ER11" s="1">
        <v>3.0999999999999999E-3</v>
      </c>
      <c r="ES11" s="1" t="s">
        <v>95</v>
      </c>
      <c r="ET11" s="1">
        <v>70</v>
      </c>
      <c r="EU11" s="1">
        <v>79</v>
      </c>
      <c r="EV11" s="1">
        <v>87</v>
      </c>
      <c r="EY11">
        <f t="shared" ref="EY11:EY19" si="1">SUM(FA11:FB11)</f>
        <v>96</v>
      </c>
      <c r="FA11">
        <v>2</v>
      </c>
      <c r="FB11">
        <v>94</v>
      </c>
      <c r="FC11">
        <v>4</v>
      </c>
      <c r="FG11" s="1" t="s">
        <v>102</v>
      </c>
      <c r="FH11" s="1">
        <v>28</v>
      </c>
    </row>
    <row r="12" spans="1:164" x14ac:dyDescent="0.25">
      <c r="A12" s="1" t="s">
        <v>67</v>
      </c>
      <c r="B12" s="1">
        <v>2</v>
      </c>
      <c r="C12" s="1">
        <v>2020</v>
      </c>
      <c r="D12" s="1" t="s">
        <v>132</v>
      </c>
      <c r="E12" s="23">
        <v>44050</v>
      </c>
      <c r="F12" s="24">
        <v>0.55694444444444446</v>
      </c>
      <c r="G12" s="1">
        <v>27.626709999999999</v>
      </c>
      <c r="H12" s="1">
        <v>-82.713149999999999</v>
      </c>
      <c r="I12" s="1" t="s">
        <v>106</v>
      </c>
      <c r="J12" s="1" t="s">
        <v>112</v>
      </c>
      <c r="K12" s="1" t="s">
        <v>110</v>
      </c>
      <c r="L12" s="1" t="s">
        <v>72</v>
      </c>
      <c r="M12" s="1" t="s">
        <v>141</v>
      </c>
      <c r="N12" s="1">
        <v>0.10199999999999999</v>
      </c>
      <c r="O12" s="1">
        <v>32.6</v>
      </c>
      <c r="P12" s="1">
        <v>8.16</v>
      </c>
      <c r="Q12" s="1">
        <v>5.7</v>
      </c>
      <c r="R12" s="1">
        <v>50.5</v>
      </c>
      <c r="S12" s="1">
        <v>32.869999999999997</v>
      </c>
      <c r="T12" s="1">
        <v>0.52800000000000002</v>
      </c>
      <c r="U12" s="1">
        <v>32.700000000000003</v>
      </c>
      <c r="V12" s="1">
        <v>8.16</v>
      </c>
      <c r="W12" s="1">
        <v>5.51</v>
      </c>
      <c r="X12" s="1">
        <v>50.555999999999997</v>
      </c>
      <c r="Y12" s="1">
        <v>32.909999999999997</v>
      </c>
      <c r="Z12" s="1">
        <v>8.5999999999999998E-4</v>
      </c>
      <c r="AA12" s="1" t="s">
        <v>95</v>
      </c>
      <c r="AB12" s="1">
        <v>1.5E-3</v>
      </c>
      <c r="AC12" s="1" t="s">
        <v>95</v>
      </c>
      <c r="AD12" s="1">
        <v>1.1999999999999999E-3</v>
      </c>
      <c r="AE12" s="1" t="s">
        <v>95</v>
      </c>
      <c r="AF12" s="1">
        <v>7.6999999999999996E-4</v>
      </c>
      <c r="AG12" s="1" t="s">
        <v>95</v>
      </c>
      <c r="AH12" s="1">
        <v>9.7999999999999997E-4</v>
      </c>
      <c r="AI12" s="1" t="s">
        <v>95</v>
      </c>
      <c r="AJ12" s="1">
        <v>1.9E-2</v>
      </c>
      <c r="AK12" s="1" t="s">
        <v>95</v>
      </c>
      <c r="AL12" s="1">
        <v>5.6999999999999998E-4</v>
      </c>
      <c r="AM12" s="1" t="s">
        <v>95</v>
      </c>
      <c r="AN12" s="1">
        <v>9.2000000000000003E-4</v>
      </c>
      <c r="AO12" s="1" t="s">
        <v>95</v>
      </c>
      <c r="AP12" s="1">
        <v>9.2000000000000003E-4</v>
      </c>
      <c r="AQ12" s="1" t="s">
        <v>95</v>
      </c>
      <c r="AR12" s="1">
        <v>1E-3</v>
      </c>
      <c r="AS12" s="1" t="s">
        <v>95</v>
      </c>
      <c r="AT12" s="1">
        <v>7.3999999999999999E-4</v>
      </c>
      <c r="AU12" s="1" t="s">
        <v>95</v>
      </c>
      <c r="AV12" s="1">
        <v>9.6000000000000002E-4</v>
      </c>
      <c r="AW12" s="1" t="s">
        <v>95</v>
      </c>
      <c r="AX12" s="1">
        <v>1.4E-3</v>
      </c>
      <c r="AY12" s="1" t="s">
        <v>95</v>
      </c>
      <c r="AZ12" s="1">
        <v>8.8000000000000003E-4</v>
      </c>
      <c r="BA12" s="1" t="s">
        <v>95</v>
      </c>
      <c r="BB12" s="1">
        <v>1.5E-3</v>
      </c>
      <c r="BC12" s="1" t="s">
        <v>95</v>
      </c>
      <c r="BF12" s="1">
        <v>2.2000000000000001E-3</v>
      </c>
      <c r="BG12" s="1" t="s">
        <v>95</v>
      </c>
      <c r="BH12" s="1">
        <v>1E-3</v>
      </c>
      <c r="BI12" s="1" t="s">
        <v>95</v>
      </c>
      <c r="BJ12" s="1">
        <v>1.1999999999999999E-3</v>
      </c>
      <c r="BK12" s="1" t="s">
        <v>95</v>
      </c>
      <c r="BL12" s="1">
        <v>1.7999999999999999E-2</v>
      </c>
      <c r="BM12" s="1" t="s">
        <v>95</v>
      </c>
      <c r="BN12" s="1">
        <v>97</v>
      </c>
      <c r="BO12" s="1">
        <v>87</v>
      </c>
      <c r="BP12" s="1">
        <v>1.7000000000000001E-2</v>
      </c>
      <c r="BQ12" s="1" t="s">
        <v>95</v>
      </c>
      <c r="BR12" s="1">
        <v>1.7000000000000001E-2</v>
      </c>
      <c r="BS12" s="1" t="s">
        <v>95</v>
      </c>
      <c r="BT12" s="1">
        <v>1.7000000000000001E-2</v>
      </c>
      <c r="BU12" s="1" t="s">
        <v>95</v>
      </c>
      <c r="BV12" s="1">
        <v>1.7000000000000001E-2</v>
      </c>
      <c r="BW12" s="1" t="s">
        <v>95</v>
      </c>
      <c r="BX12" s="1">
        <v>1.7000000000000001E-2</v>
      </c>
      <c r="BY12" s="1" t="s">
        <v>95</v>
      </c>
      <c r="BZ12" s="1">
        <v>1.7000000000000001E-2</v>
      </c>
      <c r="CA12" s="1" t="s">
        <v>95</v>
      </c>
      <c r="CB12" s="1">
        <v>1.7000000000000001E-2</v>
      </c>
      <c r="CC12" s="1" t="s">
        <v>95</v>
      </c>
      <c r="CD12" s="1">
        <v>97</v>
      </c>
      <c r="CE12" s="1">
        <v>87</v>
      </c>
      <c r="CF12" s="1">
        <v>2900</v>
      </c>
      <c r="CH12" s="1">
        <v>0.84</v>
      </c>
      <c r="CI12" s="1" t="s">
        <v>95</v>
      </c>
      <c r="CJ12" s="1">
        <v>1.8</v>
      </c>
      <c r="CK12" s="1" t="s">
        <v>98</v>
      </c>
      <c r="CL12" s="1">
        <v>0.18</v>
      </c>
      <c r="CM12" s="1" t="s">
        <v>98</v>
      </c>
      <c r="CN12" s="1">
        <v>9.5</v>
      </c>
      <c r="CP12" s="1">
        <v>2.9</v>
      </c>
      <c r="CQ12" t="s">
        <v>98</v>
      </c>
      <c r="CR12" s="1">
        <v>1900</v>
      </c>
      <c r="CT12" s="1">
        <v>1.7</v>
      </c>
      <c r="CU12" s="1" t="s">
        <v>98</v>
      </c>
      <c r="CV12" s="1">
        <v>7.6</v>
      </c>
      <c r="CX12" s="1">
        <v>1.1000000000000001</v>
      </c>
      <c r="CY12" s="1" t="s">
        <v>98</v>
      </c>
      <c r="CZ12" s="1">
        <v>1.7</v>
      </c>
      <c r="DA12" s="1" t="s">
        <v>95</v>
      </c>
      <c r="DB12" s="1">
        <v>0.34</v>
      </c>
      <c r="DC12" s="1" t="s">
        <v>95</v>
      </c>
      <c r="DD12" s="1">
        <v>3.4</v>
      </c>
      <c r="DE12" s="1" t="s">
        <v>95</v>
      </c>
      <c r="DF12" s="1">
        <v>17</v>
      </c>
      <c r="DG12" s="1" t="s">
        <v>95</v>
      </c>
      <c r="DH12" s="1">
        <v>6.8999999999999999E-3</v>
      </c>
      <c r="DI12" s="1" t="s">
        <v>98</v>
      </c>
      <c r="DJ12" s="1">
        <v>2.5000000000000001E-3</v>
      </c>
      <c r="DK12" s="1" t="s">
        <v>95</v>
      </c>
      <c r="DL12" s="1">
        <v>3.3E-3</v>
      </c>
      <c r="DM12" s="1" t="s">
        <v>95</v>
      </c>
      <c r="DN12" s="1">
        <v>2.3999999999999998E-3</v>
      </c>
      <c r="DO12" s="1" t="s">
        <v>95</v>
      </c>
      <c r="DP12" s="1">
        <v>2.8999999999999998E-3</v>
      </c>
      <c r="DQ12" s="1" t="s">
        <v>95</v>
      </c>
      <c r="DR12" s="1">
        <v>4.0000000000000001E-3</v>
      </c>
      <c r="DS12" s="1" t="s">
        <v>95</v>
      </c>
      <c r="DT12" s="1">
        <v>3.2000000000000002E-3</v>
      </c>
      <c r="DU12" s="1" t="s">
        <v>95</v>
      </c>
      <c r="DV12" s="1">
        <v>2.7000000000000001E-3</v>
      </c>
      <c r="DW12" s="1" t="s">
        <v>95</v>
      </c>
      <c r="DX12" s="1">
        <v>2.5000000000000001E-3</v>
      </c>
      <c r="DY12" s="1" t="s">
        <v>95</v>
      </c>
      <c r="DZ12" s="1">
        <v>3.0999999999999999E-3</v>
      </c>
      <c r="EA12" s="1" t="s">
        <v>95</v>
      </c>
      <c r="EB12" s="1">
        <v>3.8E-3</v>
      </c>
      <c r="EC12" s="1" t="s">
        <v>95</v>
      </c>
      <c r="ED12" s="1">
        <v>4.7000000000000002E-3</v>
      </c>
      <c r="EE12" s="1" t="s">
        <v>95</v>
      </c>
      <c r="EF12" s="1">
        <v>2.7000000000000001E-3</v>
      </c>
      <c r="EG12" s="1" t="s">
        <v>95</v>
      </c>
      <c r="EH12" s="1">
        <v>4.4999999999999997E-3</v>
      </c>
      <c r="EI12" s="1" t="s">
        <v>95</v>
      </c>
      <c r="EJ12" s="1">
        <v>3.5000000000000001E-3</v>
      </c>
      <c r="EK12" s="1" t="s">
        <v>95</v>
      </c>
      <c r="EL12" s="1">
        <v>3.8E-3</v>
      </c>
      <c r="EM12" s="1" t="s">
        <v>95</v>
      </c>
      <c r="EN12" s="1">
        <v>2.7000000000000001E-3</v>
      </c>
      <c r="EO12" s="1" t="s">
        <v>95</v>
      </c>
      <c r="EP12" s="1">
        <v>3.5000000000000001E-3</v>
      </c>
      <c r="EQ12" s="1" t="s">
        <v>95</v>
      </c>
      <c r="ER12" s="1">
        <v>3.8E-3</v>
      </c>
      <c r="ES12" s="1" t="s">
        <v>95</v>
      </c>
      <c r="ET12" s="1">
        <v>70</v>
      </c>
      <c r="EU12" s="1">
        <v>76</v>
      </c>
      <c r="EV12" s="1">
        <v>89</v>
      </c>
      <c r="EX12">
        <v>1</v>
      </c>
      <c r="EY12">
        <f t="shared" si="1"/>
        <v>92</v>
      </c>
      <c r="EZ12">
        <v>1</v>
      </c>
      <c r="FA12">
        <v>3</v>
      </c>
      <c r="FB12">
        <v>89</v>
      </c>
      <c r="FC12">
        <v>6</v>
      </c>
      <c r="FG12" s="1" t="s">
        <v>159</v>
      </c>
      <c r="FH12" s="1">
        <v>40</v>
      </c>
    </row>
    <row r="13" spans="1:164" x14ac:dyDescent="0.25">
      <c r="A13" s="1" t="s">
        <v>67</v>
      </c>
      <c r="B13" s="1">
        <v>3</v>
      </c>
      <c r="C13" s="1">
        <v>2020</v>
      </c>
      <c r="D13" s="1" t="s">
        <v>133</v>
      </c>
      <c r="E13" s="23">
        <v>44047</v>
      </c>
      <c r="F13" s="24">
        <v>0.55833333333333335</v>
      </c>
      <c r="G13" s="1">
        <v>27.631340000000002</v>
      </c>
      <c r="H13" s="1">
        <v>-82.706879999999998</v>
      </c>
      <c r="I13" s="1" t="s">
        <v>106</v>
      </c>
      <c r="J13" s="1" t="s">
        <v>111</v>
      </c>
      <c r="K13" s="1" t="s">
        <v>110</v>
      </c>
      <c r="L13" s="1" t="s">
        <v>72</v>
      </c>
      <c r="M13" s="1" t="s">
        <v>142</v>
      </c>
      <c r="N13" s="1">
        <v>7.6999999999999999E-2</v>
      </c>
      <c r="O13" s="1">
        <v>31.1</v>
      </c>
      <c r="P13" s="1">
        <v>8.2200000000000006</v>
      </c>
      <c r="Q13" s="1">
        <v>4.01</v>
      </c>
      <c r="R13" s="1">
        <v>49.220999999999997</v>
      </c>
      <c r="S13" s="1">
        <v>31.99</v>
      </c>
      <c r="T13" s="1">
        <v>0.67100000000000004</v>
      </c>
      <c r="U13" s="1">
        <v>31</v>
      </c>
      <c r="V13" s="1">
        <v>8.26</v>
      </c>
      <c r="W13" s="1">
        <v>4.32</v>
      </c>
      <c r="X13" s="1">
        <v>49.22</v>
      </c>
      <c r="Y13" s="1">
        <v>31.99</v>
      </c>
      <c r="Z13" s="1">
        <v>1.5E-3</v>
      </c>
      <c r="AA13" s="1" t="s">
        <v>95</v>
      </c>
      <c r="AB13" s="1">
        <v>2.5999999999999999E-3</v>
      </c>
      <c r="AC13" s="1" t="s">
        <v>95</v>
      </c>
      <c r="AD13" s="1">
        <v>2.0999999999999999E-3</v>
      </c>
      <c r="AE13" s="1" t="s">
        <v>95</v>
      </c>
      <c r="AF13" s="1">
        <v>1.2999999999999999E-3</v>
      </c>
      <c r="AG13" s="1" t="s">
        <v>95</v>
      </c>
      <c r="AH13" s="1">
        <v>1.6999999999999999E-3</v>
      </c>
      <c r="AI13" s="1" t="s">
        <v>95</v>
      </c>
      <c r="AJ13" s="1">
        <v>3.2000000000000001E-2</v>
      </c>
      <c r="AK13" s="1" t="s">
        <v>95</v>
      </c>
      <c r="AL13" s="1">
        <v>9.8999999999999999E-4</v>
      </c>
      <c r="AM13" s="1" t="s">
        <v>95</v>
      </c>
      <c r="AN13" s="1">
        <v>1.6000000000000001E-3</v>
      </c>
      <c r="AO13" s="1" t="s">
        <v>95</v>
      </c>
      <c r="AP13" s="1">
        <v>1.6000000000000001E-3</v>
      </c>
      <c r="AQ13" s="1" t="s">
        <v>95</v>
      </c>
      <c r="AR13" s="1">
        <v>1.8E-3</v>
      </c>
      <c r="AS13" s="1" t="s">
        <v>95</v>
      </c>
      <c r="AT13" s="1">
        <v>1.2999999999999999E-3</v>
      </c>
      <c r="AU13" s="1" t="s">
        <v>95</v>
      </c>
      <c r="AV13" s="1">
        <v>1.6000000000000001E-3</v>
      </c>
      <c r="AW13" s="1" t="s">
        <v>95</v>
      </c>
      <c r="AX13" s="1">
        <v>2.3999999999999998E-3</v>
      </c>
      <c r="AY13" s="1" t="s">
        <v>95</v>
      </c>
      <c r="AZ13" s="1">
        <v>1.5E-3</v>
      </c>
      <c r="BA13" s="1" t="s">
        <v>95</v>
      </c>
      <c r="BB13" s="1">
        <v>2.5999999999999999E-3</v>
      </c>
      <c r="BC13" s="1" t="s">
        <v>95</v>
      </c>
      <c r="BF13" s="1">
        <v>3.8E-3</v>
      </c>
      <c r="BG13" s="1" t="s">
        <v>95</v>
      </c>
      <c r="BH13" s="1">
        <v>1.8E-3</v>
      </c>
      <c r="BI13" s="1" t="s">
        <v>95</v>
      </c>
      <c r="BJ13" s="1">
        <v>2E-3</v>
      </c>
      <c r="BK13" s="1" t="s">
        <v>95</v>
      </c>
      <c r="BL13" s="1">
        <v>3.1E-2</v>
      </c>
      <c r="BM13" s="1" t="s">
        <v>95</v>
      </c>
      <c r="BN13" s="1">
        <v>88</v>
      </c>
      <c r="BO13" s="1">
        <v>81</v>
      </c>
      <c r="BP13" s="1">
        <v>2.8000000000000001E-2</v>
      </c>
      <c r="BQ13" s="1" t="s">
        <v>95</v>
      </c>
      <c r="BR13" s="1">
        <v>2.8000000000000001E-2</v>
      </c>
      <c r="BS13" s="1" t="s">
        <v>95</v>
      </c>
      <c r="BT13" s="1">
        <v>2.8000000000000001E-2</v>
      </c>
      <c r="BU13" s="1" t="s">
        <v>95</v>
      </c>
      <c r="BV13" s="1">
        <v>2.8000000000000001E-2</v>
      </c>
      <c r="BW13" s="1" t="s">
        <v>95</v>
      </c>
      <c r="BX13" s="1">
        <v>2.8000000000000001E-2</v>
      </c>
      <c r="BY13" s="1" t="s">
        <v>95</v>
      </c>
      <c r="BZ13" s="1">
        <v>2.8000000000000001E-2</v>
      </c>
      <c r="CA13" s="1" t="s">
        <v>95</v>
      </c>
      <c r="CB13" s="1">
        <v>2.8000000000000001E-2</v>
      </c>
      <c r="CC13" s="1" t="s">
        <v>95</v>
      </c>
      <c r="CD13" s="1">
        <v>88</v>
      </c>
      <c r="CE13" s="1">
        <v>81</v>
      </c>
      <c r="CF13" s="1">
        <v>2300</v>
      </c>
      <c r="CH13" s="1">
        <v>1.4</v>
      </c>
      <c r="CI13" s="1" t="s">
        <v>95</v>
      </c>
      <c r="CJ13" s="1">
        <v>2.9</v>
      </c>
      <c r="CK13" s="1" t="s">
        <v>98</v>
      </c>
      <c r="CL13" s="1">
        <v>0.2</v>
      </c>
      <c r="CM13" s="1" t="s">
        <v>98</v>
      </c>
      <c r="CN13" s="1">
        <v>7.8</v>
      </c>
      <c r="CP13" s="1">
        <v>3.5</v>
      </c>
      <c r="CQ13" t="s">
        <v>98</v>
      </c>
      <c r="CR13" s="1">
        <v>1700</v>
      </c>
      <c r="CT13" s="1">
        <v>1.4</v>
      </c>
      <c r="CU13" s="1" t="s">
        <v>95</v>
      </c>
      <c r="CV13" s="1">
        <v>7.6</v>
      </c>
      <c r="CX13" s="1">
        <v>1.4</v>
      </c>
      <c r="CY13" s="1" t="s">
        <v>95</v>
      </c>
      <c r="CZ13" s="1">
        <v>2.8</v>
      </c>
      <c r="DA13" s="1" t="s">
        <v>95</v>
      </c>
      <c r="DB13" s="1">
        <v>0.56000000000000005</v>
      </c>
      <c r="DC13" s="1" t="s">
        <v>95</v>
      </c>
      <c r="DD13" s="1">
        <v>5.6</v>
      </c>
      <c r="DE13" s="1" t="s">
        <v>95</v>
      </c>
      <c r="DF13" s="1">
        <v>28</v>
      </c>
      <c r="DG13" s="1" t="s">
        <v>95</v>
      </c>
      <c r="DH13" s="1">
        <v>3.3E-3</v>
      </c>
      <c r="DI13" s="1" t="s">
        <v>95</v>
      </c>
      <c r="DJ13" s="1">
        <v>4.4000000000000003E-3</v>
      </c>
      <c r="DK13" s="1" t="s">
        <v>95</v>
      </c>
      <c r="DL13" s="1">
        <v>5.7000000000000002E-3</v>
      </c>
      <c r="DM13" s="1" t="s">
        <v>95</v>
      </c>
      <c r="DN13" s="1">
        <v>4.1999999999999997E-3</v>
      </c>
      <c r="DO13" s="1" t="s">
        <v>95</v>
      </c>
      <c r="DP13" s="1">
        <v>5.0000000000000001E-3</v>
      </c>
      <c r="DQ13" s="1" t="s">
        <v>95</v>
      </c>
      <c r="DR13" s="1">
        <v>7.0000000000000001E-3</v>
      </c>
      <c r="DS13" s="1" t="s">
        <v>95</v>
      </c>
      <c r="DT13" s="1">
        <v>5.5999999999999999E-3</v>
      </c>
      <c r="DU13" s="1" t="s">
        <v>95</v>
      </c>
      <c r="DV13" s="1">
        <v>4.7000000000000002E-3</v>
      </c>
      <c r="DW13" s="1" t="s">
        <v>95</v>
      </c>
      <c r="DX13" s="1">
        <v>4.4000000000000003E-3</v>
      </c>
      <c r="DY13" s="1" t="s">
        <v>95</v>
      </c>
      <c r="DZ13" s="1">
        <v>5.4000000000000003E-3</v>
      </c>
      <c r="EA13" s="1" t="s">
        <v>95</v>
      </c>
      <c r="EB13" s="1">
        <v>6.6E-3</v>
      </c>
      <c r="EC13" s="1" t="s">
        <v>95</v>
      </c>
      <c r="ED13" s="1">
        <v>8.2000000000000007E-3</v>
      </c>
      <c r="EE13" s="1" t="s">
        <v>95</v>
      </c>
      <c r="EF13" s="1">
        <v>4.7000000000000002E-3</v>
      </c>
      <c r="EG13" s="1" t="s">
        <v>95</v>
      </c>
      <c r="EH13" s="1">
        <v>7.7999999999999996E-3</v>
      </c>
      <c r="EI13" s="1" t="s">
        <v>95</v>
      </c>
      <c r="EJ13" s="1">
        <v>6.0000000000000001E-3</v>
      </c>
      <c r="EK13" s="1" t="s">
        <v>95</v>
      </c>
      <c r="EL13" s="1">
        <v>6.6E-3</v>
      </c>
      <c r="EM13" s="1" t="s">
        <v>95</v>
      </c>
      <c r="EN13" s="1">
        <v>4.7000000000000002E-3</v>
      </c>
      <c r="EO13" s="1" t="s">
        <v>95</v>
      </c>
      <c r="EP13" s="1">
        <v>6.0000000000000001E-3</v>
      </c>
      <c r="EQ13" s="1" t="s">
        <v>95</v>
      </c>
      <c r="ER13" s="1">
        <v>6.6E-3</v>
      </c>
      <c r="ES13" s="1" t="s">
        <v>95</v>
      </c>
      <c r="ET13" s="1">
        <v>66</v>
      </c>
      <c r="EU13" s="1">
        <v>67</v>
      </c>
      <c r="EV13" s="1">
        <v>85</v>
      </c>
      <c r="EX13">
        <v>2</v>
      </c>
      <c r="EY13">
        <f t="shared" si="1"/>
        <v>89</v>
      </c>
      <c r="EZ13">
        <v>1</v>
      </c>
      <c r="FA13">
        <v>21</v>
      </c>
      <c r="FB13">
        <v>68</v>
      </c>
      <c r="FC13">
        <v>8</v>
      </c>
      <c r="FG13" s="1" t="s">
        <v>159</v>
      </c>
      <c r="FH13" s="1">
        <v>66</v>
      </c>
    </row>
    <row r="14" spans="1:164" x14ac:dyDescent="0.25">
      <c r="A14" s="1" t="s">
        <v>67</v>
      </c>
      <c r="B14" s="1">
        <v>4</v>
      </c>
      <c r="C14" s="1">
        <v>2020</v>
      </c>
      <c r="D14" s="1" t="s">
        <v>134</v>
      </c>
      <c r="E14" s="23">
        <v>44048</v>
      </c>
      <c r="F14" s="24">
        <v>0.45763888888888887</v>
      </c>
      <c r="G14" s="1">
        <v>27.638760000000001</v>
      </c>
      <c r="H14" s="1">
        <v>-82.729349999999997</v>
      </c>
      <c r="I14" s="1" t="s">
        <v>108</v>
      </c>
      <c r="J14" s="1" t="s">
        <v>109</v>
      </c>
      <c r="K14" s="1" t="s">
        <v>112</v>
      </c>
      <c r="L14" s="1" t="s">
        <v>69</v>
      </c>
      <c r="M14" s="1" t="s">
        <v>143</v>
      </c>
      <c r="N14" s="1">
        <v>9.8000000000000004E-2</v>
      </c>
      <c r="O14" s="1">
        <v>31.5</v>
      </c>
      <c r="P14" s="1">
        <v>8.18</v>
      </c>
      <c r="Q14" s="1">
        <v>6.09</v>
      </c>
      <c r="R14" s="1">
        <v>51.944000000000003</v>
      </c>
      <c r="S14" s="1">
        <v>33.97</v>
      </c>
      <c r="T14" s="1">
        <v>0.76800000000000002</v>
      </c>
      <c r="U14" s="1">
        <v>31.5</v>
      </c>
      <c r="V14" s="1">
        <v>8.18</v>
      </c>
      <c r="W14" s="1">
        <v>6.32</v>
      </c>
      <c r="X14" s="1">
        <v>51.920999999999999</v>
      </c>
      <c r="Y14" s="1">
        <v>33.950000000000003</v>
      </c>
      <c r="Z14" s="1">
        <v>6.7000000000000002E-4</v>
      </c>
      <c r="AA14" s="1" t="s">
        <v>95</v>
      </c>
      <c r="AB14" s="1">
        <v>1.1999999999999999E-3</v>
      </c>
      <c r="AC14" s="1" t="s">
        <v>95</v>
      </c>
      <c r="AD14" s="1">
        <v>9.5E-4</v>
      </c>
      <c r="AE14" s="1" t="s">
        <v>95</v>
      </c>
      <c r="AF14" s="1">
        <v>5.9999999999999995E-4</v>
      </c>
      <c r="AG14" s="1" t="s">
        <v>95</v>
      </c>
      <c r="AH14" s="1">
        <v>7.6000000000000004E-4</v>
      </c>
      <c r="AI14" s="1" t="s">
        <v>95</v>
      </c>
      <c r="AJ14" s="1">
        <v>1.4E-2</v>
      </c>
      <c r="AK14" s="1" t="s">
        <v>95</v>
      </c>
      <c r="AL14" s="1">
        <v>4.4999999999999999E-4</v>
      </c>
      <c r="AM14" s="1" t="s">
        <v>95</v>
      </c>
      <c r="AN14" s="1">
        <v>7.1000000000000002E-4</v>
      </c>
      <c r="AO14" s="1" t="s">
        <v>95</v>
      </c>
      <c r="AP14" s="1">
        <v>7.2000000000000005E-4</v>
      </c>
      <c r="AQ14" s="1" t="s">
        <v>95</v>
      </c>
      <c r="AR14" s="1">
        <v>8.0000000000000004E-4</v>
      </c>
      <c r="AS14" s="1" t="s">
        <v>95</v>
      </c>
      <c r="AT14" s="1">
        <v>5.8E-4</v>
      </c>
      <c r="AU14" s="1" t="s">
        <v>95</v>
      </c>
      <c r="AV14" s="1">
        <v>7.3999999999999999E-4</v>
      </c>
      <c r="AW14" s="1" t="s">
        <v>95</v>
      </c>
      <c r="AX14" s="1">
        <v>1.1000000000000001E-3</v>
      </c>
      <c r="AY14" s="1" t="s">
        <v>95</v>
      </c>
      <c r="AZ14" s="1">
        <v>6.8999999999999997E-4</v>
      </c>
      <c r="BA14" s="1" t="s">
        <v>95</v>
      </c>
      <c r="BB14" s="1">
        <v>1.1999999999999999E-3</v>
      </c>
      <c r="BC14" s="1" t="s">
        <v>95</v>
      </c>
      <c r="BF14" s="1">
        <v>1.6999999999999999E-3</v>
      </c>
      <c r="BG14" s="1" t="s">
        <v>95</v>
      </c>
      <c r="BH14" s="1">
        <v>8.0000000000000004E-4</v>
      </c>
      <c r="BI14" s="1" t="s">
        <v>95</v>
      </c>
      <c r="BJ14" s="1">
        <v>9.2000000000000003E-4</v>
      </c>
      <c r="BK14" s="1" t="s">
        <v>95</v>
      </c>
      <c r="BL14" s="1">
        <v>1.4E-2</v>
      </c>
      <c r="BM14" s="1" t="s">
        <v>95</v>
      </c>
      <c r="BN14" s="1">
        <v>81</v>
      </c>
      <c r="BO14" s="1">
        <v>71</v>
      </c>
      <c r="BP14" s="1">
        <v>1.2999999999999999E-2</v>
      </c>
      <c r="BQ14" s="1" t="s">
        <v>95</v>
      </c>
      <c r="BR14" s="1">
        <v>1.2999999999999999E-2</v>
      </c>
      <c r="BS14" s="1" t="s">
        <v>95</v>
      </c>
      <c r="BT14" s="1">
        <v>1.2999999999999999E-2</v>
      </c>
      <c r="BU14" s="1" t="s">
        <v>95</v>
      </c>
      <c r="BV14" s="1">
        <v>1.2999999999999999E-2</v>
      </c>
      <c r="BW14" s="1" t="s">
        <v>95</v>
      </c>
      <c r="BX14" s="1">
        <v>1.2999999999999999E-2</v>
      </c>
      <c r="BY14" s="1" t="s">
        <v>95</v>
      </c>
      <c r="BZ14" s="1">
        <v>1.2999999999999999E-2</v>
      </c>
      <c r="CA14" s="1" t="s">
        <v>95</v>
      </c>
      <c r="CB14" s="1">
        <v>1.2999999999999999E-2</v>
      </c>
      <c r="CC14" s="1" t="s">
        <v>95</v>
      </c>
      <c r="CD14" s="1">
        <v>81</v>
      </c>
      <c r="CE14" s="1">
        <v>71</v>
      </c>
      <c r="CF14" s="1">
        <v>470</v>
      </c>
      <c r="CH14" s="1">
        <v>0.66</v>
      </c>
      <c r="CI14" s="1" t="s">
        <v>95</v>
      </c>
      <c r="CJ14" s="1">
        <v>0.66</v>
      </c>
      <c r="CK14" s="1" t="s">
        <v>95</v>
      </c>
      <c r="CL14" s="1">
        <v>6.6000000000000003E-2</v>
      </c>
      <c r="CM14" s="1" t="s">
        <v>95</v>
      </c>
      <c r="CN14" s="1">
        <v>1.8</v>
      </c>
      <c r="CP14" s="1">
        <v>0.66</v>
      </c>
      <c r="CQ14" t="s">
        <v>95</v>
      </c>
      <c r="CR14" s="1">
        <v>340</v>
      </c>
      <c r="CT14" s="1">
        <v>0.66</v>
      </c>
      <c r="CU14" s="1" t="s">
        <v>95</v>
      </c>
      <c r="CV14" s="1">
        <v>1.8</v>
      </c>
      <c r="CX14" s="1">
        <v>0.66</v>
      </c>
      <c r="CY14" s="1" t="s">
        <v>95</v>
      </c>
      <c r="CZ14" s="1">
        <v>1.3</v>
      </c>
      <c r="DA14" s="1" t="s">
        <v>95</v>
      </c>
      <c r="DB14" s="1">
        <v>0.26</v>
      </c>
      <c r="DC14" s="1" t="s">
        <v>95</v>
      </c>
      <c r="DD14" s="1">
        <v>2.6</v>
      </c>
      <c r="DE14" s="1" t="s">
        <v>95</v>
      </c>
      <c r="DF14" s="1">
        <v>13</v>
      </c>
      <c r="DG14" s="1" t="s">
        <v>95</v>
      </c>
      <c r="DH14" s="1">
        <v>1.5E-3</v>
      </c>
      <c r="DI14" s="1" t="s">
        <v>95</v>
      </c>
      <c r="DJ14" s="1">
        <v>1.9E-3</v>
      </c>
      <c r="DK14" s="1" t="s">
        <v>95</v>
      </c>
      <c r="DL14" s="1">
        <v>2.5000000000000001E-3</v>
      </c>
      <c r="DM14" s="1" t="s">
        <v>95</v>
      </c>
      <c r="DN14" s="1">
        <v>1.9E-3</v>
      </c>
      <c r="DO14" s="1" t="s">
        <v>95</v>
      </c>
      <c r="DP14" s="1">
        <v>2.2000000000000001E-3</v>
      </c>
      <c r="DQ14" s="1" t="s">
        <v>95</v>
      </c>
      <c r="DR14" s="1">
        <v>3.0999999999999999E-3</v>
      </c>
      <c r="DS14" s="1" t="s">
        <v>95</v>
      </c>
      <c r="DT14" s="1">
        <v>2.5000000000000001E-3</v>
      </c>
      <c r="DU14" s="1" t="s">
        <v>95</v>
      </c>
      <c r="DV14" s="1">
        <v>2.0999999999999999E-3</v>
      </c>
      <c r="DW14" s="1" t="s">
        <v>95</v>
      </c>
      <c r="DX14" s="1">
        <v>2E-3</v>
      </c>
      <c r="DY14" s="1" t="s">
        <v>95</v>
      </c>
      <c r="DZ14" s="1">
        <v>2.3999999999999998E-3</v>
      </c>
      <c r="EA14" s="1" t="s">
        <v>95</v>
      </c>
      <c r="EB14" s="1">
        <v>2.8999999999999998E-3</v>
      </c>
      <c r="EC14" s="1" t="s">
        <v>95</v>
      </c>
      <c r="ED14" s="1">
        <v>3.5999999999999999E-3</v>
      </c>
      <c r="EE14" s="1" t="s">
        <v>95</v>
      </c>
      <c r="EF14" s="1">
        <v>2.0999999999999999E-3</v>
      </c>
      <c r="EG14" s="1" t="s">
        <v>95</v>
      </c>
      <c r="EH14" s="1">
        <v>3.5000000000000001E-3</v>
      </c>
      <c r="EI14" s="1" t="s">
        <v>95</v>
      </c>
      <c r="EJ14" s="1">
        <v>2.7000000000000001E-3</v>
      </c>
      <c r="EK14" s="1" t="s">
        <v>95</v>
      </c>
      <c r="EL14" s="1">
        <v>2.8999999999999998E-3</v>
      </c>
      <c r="EM14" s="1" t="s">
        <v>95</v>
      </c>
      <c r="EN14" s="1">
        <v>2.0999999999999999E-3</v>
      </c>
      <c r="EO14" s="1" t="s">
        <v>95</v>
      </c>
      <c r="EP14" s="1">
        <v>2.7000000000000001E-3</v>
      </c>
      <c r="EQ14" s="1" t="s">
        <v>95</v>
      </c>
      <c r="ER14" s="1">
        <v>2.8999999999999998E-3</v>
      </c>
      <c r="ES14" s="1" t="s">
        <v>95</v>
      </c>
      <c r="ET14" s="1">
        <v>65</v>
      </c>
      <c r="EU14" s="1">
        <v>79</v>
      </c>
      <c r="EV14" s="1">
        <v>88</v>
      </c>
      <c r="EY14">
        <f t="shared" si="1"/>
        <v>98</v>
      </c>
      <c r="FA14">
        <v>1</v>
      </c>
      <c r="FB14">
        <v>97</v>
      </c>
      <c r="FC14">
        <v>2</v>
      </c>
      <c r="FG14" s="1" t="s">
        <v>102</v>
      </c>
      <c r="FH14" s="1">
        <v>24</v>
      </c>
    </row>
    <row r="15" spans="1:164" x14ac:dyDescent="0.25">
      <c r="A15" s="1" t="s">
        <v>67</v>
      </c>
      <c r="B15" s="1">
        <v>5</v>
      </c>
      <c r="C15" s="1">
        <v>2020</v>
      </c>
      <c r="D15" s="1" t="s">
        <v>135</v>
      </c>
      <c r="E15" s="23">
        <v>44048</v>
      </c>
      <c r="F15" s="24">
        <v>0.4152777777777778</v>
      </c>
      <c r="G15" s="1">
        <v>27.64</v>
      </c>
      <c r="H15" s="1">
        <v>-82.724609999999998</v>
      </c>
      <c r="I15" s="1" t="s">
        <v>108</v>
      </c>
      <c r="J15" s="1" t="s">
        <v>112</v>
      </c>
      <c r="K15" s="1" t="s">
        <v>109</v>
      </c>
      <c r="L15" s="1" t="s">
        <v>72</v>
      </c>
      <c r="M15" s="1" t="s">
        <v>144</v>
      </c>
      <c r="N15" s="1">
        <v>0.09</v>
      </c>
      <c r="O15" s="1">
        <v>31.1</v>
      </c>
      <c r="P15" s="1">
        <v>8.07</v>
      </c>
      <c r="Q15" s="1">
        <v>5.17</v>
      </c>
      <c r="R15" s="1">
        <v>51.1</v>
      </c>
      <c r="S15" s="1">
        <v>33.369999999999997</v>
      </c>
      <c r="T15" s="1">
        <v>0.83699999999999997</v>
      </c>
      <c r="U15" s="1">
        <v>31</v>
      </c>
      <c r="V15" s="1">
        <v>8.11</v>
      </c>
      <c r="W15" s="1">
        <v>5.12</v>
      </c>
      <c r="X15" s="1">
        <v>51.094999999999999</v>
      </c>
      <c r="Y15" s="1">
        <v>33.36</v>
      </c>
      <c r="Z15" s="1">
        <v>7.2000000000000005E-4</v>
      </c>
      <c r="AA15" s="1" t="s">
        <v>95</v>
      </c>
      <c r="AB15" s="1">
        <v>1.2999999999999999E-3</v>
      </c>
      <c r="AC15" s="1" t="s">
        <v>95</v>
      </c>
      <c r="AD15" s="1">
        <v>1E-3</v>
      </c>
      <c r="AE15" s="1" t="s">
        <v>95</v>
      </c>
      <c r="AF15" s="1">
        <v>6.4999999999999997E-4</v>
      </c>
      <c r="AG15" s="1" t="s">
        <v>95</v>
      </c>
      <c r="AH15" s="1">
        <v>8.3000000000000001E-4</v>
      </c>
      <c r="AI15" s="1" t="s">
        <v>95</v>
      </c>
      <c r="AJ15" s="1">
        <v>1.6E-2</v>
      </c>
      <c r="AK15" s="1" t="s">
        <v>95</v>
      </c>
      <c r="AL15" s="1">
        <v>4.8000000000000001E-4</v>
      </c>
      <c r="AM15" s="1" t="s">
        <v>95</v>
      </c>
      <c r="AN15" s="1">
        <v>7.6999999999999996E-4</v>
      </c>
      <c r="AO15" s="1" t="s">
        <v>95</v>
      </c>
      <c r="AP15" s="1">
        <v>7.7999999999999999E-4</v>
      </c>
      <c r="AQ15" s="1" t="s">
        <v>95</v>
      </c>
      <c r="AR15" s="1">
        <v>8.7000000000000001E-4</v>
      </c>
      <c r="AS15" s="1" t="s">
        <v>95</v>
      </c>
      <c r="AT15" s="1">
        <v>6.3000000000000003E-4</v>
      </c>
      <c r="AU15" s="1" t="s">
        <v>95</v>
      </c>
      <c r="AV15" s="1">
        <v>8.0999999999999996E-4</v>
      </c>
      <c r="AW15" s="1" t="s">
        <v>95</v>
      </c>
      <c r="AX15" s="1">
        <v>1.1999999999999999E-3</v>
      </c>
      <c r="AY15" s="1" t="s">
        <v>95</v>
      </c>
      <c r="AZ15" s="1">
        <v>7.5000000000000002E-4</v>
      </c>
      <c r="BA15" s="1" t="s">
        <v>95</v>
      </c>
      <c r="BB15" s="1">
        <v>1.2999999999999999E-3</v>
      </c>
      <c r="BC15" s="1" t="s">
        <v>95</v>
      </c>
      <c r="BF15" s="1">
        <v>1.9E-3</v>
      </c>
      <c r="BG15" s="1" t="s">
        <v>95</v>
      </c>
      <c r="BH15" s="1">
        <v>8.7000000000000001E-4</v>
      </c>
      <c r="BI15" s="1" t="s">
        <v>95</v>
      </c>
      <c r="BJ15" s="1">
        <v>1E-3</v>
      </c>
      <c r="BK15" s="1" t="s">
        <v>95</v>
      </c>
      <c r="BL15" s="1">
        <v>1.4999999999999999E-2</v>
      </c>
      <c r="BM15" s="1" t="s">
        <v>95</v>
      </c>
      <c r="BN15" s="1">
        <v>73</v>
      </c>
      <c r="BO15" s="1">
        <v>77</v>
      </c>
      <c r="BP15" s="1">
        <v>1.4E-2</v>
      </c>
      <c r="BQ15" s="1" t="s">
        <v>95</v>
      </c>
      <c r="BR15" s="1">
        <v>1.4E-2</v>
      </c>
      <c r="BS15" s="1" t="s">
        <v>95</v>
      </c>
      <c r="BT15" s="1">
        <v>1.4E-2</v>
      </c>
      <c r="BU15" s="1" t="s">
        <v>95</v>
      </c>
      <c r="BV15" s="1">
        <v>1.4E-2</v>
      </c>
      <c r="BW15" s="1" t="s">
        <v>95</v>
      </c>
      <c r="BX15" s="1">
        <v>1.4E-2</v>
      </c>
      <c r="BY15" s="1" t="s">
        <v>95</v>
      </c>
      <c r="BZ15" s="1">
        <v>1.4E-2</v>
      </c>
      <c r="CA15" s="1" t="s">
        <v>95</v>
      </c>
      <c r="CB15" s="1">
        <v>1.4E-2</v>
      </c>
      <c r="CC15" s="1" t="s">
        <v>95</v>
      </c>
      <c r="CD15" s="1">
        <v>73</v>
      </c>
      <c r="CE15" s="1">
        <v>77</v>
      </c>
      <c r="CF15" s="1">
        <v>1200</v>
      </c>
      <c r="CH15" s="1">
        <v>0.73</v>
      </c>
      <c r="CI15" s="1" t="s">
        <v>95</v>
      </c>
      <c r="CJ15" s="1">
        <v>0.83</v>
      </c>
      <c r="CK15" s="1" t="s">
        <v>95</v>
      </c>
      <c r="CL15" s="1">
        <v>9.1999999999999998E-2</v>
      </c>
      <c r="CM15" s="1" t="s">
        <v>95</v>
      </c>
      <c r="CN15" s="1">
        <v>3.9</v>
      </c>
      <c r="CP15" s="1">
        <v>1.5</v>
      </c>
      <c r="CQ15" t="s">
        <v>98</v>
      </c>
      <c r="CR15" s="1">
        <v>760</v>
      </c>
      <c r="CT15" s="1">
        <v>0.73</v>
      </c>
      <c r="CU15" s="1" t="s">
        <v>95</v>
      </c>
      <c r="CV15" s="1">
        <v>3.3</v>
      </c>
      <c r="CX15" s="1">
        <v>0.73</v>
      </c>
      <c r="CY15" s="1" t="s">
        <v>95</v>
      </c>
      <c r="CZ15" s="1">
        <v>1.5</v>
      </c>
      <c r="DA15" s="1" t="s">
        <v>95</v>
      </c>
      <c r="DB15" s="1">
        <v>0.28999999999999998</v>
      </c>
      <c r="DC15" s="1" t="s">
        <v>95</v>
      </c>
      <c r="DD15" s="1">
        <v>2.9</v>
      </c>
      <c r="DE15" s="1" t="s">
        <v>95</v>
      </c>
      <c r="DF15" s="1">
        <v>15</v>
      </c>
      <c r="DG15" s="1" t="s">
        <v>95</v>
      </c>
      <c r="DH15" s="1">
        <v>1.6000000000000001E-3</v>
      </c>
      <c r="DI15" s="1" t="s">
        <v>95</v>
      </c>
      <c r="DJ15" s="1">
        <v>2.2000000000000001E-3</v>
      </c>
      <c r="DK15" s="1" t="s">
        <v>95</v>
      </c>
      <c r="DL15" s="1">
        <v>2.8E-3</v>
      </c>
      <c r="DM15" s="1" t="s">
        <v>95</v>
      </c>
      <c r="DN15" s="1">
        <v>2.0999999999999999E-3</v>
      </c>
      <c r="DO15" s="1" t="s">
        <v>95</v>
      </c>
      <c r="DP15" s="1">
        <v>2.5000000000000001E-3</v>
      </c>
      <c r="DQ15" s="1" t="s">
        <v>95</v>
      </c>
      <c r="DR15" s="1">
        <v>3.5000000000000001E-3</v>
      </c>
      <c r="DS15" s="1" t="s">
        <v>95</v>
      </c>
      <c r="DT15" s="1">
        <v>2.8E-3</v>
      </c>
      <c r="DU15" s="1" t="s">
        <v>95</v>
      </c>
      <c r="DV15" s="1">
        <v>2.3E-3</v>
      </c>
      <c r="DW15" s="1" t="s">
        <v>95</v>
      </c>
      <c r="DX15" s="1">
        <v>2.2000000000000001E-3</v>
      </c>
      <c r="DY15" s="1" t="s">
        <v>95</v>
      </c>
      <c r="DZ15" s="1">
        <v>2.5999999999999999E-3</v>
      </c>
      <c r="EA15" s="1" t="s">
        <v>95</v>
      </c>
      <c r="EB15" s="1">
        <v>3.2000000000000002E-3</v>
      </c>
      <c r="EC15" s="1" t="s">
        <v>95</v>
      </c>
      <c r="ED15" s="1">
        <v>4.0000000000000001E-3</v>
      </c>
      <c r="EE15" s="1" t="s">
        <v>95</v>
      </c>
      <c r="EF15" s="1">
        <v>2.3E-3</v>
      </c>
      <c r="EG15" s="1" t="s">
        <v>95</v>
      </c>
      <c r="EH15" s="1">
        <v>3.8E-3</v>
      </c>
      <c r="EI15" s="1" t="s">
        <v>95</v>
      </c>
      <c r="EJ15" s="1">
        <v>3.0000000000000001E-3</v>
      </c>
      <c r="EK15" s="1" t="s">
        <v>95</v>
      </c>
      <c r="EL15" s="1">
        <v>3.3E-3</v>
      </c>
      <c r="EM15" s="1" t="s">
        <v>95</v>
      </c>
      <c r="EN15" s="1">
        <v>2.3E-3</v>
      </c>
      <c r="EO15" s="1" t="s">
        <v>95</v>
      </c>
      <c r="EP15" s="1">
        <v>3.0000000000000001E-3</v>
      </c>
      <c r="EQ15" s="1" t="s">
        <v>95</v>
      </c>
      <c r="ER15" s="1">
        <v>3.2000000000000002E-3</v>
      </c>
      <c r="ES15" s="1" t="s">
        <v>95</v>
      </c>
      <c r="ET15" s="1">
        <v>67</v>
      </c>
      <c r="EU15" s="1">
        <v>76</v>
      </c>
      <c r="EV15" s="1">
        <v>88</v>
      </c>
      <c r="EY15">
        <f t="shared" si="1"/>
        <v>93</v>
      </c>
      <c r="EZ15">
        <v>1</v>
      </c>
      <c r="FA15">
        <v>2</v>
      </c>
      <c r="FB15">
        <v>91</v>
      </c>
      <c r="FC15">
        <v>6</v>
      </c>
      <c r="FG15" s="1" t="s">
        <v>159</v>
      </c>
      <c r="FH15" s="1">
        <v>31</v>
      </c>
    </row>
    <row r="16" spans="1:164" x14ac:dyDescent="0.25">
      <c r="A16" s="1" t="s">
        <v>67</v>
      </c>
      <c r="B16" t="s">
        <v>130</v>
      </c>
      <c r="C16" s="1">
        <v>2020</v>
      </c>
      <c r="D16" s="1" t="s">
        <v>139</v>
      </c>
      <c r="E16" s="23">
        <v>44048</v>
      </c>
      <c r="F16" s="24">
        <v>0.42222222222222222</v>
      </c>
      <c r="G16" s="1">
        <v>27.64</v>
      </c>
      <c r="H16" s="1">
        <v>-82.724609999999998</v>
      </c>
      <c r="I16" s="1" t="s">
        <v>108</v>
      </c>
      <c r="J16" s="1" t="s">
        <v>112</v>
      </c>
      <c r="K16" s="1" t="s">
        <v>109</v>
      </c>
      <c r="L16" s="1" t="s">
        <v>72</v>
      </c>
      <c r="M16" s="1" t="s">
        <v>145</v>
      </c>
      <c r="N16" s="1">
        <v>0.09</v>
      </c>
      <c r="O16" s="1">
        <v>31.1</v>
      </c>
      <c r="P16" s="1">
        <v>8.07</v>
      </c>
      <c r="Q16" s="1">
        <v>5.17</v>
      </c>
      <c r="R16" s="1">
        <v>51.1</v>
      </c>
      <c r="S16" s="1">
        <v>33.369999999999997</v>
      </c>
      <c r="T16" s="1">
        <v>0.83699999999999997</v>
      </c>
      <c r="U16" s="1">
        <v>31</v>
      </c>
      <c r="V16" s="1">
        <v>8.11</v>
      </c>
      <c r="W16" s="1">
        <v>5.12</v>
      </c>
      <c r="X16" s="1">
        <v>51.094999999999999</v>
      </c>
      <c r="Y16" s="1">
        <v>33.36</v>
      </c>
      <c r="Z16" s="1">
        <v>8.4000000000000003E-4</v>
      </c>
      <c r="AA16" s="1" t="s">
        <v>95</v>
      </c>
      <c r="AB16" s="1">
        <v>1.5E-3</v>
      </c>
      <c r="AC16" s="1" t="s">
        <v>95</v>
      </c>
      <c r="AD16" s="1">
        <v>1.1999999999999999E-3</v>
      </c>
      <c r="AE16" s="1" t="s">
        <v>95</v>
      </c>
      <c r="AF16" s="1">
        <v>7.5000000000000002E-4</v>
      </c>
      <c r="AG16" s="1" t="s">
        <v>95</v>
      </c>
      <c r="AH16" s="1">
        <v>9.6000000000000002E-4</v>
      </c>
      <c r="AI16" s="1" t="s">
        <v>95</v>
      </c>
      <c r="AJ16" s="1">
        <v>1.7999999999999999E-2</v>
      </c>
      <c r="AK16" s="1" t="s">
        <v>95</v>
      </c>
      <c r="AL16" s="1">
        <v>5.5999999999999995E-4</v>
      </c>
      <c r="AM16" s="1" t="s">
        <v>95</v>
      </c>
      <c r="AN16" s="1">
        <v>8.9999999999999998E-4</v>
      </c>
      <c r="AO16" s="1" t="s">
        <v>95</v>
      </c>
      <c r="AP16" s="1">
        <v>9.1E-4</v>
      </c>
      <c r="AQ16" s="1" t="s">
        <v>95</v>
      </c>
      <c r="AR16" s="1">
        <v>1E-3</v>
      </c>
      <c r="AS16" s="1" t="s">
        <v>95</v>
      </c>
      <c r="AT16" s="1">
        <v>7.2999999999999996E-4</v>
      </c>
      <c r="AU16" s="1" t="s">
        <v>95</v>
      </c>
      <c r="AV16" s="1">
        <v>9.3999999999999997E-4</v>
      </c>
      <c r="AW16" s="1" t="s">
        <v>95</v>
      </c>
      <c r="AX16" s="1">
        <v>1.2999999999999999E-3</v>
      </c>
      <c r="AY16" s="1" t="s">
        <v>95</v>
      </c>
      <c r="AZ16" s="1">
        <v>8.7000000000000001E-4</v>
      </c>
      <c r="BA16" s="1" t="s">
        <v>95</v>
      </c>
      <c r="BB16" s="1">
        <v>1.5E-3</v>
      </c>
      <c r="BC16" s="1" t="s">
        <v>95</v>
      </c>
      <c r="BF16" s="1">
        <v>2.2000000000000001E-3</v>
      </c>
      <c r="BG16" s="1" t="s">
        <v>95</v>
      </c>
      <c r="BH16" s="1">
        <v>1E-3</v>
      </c>
      <c r="BI16" s="1" t="s">
        <v>95</v>
      </c>
      <c r="BJ16" s="1">
        <v>1.1999999999999999E-3</v>
      </c>
      <c r="BK16" s="1" t="s">
        <v>95</v>
      </c>
      <c r="BL16" s="1">
        <v>1.7999999999999999E-2</v>
      </c>
      <c r="BM16" s="1" t="s">
        <v>95</v>
      </c>
      <c r="BN16" s="1">
        <v>87</v>
      </c>
      <c r="BO16" s="1">
        <v>86</v>
      </c>
      <c r="BP16" s="1">
        <v>1.6E-2</v>
      </c>
      <c r="BQ16" s="1" t="s">
        <v>95</v>
      </c>
      <c r="BR16" s="1">
        <v>1.6E-2</v>
      </c>
      <c r="BS16" s="1" t="s">
        <v>95</v>
      </c>
      <c r="BT16" s="1">
        <v>1.6E-2</v>
      </c>
      <c r="BU16" s="1" t="s">
        <v>95</v>
      </c>
      <c r="BV16" s="1">
        <v>1.6E-2</v>
      </c>
      <c r="BW16" s="1" t="s">
        <v>95</v>
      </c>
      <c r="BX16" s="1">
        <v>1.6E-2</v>
      </c>
      <c r="BY16" s="1" t="s">
        <v>95</v>
      </c>
      <c r="BZ16" s="1">
        <v>1.6E-2</v>
      </c>
      <c r="CA16" s="1" t="s">
        <v>95</v>
      </c>
      <c r="CB16" s="1">
        <v>1.6E-2</v>
      </c>
      <c r="CC16" s="1" t="s">
        <v>95</v>
      </c>
      <c r="CD16" s="1">
        <v>87</v>
      </c>
      <c r="CE16" s="1">
        <v>86</v>
      </c>
      <c r="CF16" s="1">
        <v>1600</v>
      </c>
      <c r="CH16" s="1">
        <v>0.84</v>
      </c>
      <c r="CI16" s="1" t="s">
        <v>95</v>
      </c>
      <c r="CJ16" s="1">
        <v>1.5</v>
      </c>
      <c r="CK16" s="1" t="s">
        <v>98</v>
      </c>
      <c r="CL16" s="1">
        <v>0.12</v>
      </c>
      <c r="CM16" s="1" t="s">
        <v>98</v>
      </c>
      <c r="CN16" s="1">
        <v>5.6</v>
      </c>
      <c r="CP16" s="1">
        <v>1.8</v>
      </c>
      <c r="CQ16" t="s">
        <v>98</v>
      </c>
      <c r="CR16" s="1">
        <v>1100</v>
      </c>
      <c r="CT16" s="1">
        <v>0.94</v>
      </c>
      <c r="CU16" s="1" t="s">
        <v>98</v>
      </c>
      <c r="CV16" s="1">
        <v>4.5</v>
      </c>
      <c r="CX16" s="1">
        <v>0.84</v>
      </c>
      <c r="CY16" s="1" t="s">
        <v>95</v>
      </c>
      <c r="CZ16" s="1">
        <v>1.7</v>
      </c>
      <c r="DA16" s="1" t="s">
        <v>95</v>
      </c>
      <c r="DB16" s="1">
        <v>0.34</v>
      </c>
      <c r="DC16" s="1" t="s">
        <v>95</v>
      </c>
      <c r="DD16" s="1">
        <v>3.4</v>
      </c>
      <c r="DE16" s="1" t="s">
        <v>95</v>
      </c>
      <c r="DF16" s="1">
        <v>17</v>
      </c>
      <c r="DG16" s="1" t="s">
        <v>95</v>
      </c>
      <c r="DH16" s="1">
        <v>2.2000000000000001E-3</v>
      </c>
      <c r="DI16" s="1" t="s">
        <v>98</v>
      </c>
      <c r="DJ16" s="1">
        <v>2.5000000000000001E-3</v>
      </c>
      <c r="DK16" s="1" t="s">
        <v>95</v>
      </c>
      <c r="DL16" s="1">
        <v>3.2000000000000002E-3</v>
      </c>
      <c r="DM16" s="1" t="s">
        <v>95</v>
      </c>
      <c r="DN16" s="1">
        <v>2.3999999999999998E-3</v>
      </c>
      <c r="DO16" s="1" t="s">
        <v>95</v>
      </c>
      <c r="DP16" s="1">
        <v>2.8E-3</v>
      </c>
      <c r="DQ16" s="1" t="s">
        <v>95</v>
      </c>
      <c r="DR16" s="1">
        <v>4.0000000000000001E-3</v>
      </c>
      <c r="DS16" s="1" t="s">
        <v>95</v>
      </c>
      <c r="DT16" s="1">
        <v>3.2000000000000002E-3</v>
      </c>
      <c r="DU16" s="1" t="s">
        <v>95</v>
      </c>
      <c r="DV16" s="1">
        <v>2.7000000000000001E-3</v>
      </c>
      <c r="DW16" s="1" t="s">
        <v>95</v>
      </c>
      <c r="DX16" s="1">
        <v>2.5000000000000001E-3</v>
      </c>
      <c r="DY16" s="1" t="s">
        <v>95</v>
      </c>
      <c r="DZ16" s="1">
        <v>3.0000000000000001E-3</v>
      </c>
      <c r="EA16" s="1" t="s">
        <v>95</v>
      </c>
      <c r="EB16" s="1">
        <v>3.7000000000000002E-3</v>
      </c>
      <c r="EC16" s="1" t="s">
        <v>95</v>
      </c>
      <c r="ED16" s="1">
        <v>4.5999999999999999E-3</v>
      </c>
      <c r="EE16" s="1" t="s">
        <v>95</v>
      </c>
      <c r="EF16" s="1">
        <v>2.5999999999999999E-3</v>
      </c>
      <c r="EG16" s="1" t="s">
        <v>95</v>
      </c>
      <c r="EH16" s="1">
        <v>4.4000000000000003E-3</v>
      </c>
      <c r="EI16" s="1" t="s">
        <v>95</v>
      </c>
      <c r="EJ16" s="1">
        <v>3.3999999999999998E-3</v>
      </c>
      <c r="EK16" s="1" t="s">
        <v>95</v>
      </c>
      <c r="EL16" s="1">
        <v>3.8E-3</v>
      </c>
      <c r="EM16" s="1" t="s">
        <v>95</v>
      </c>
      <c r="EN16" s="1">
        <v>2.7000000000000001E-3</v>
      </c>
      <c r="EO16" s="1" t="s">
        <v>95</v>
      </c>
      <c r="EP16" s="1">
        <v>3.3999999999999998E-3</v>
      </c>
      <c r="EQ16" s="1" t="s">
        <v>95</v>
      </c>
      <c r="ER16" s="1">
        <v>3.7000000000000002E-3</v>
      </c>
      <c r="ES16" s="1" t="s">
        <v>95</v>
      </c>
      <c r="ET16" s="1">
        <v>65</v>
      </c>
      <c r="EU16" s="1">
        <v>70</v>
      </c>
      <c r="EV16" s="1">
        <v>82</v>
      </c>
      <c r="EY16">
        <f t="shared" si="1"/>
        <v>93</v>
      </c>
      <c r="FA16">
        <v>2</v>
      </c>
      <c r="FB16">
        <v>91</v>
      </c>
      <c r="FC16">
        <v>7</v>
      </c>
      <c r="FG16" s="1" t="s">
        <v>159</v>
      </c>
      <c r="FH16" s="1">
        <v>40</v>
      </c>
    </row>
    <row r="17" spans="1:164" x14ac:dyDescent="0.25">
      <c r="A17" s="1" t="s">
        <v>67</v>
      </c>
      <c r="B17">
        <v>6</v>
      </c>
      <c r="C17" s="1">
        <v>2020</v>
      </c>
      <c r="D17" s="1" t="s">
        <v>136</v>
      </c>
      <c r="E17" s="23">
        <v>44047</v>
      </c>
      <c r="F17" s="24">
        <v>0.46319444444444446</v>
      </c>
      <c r="G17" s="1">
        <v>27.64433</v>
      </c>
      <c r="H17" s="1">
        <v>-82.69932</v>
      </c>
      <c r="I17" s="1" t="s">
        <v>108</v>
      </c>
      <c r="J17" s="1" t="s">
        <v>112</v>
      </c>
      <c r="K17" s="1" t="s">
        <v>109</v>
      </c>
      <c r="L17" s="1" t="s">
        <v>146</v>
      </c>
      <c r="M17" s="1" t="s">
        <v>147</v>
      </c>
      <c r="N17" s="1">
        <v>9.8000000000000004E-2</v>
      </c>
      <c r="O17" s="1">
        <v>31.2</v>
      </c>
      <c r="P17" s="1">
        <v>8.1199999999999992</v>
      </c>
      <c r="Q17" s="1">
        <v>6.09</v>
      </c>
      <c r="R17" s="1">
        <v>50.9</v>
      </c>
      <c r="S17" s="1">
        <v>33.21</v>
      </c>
      <c r="T17" s="1">
        <v>0.89500000000000002</v>
      </c>
      <c r="U17" s="1">
        <v>31.2</v>
      </c>
      <c r="V17" s="1">
        <v>8.18</v>
      </c>
      <c r="W17" s="1">
        <v>6.42</v>
      </c>
      <c r="X17" s="1">
        <v>50.877000000000002</v>
      </c>
      <c r="Y17" s="1">
        <v>33.200000000000003</v>
      </c>
      <c r="Z17" s="1">
        <v>7.6000000000000004E-4</v>
      </c>
      <c r="AA17" s="1" t="s">
        <v>95</v>
      </c>
      <c r="AB17" s="1">
        <v>1.4E-3</v>
      </c>
      <c r="AC17" s="1" t="s">
        <v>95</v>
      </c>
      <c r="AD17" s="1">
        <v>1.1000000000000001E-3</v>
      </c>
      <c r="AE17" s="1" t="s">
        <v>95</v>
      </c>
      <c r="AF17" s="1">
        <v>6.8000000000000005E-4</v>
      </c>
      <c r="AG17" s="1" t="s">
        <v>95</v>
      </c>
      <c r="AH17" s="1">
        <v>8.7000000000000001E-4</v>
      </c>
      <c r="AI17" s="1" t="s">
        <v>95</v>
      </c>
      <c r="AJ17" s="1">
        <v>1.6E-2</v>
      </c>
      <c r="AK17" s="1" t="s">
        <v>95</v>
      </c>
      <c r="AL17" s="1">
        <v>5.1000000000000004E-4</v>
      </c>
      <c r="AM17" s="1" t="s">
        <v>95</v>
      </c>
      <c r="AN17" s="1">
        <v>8.0999999999999996E-4</v>
      </c>
      <c r="AO17" s="1" t="s">
        <v>95</v>
      </c>
      <c r="AP17" s="1">
        <v>8.1999999999999998E-4</v>
      </c>
      <c r="AQ17" s="1" t="s">
        <v>95</v>
      </c>
      <c r="AR17" s="1">
        <v>9.1E-4</v>
      </c>
      <c r="AS17" s="1" t="s">
        <v>95</v>
      </c>
      <c r="AT17" s="1">
        <v>6.6E-4</v>
      </c>
      <c r="AU17" s="1" t="s">
        <v>95</v>
      </c>
      <c r="AV17" s="1">
        <v>8.4999999999999995E-4</v>
      </c>
      <c r="AW17" s="1" t="s">
        <v>95</v>
      </c>
      <c r="AX17" s="1">
        <v>1.1999999999999999E-3</v>
      </c>
      <c r="AY17" s="1" t="s">
        <v>95</v>
      </c>
      <c r="AZ17" s="1">
        <v>7.7999999999999999E-4</v>
      </c>
      <c r="BA17" s="1" t="s">
        <v>95</v>
      </c>
      <c r="BB17" s="1">
        <v>1.2999999999999999E-3</v>
      </c>
      <c r="BC17" s="1" t="s">
        <v>95</v>
      </c>
      <c r="BF17" s="1">
        <v>2E-3</v>
      </c>
      <c r="BG17" s="1" t="s">
        <v>95</v>
      </c>
      <c r="BH17" s="1">
        <v>9.1E-4</v>
      </c>
      <c r="BI17" s="1" t="s">
        <v>95</v>
      </c>
      <c r="BJ17" s="1">
        <v>1E-3</v>
      </c>
      <c r="BK17" s="1" t="s">
        <v>95</v>
      </c>
      <c r="BL17" s="1">
        <v>1.6E-2</v>
      </c>
      <c r="BM17" s="1" t="s">
        <v>95</v>
      </c>
      <c r="BN17" s="1">
        <v>66</v>
      </c>
      <c r="BO17" s="1">
        <v>78</v>
      </c>
      <c r="BP17" s="1">
        <v>1.4999999999999999E-2</v>
      </c>
      <c r="BQ17" s="1" t="s">
        <v>95</v>
      </c>
      <c r="BR17" s="1">
        <v>1.4999999999999999E-2</v>
      </c>
      <c r="BS17" s="1" t="s">
        <v>95</v>
      </c>
      <c r="BT17" s="1">
        <v>1.4999999999999999E-2</v>
      </c>
      <c r="BU17" s="1" t="s">
        <v>95</v>
      </c>
      <c r="BV17" s="1">
        <v>1.4999999999999999E-2</v>
      </c>
      <c r="BW17" s="1" t="s">
        <v>95</v>
      </c>
      <c r="BX17" s="1">
        <v>1.4999999999999999E-2</v>
      </c>
      <c r="BY17" s="1" t="s">
        <v>95</v>
      </c>
      <c r="BZ17" s="1">
        <v>1.4999999999999999E-2</v>
      </c>
      <c r="CA17" s="1" t="s">
        <v>95</v>
      </c>
      <c r="CB17" s="1">
        <v>1.4999999999999999E-2</v>
      </c>
      <c r="CC17" s="1" t="s">
        <v>95</v>
      </c>
      <c r="CD17" s="1">
        <v>66</v>
      </c>
      <c r="CE17" s="1">
        <v>78</v>
      </c>
      <c r="CF17" s="1">
        <v>1700</v>
      </c>
      <c r="CH17" s="1">
        <v>0.77</v>
      </c>
      <c r="CI17" s="1" t="s">
        <v>95</v>
      </c>
      <c r="CJ17" s="1">
        <v>1.3</v>
      </c>
      <c r="CK17" s="1" t="s">
        <v>98</v>
      </c>
      <c r="CL17" s="1">
        <v>0.13</v>
      </c>
      <c r="CM17" s="1" t="s">
        <v>98</v>
      </c>
      <c r="CN17" s="1">
        <v>6.1</v>
      </c>
      <c r="CP17" s="1">
        <v>2.2000000000000002</v>
      </c>
      <c r="CQ17" t="s">
        <v>98</v>
      </c>
      <c r="CR17" s="1">
        <v>1100</v>
      </c>
      <c r="CT17" s="1">
        <v>1.1000000000000001</v>
      </c>
      <c r="CU17" s="1" t="s">
        <v>98</v>
      </c>
      <c r="CV17" s="1">
        <v>4.3</v>
      </c>
      <c r="CX17" s="1">
        <v>0.77</v>
      </c>
      <c r="CY17" s="1" t="s">
        <v>95</v>
      </c>
      <c r="CZ17" s="1">
        <v>1.5</v>
      </c>
      <c r="DA17" s="1" t="s">
        <v>95</v>
      </c>
      <c r="DB17" s="1">
        <v>0.31</v>
      </c>
      <c r="DC17" s="1" t="s">
        <v>95</v>
      </c>
      <c r="DD17" s="1">
        <v>3.1</v>
      </c>
      <c r="DE17" s="1" t="s">
        <v>95</v>
      </c>
      <c r="DF17" s="1">
        <v>15</v>
      </c>
      <c r="DG17" s="1" t="s">
        <v>95</v>
      </c>
      <c r="DH17" s="1">
        <v>1.6000000000000001E-3</v>
      </c>
      <c r="DI17" s="1" t="s">
        <v>95</v>
      </c>
      <c r="DJ17" s="1">
        <v>2.3E-3</v>
      </c>
      <c r="DK17" s="1" t="s">
        <v>95</v>
      </c>
      <c r="DL17" s="1">
        <v>2.8999999999999998E-3</v>
      </c>
      <c r="DM17" s="1" t="s">
        <v>95</v>
      </c>
      <c r="DN17" s="1">
        <v>2.2000000000000001E-3</v>
      </c>
      <c r="DO17" s="1" t="s">
        <v>95</v>
      </c>
      <c r="DP17" s="1">
        <v>2.5999999999999999E-3</v>
      </c>
      <c r="DQ17" s="1" t="s">
        <v>95</v>
      </c>
      <c r="DR17" s="1">
        <v>3.5999999999999999E-3</v>
      </c>
      <c r="DS17" s="1" t="s">
        <v>95</v>
      </c>
      <c r="DT17" s="1">
        <v>2.8999999999999998E-3</v>
      </c>
      <c r="DU17" s="1" t="s">
        <v>95</v>
      </c>
      <c r="DV17" s="1">
        <v>2.3999999999999998E-3</v>
      </c>
      <c r="DW17" s="1" t="s">
        <v>95</v>
      </c>
      <c r="DX17" s="1">
        <v>2.3E-3</v>
      </c>
      <c r="DY17" s="1" t="s">
        <v>95</v>
      </c>
      <c r="DZ17" s="1">
        <v>2.8E-3</v>
      </c>
      <c r="EA17" s="1" t="s">
        <v>95</v>
      </c>
      <c r="EB17" s="1">
        <v>3.3999999999999998E-3</v>
      </c>
      <c r="EC17" s="1" t="s">
        <v>95</v>
      </c>
      <c r="ED17" s="1">
        <v>4.1999999999999997E-3</v>
      </c>
      <c r="EE17" s="1" t="s">
        <v>95</v>
      </c>
      <c r="EF17" s="1">
        <v>2.3999999999999998E-3</v>
      </c>
      <c r="EG17" s="1" t="s">
        <v>95</v>
      </c>
      <c r="EH17" s="1">
        <v>4.0000000000000001E-3</v>
      </c>
      <c r="EI17" s="1" t="s">
        <v>95</v>
      </c>
      <c r="EJ17" s="1">
        <v>3.0999999999999999E-3</v>
      </c>
      <c r="EK17" s="1" t="s">
        <v>95</v>
      </c>
      <c r="EL17" s="1">
        <v>3.3999999999999998E-3</v>
      </c>
      <c r="EM17" s="1" t="s">
        <v>95</v>
      </c>
      <c r="EN17" s="1">
        <v>2.3999999999999998E-3</v>
      </c>
      <c r="EO17" s="1" t="s">
        <v>95</v>
      </c>
      <c r="EP17" s="1">
        <v>3.0999999999999999E-3</v>
      </c>
      <c r="EQ17" s="1" t="s">
        <v>95</v>
      </c>
      <c r="ER17" s="1">
        <v>3.3999999999999998E-3</v>
      </c>
      <c r="ES17" s="1" t="s">
        <v>95</v>
      </c>
      <c r="ET17" s="1">
        <v>68</v>
      </c>
      <c r="EU17" s="1">
        <v>74</v>
      </c>
      <c r="EV17" s="1">
        <v>84</v>
      </c>
      <c r="EY17">
        <f t="shared" si="1"/>
        <v>96</v>
      </c>
      <c r="FA17">
        <v>3</v>
      </c>
      <c r="FB17">
        <v>93</v>
      </c>
      <c r="FC17">
        <v>4</v>
      </c>
      <c r="FG17" s="1" t="s">
        <v>102</v>
      </c>
      <c r="FH17" s="1">
        <v>33</v>
      </c>
    </row>
    <row r="18" spans="1:164" x14ac:dyDescent="0.25">
      <c r="A18" s="1" t="s">
        <v>67</v>
      </c>
      <c r="B18">
        <v>7</v>
      </c>
      <c r="C18" s="1">
        <v>2020</v>
      </c>
      <c r="D18" s="1" t="s">
        <v>137</v>
      </c>
      <c r="E18" s="23">
        <v>44047</v>
      </c>
      <c r="F18" s="24">
        <v>0.4069444444444445</v>
      </c>
      <c r="G18" s="1">
        <v>27.651119999999999</v>
      </c>
      <c r="H18" s="1">
        <v>-82.699809999999999</v>
      </c>
      <c r="I18" s="1" t="s">
        <v>106</v>
      </c>
      <c r="J18" s="1" t="s">
        <v>109</v>
      </c>
      <c r="K18" s="1" t="s">
        <v>112</v>
      </c>
      <c r="L18" s="1" t="s">
        <v>148</v>
      </c>
      <c r="M18" s="1" t="s">
        <v>149</v>
      </c>
      <c r="N18" s="1">
        <v>9.5000000000000001E-2</v>
      </c>
      <c r="O18" s="1">
        <v>31.1</v>
      </c>
      <c r="P18" s="1">
        <v>8.18</v>
      </c>
      <c r="Q18" s="1">
        <v>6.02</v>
      </c>
      <c r="R18" s="1">
        <v>51.192999999999998</v>
      </c>
      <c r="S18" s="1">
        <v>33.43</v>
      </c>
      <c r="T18" s="1">
        <v>1.7929999999999999</v>
      </c>
      <c r="U18" s="1">
        <v>31.1</v>
      </c>
      <c r="V18" s="1">
        <v>8.18</v>
      </c>
      <c r="W18" s="1">
        <v>5.98</v>
      </c>
      <c r="X18" s="1">
        <v>51.188000000000002</v>
      </c>
      <c r="Y18" s="1">
        <v>33.43</v>
      </c>
      <c r="Z18" s="1">
        <v>6.4000000000000005E-4</v>
      </c>
      <c r="AA18" s="1" t="s">
        <v>95</v>
      </c>
      <c r="AB18" s="1">
        <v>1.1000000000000001E-3</v>
      </c>
      <c r="AC18" s="1" t="s">
        <v>95</v>
      </c>
      <c r="AD18" s="1">
        <v>9.1E-4</v>
      </c>
      <c r="AE18" s="1" t="s">
        <v>95</v>
      </c>
      <c r="AF18" s="1">
        <v>5.8E-4</v>
      </c>
      <c r="AG18" s="1" t="s">
        <v>95</v>
      </c>
      <c r="AH18" s="1">
        <v>7.3999999999999999E-4</v>
      </c>
      <c r="AI18" s="1" t="s">
        <v>95</v>
      </c>
      <c r="AJ18" s="1">
        <v>1.4E-2</v>
      </c>
      <c r="AK18" s="1" t="s">
        <v>95</v>
      </c>
      <c r="AL18" s="1">
        <v>4.2999999999999999E-4</v>
      </c>
      <c r="AM18" s="1" t="s">
        <v>95</v>
      </c>
      <c r="AN18" s="1">
        <v>6.8999999999999997E-4</v>
      </c>
      <c r="AO18" s="1" t="s">
        <v>95</v>
      </c>
      <c r="AP18" s="1">
        <v>6.8999999999999997E-4</v>
      </c>
      <c r="AQ18" s="1" t="s">
        <v>95</v>
      </c>
      <c r="AR18" s="1">
        <v>7.6999999999999996E-4</v>
      </c>
      <c r="AS18" s="1" t="s">
        <v>95</v>
      </c>
      <c r="AT18" s="1">
        <v>5.5999999999999995E-4</v>
      </c>
      <c r="AU18" s="1" t="s">
        <v>95</v>
      </c>
      <c r="AV18" s="1">
        <v>7.2000000000000005E-4</v>
      </c>
      <c r="AW18" s="1" t="s">
        <v>95</v>
      </c>
      <c r="AX18" s="1">
        <v>1E-3</v>
      </c>
      <c r="AY18" s="1" t="s">
        <v>95</v>
      </c>
      <c r="AZ18" s="1">
        <v>6.6E-4</v>
      </c>
      <c r="BA18" s="1" t="s">
        <v>95</v>
      </c>
      <c r="BB18" s="1">
        <v>1.1000000000000001E-3</v>
      </c>
      <c r="BC18" s="1" t="s">
        <v>95</v>
      </c>
      <c r="BF18" s="1">
        <v>1.6000000000000001E-3</v>
      </c>
      <c r="BG18" s="1" t="s">
        <v>95</v>
      </c>
      <c r="BH18" s="1">
        <v>7.6999999999999996E-4</v>
      </c>
      <c r="BI18" s="1" t="s">
        <v>95</v>
      </c>
      <c r="BJ18" s="1">
        <v>8.8000000000000003E-4</v>
      </c>
      <c r="BK18" s="1" t="s">
        <v>95</v>
      </c>
      <c r="BL18" s="1">
        <v>1.4E-2</v>
      </c>
      <c r="BM18" s="1" t="s">
        <v>95</v>
      </c>
      <c r="BN18" s="1">
        <v>95</v>
      </c>
      <c r="BO18" s="1">
        <v>82</v>
      </c>
      <c r="BP18" s="1">
        <v>1.2E-2</v>
      </c>
      <c r="BQ18" s="1" t="s">
        <v>95</v>
      </c>
      <c r="BR18" s="1">
        <v>1.2E-2</v>
      </c>
      <c r="BS18" s="1" t="s">
        <v>95</v>
      </c>
      <c r="BT18" s="1">
        <v>1.2E-2</v>
      </c>
      <c r="BU18" s="1" t="s">
        <v>95</v>
      </c>
      <c r="BV18" s="1">
        <v>1.2E-2</v>
      </c>
      <c r="BW18" s="1" t="s">
        <v>95</v>
      </c>
      <c r="BX18" s="1">
        <v>1.2E-2</v>
      </c>
      <c r="BY18" s="1" t="s">
        <v>95</v>
      </c>
      <c r="BZ18" s="1">
        <v>1.2E-2</v>
      </c>
      <c r="CA18" s="1" t="s">
        <v>95</v>
      </c>
      <c r="CB18" s="1">
        <v>1.2E-2</v>
      </c>
      <c r="CC18" s="1" t="s">
        <v>95</v>
      </c>
      <c r="CD18" s="1">
        <v>95</v>
      </c>
      <c r="CE18" s="1">
        <v>82</v>
      </c>
      <c r="CF18" s="1">
        <v>380</v>
      </c>
      <c r="CH18" s="1">
        <v>0.63</v>
      </c>
      <c r="CI18" s="1" t="s">
        <v>95</v>
      </c>
      <c r="CJ18" s="1">
        <v>0.63</v>
      </c>
      <c r="CK18" s="1" t="s">
        <v>95</v>
      </c>
      <c r="CL18" s="1">
        <v>6.3E-2</v>
      </c>
      <c r="CM18" s="1" t="s">
        <v>95</v>
      </c>
      <c r="CN18" s="1">
        <v>1.8</v>
      </c>
      <c r="CP18" s="1">
        <v>0.63</v>
      </c>
      <c r="CQ18" t="s">
        <v>95</v>
      </c>
      <c r="CR18" s="1">
        <v>260</v>
      </c>
      <c r="CT18" s="1">
        <v>0.63</v>
      </c>
      <c r="CU18" s="1" t="s">
        <v>95</v>
      </c>
      <c r="CV18" s="1">
        <v>1.6</v>
      </c>
      <c r="CX18" s="1">
        <v>0.63</v>
      </c>
      <c r="CY18" s="1" t="s">
        <v>95</v>
      </c>
      <c r="CZ18" s="1">
        <v>1.3</v>
      </c>
      <c r="DA18" s="1" t="s">
        <v>95</v>
      </c>
      <c r="DB18" s="1">
        <v>0.25</v>
      </c>
      <c r="DC18" s="1" t="s">
        <v>95</v>
      </c>
      <c r="DD18" s="1">
        <v>2.5</v>
      </c>
      <c r="DE18" s="1" t="s">
        <v>95</v>
      </c>
      <c r="DF18" s="1">
        <v>13</v>
      </c>
      <c r="DG18" s="1" t="s">
        <v>95</v>
      </c>
      <c r="DH18" s="1">
        <v>1.5E-3</v>
      </c>
      <c r="DI18" s="1" t="s">
        <v>95</v>
      </c>
      <c r="DJ18" s="1">
        <v>1.9E-3</v>
      </c>
      <c r="DK18" s="1" t="s">
        <v>95</v>
      </c>
      <c r="DL18" s="1">
        <v>2.5000000000000001E-3</v>
      </c>
      <c r="DM18" s="1" t="s">
        <v>95</v>
      </c>
      <c r="DN18" s="1">
        <v>1.8E-3</v>
      </c>
      <c r="DO18" s="1" t="s">
        <v>95</v>
      </c>
      <c r="DP18" s="1">
        <v>2.2000000000000001E-3</v>
      </c>
      <c r="DQ18" s="1" t="s">
        <v>95</v>
      </c>
      <c r="DR18" s="1">
        <v>3.0999999999999999E-3</v>
      </c>
      <c r="DS18" s="1" t="s">
        <v>95</v>
      </c>
      <c r="DT18" s="1">
        <v>2.3999999999999998E-3</v>
      </c>
      <c r="DU18" s="1" t="s">
        <v>95</v>
      </c>
      <c r="DV18" s="1">
        <v>2E-3</v>
      </c>
      <c r="DW18" s="1" t="s">
        <v>95</v>
      </c>
      <c r="DX18" s="1">
        <v>1.9E-3</v>
      </c>
      <c r="DY18" s="1" t="s">
        <v>95</v>
      </c>
      <c r="DZ18" s="1">
        <v>2.3E-3</v>
      </c>
      <c r="EA18" s="1" t="s">
        <v>95</v>
      </c>
      <c r="EB18" s="1">
        <v>2.8999999999999998E-3</v>
      </c>
      <c r="EC18" s="1" t="s">
        <v>95</v>
      </c>
      <c r="ED18" s="1">
        <v>3.5999999999999999E-3</v>
      </c>
      <c r="EE18" s="1" t="s">
        <v>95</v>
      </c>
      <c r="EF18" s="1">
        <v>2E-3</v>
      </c>
      <c r="EG18" s="1" t="s">
        <v>95</v>
      </c>
      <c r="EH18" s="1">
        <v>3.3999999999999998E-3</v>
      </c>
      <c r="EI18" s="1" t="s">
        <v>95</v>
      </c>
      <c r="EJ18" s="1">
        <v>2.5999999999999999E-3</v>
      </c>
      <c r="EK18" s="1" t="s">
        <v>95</v>
      </c>
      <c r="EL18" s="1">
        <v>2.8999999999999998E-3</v>
      </c>
      <c r="EM18" s="1" t="s">
        <v>95</v>
      </c>
      <c r="EN18" s="1">
        <v>2.0999999999999999E-3</v>
      </c>
      <c r="EO18" s="1" t="s">
        <v>95</v>
      </c>
      <c r="EP18" s="1">
        <v>2.5999999999999999E-3</v>
      </c>
      <c r="EQ18" s="1" t="s">
        <v>95</v>
      </c>
      <c r="ER18" s="1">
        <v>2.8999999999999998E-3</v>
      </c>
      <c r="ES18" s="1" t="s">
        <v>95</v>
      </c>
      <c r="ET18" s="1">
        <v>70</v>
      </c>
      <c r="EU18" s="1">
        <v>76</v>
      </c>
      <c r="EV18" s="1">
        <v>88</v>
      </c>
      <c r="EY18">
        <f t="shared" si="1"/>
        <v>97</v>
      </c>
      <c r="FA18">
        <v>3</v>
      </c>
      <c r="FB18">
        <v>94</v>
      </c>
      <c r="FC18">
        <v>3</v>
      </c>
      <c r="FG18" s="1" t="s">
        <v>102</v>
      </c>
      <c r="FH18" s="1">
        <v>22</v>
      </c>
    </row>
    <row r="19" spans="1:164" x14ac:dyDescent="0.25">
      <c r="A19" s="1" t="s">
        <v>67</v>
      </c>
      <c r="B19">
        <v>8</v>
      </c>
      <c r="C19" s="1">
        <v>2020</v>
      </c>
      <c r="D19" s="1" t="s">
        <v>138</v>
      </c>
      <c r="E19" s="23">
        <v>44048</v>
      </c>
      <c r="F19" s="24">
        <v>0.53819444444444442</v>
      </c>
      <c r="G19" s="1">
        <v>27.629650000000002</v>
      </c>
      <c r="H19" s="1">
        <v>-82.72157</v>
      </c>
      <c r="I19" s="1" t="s">
        <v>108</v>
      </c>
      <c r="J19" s="1" t="s">
        <v>112</v>
      </c>
      <c r="K19" s="1" t="s">
        <v>109</v>
      </c>
      <c r="L19" s="1" t="s">
        <v>150</v>
      </c>
      <c r="M19" s="1" t="s">
        <v>151</v>
      </c>
      <c r="N19" s="1">
        <v>9.9000000000000005E-2</v>
      </c>
      <c r="O19" s="1">
        <v>31.4</v>
      </c>
      <c r="P19" s="1">
        <v>8.25</v>
      </c>
      <c r="Q19" s="1">
        <v>5.79</v>
      </c>
      <c r="R19" s="1">
        <v>49.762</v>
      </c>
      <c r="S19" s="1">
        <v>32.380000000000003</v>
      </c>
      <c r="T19" s="1">
        <v>0.69299999999999995</v>
      </c>
      <c r="U19" s="1">
        <v>31.2</v>
      </c>
      <c r="V19" s="1">
        <v>8.2899999999999991</v>
      </c>
      <c r="W19" s="1">
        <v>6.64</v>
      </c>
      <c r="X19" s="1">
        <v>49.649000000000001</v>
      </c>
      <c r="Y19" s="1">
        <v>32.299999999999997</v>
      </c>
      <c r="Z19" s="1">
        <v>7.5000000000000002E-4</v>
      </c>
      <c r="AA19" s="1" t="s">
        <v>95</v>
      </c>
      <c r="AB19" s="1">
        <v>1.4E-3</v>
      </c>
      <c r="AC19" s="1" t="s">
        <v>95</v>
      </c>
      <c r="AD19" s="1">
        <v>1.1000000000000001E-3</v>
      </c>
      <c r="AE19" s="1" t="s">
        <v>95</v>
      </c>
      <c r="AF19" s="1">
        <v>6.8000000000000005E-4</v>
      </c>
      <c r="AG19" s="1" t="s">
        <v>95</v>
      </c>
      <c r="AH19" s="1">
        <v>8.7000000000000001E-4</v>
      </c>
      <c r="AI19" s="1" t="s">
        <v>95</v>
      </c>
      <c r="AJ19" s="1">
        <v>1.6E-2</v>
      </c>
      <c r="AK19" s="1" t="s">
        <v>95</v>
      </c>
      <c r="AL19" s="1">
        <v>5.0000000000000001E-4</v>
      </c>
      <c r="AM19" s="1" t="s">
        <v>95</v>
      </c>
      <c r="AN19" s="1">
        <v>8.0999999999999996E-4</v>
      </c>
      <c r="AO19" s="1" t="s">
        <v>95</v>
      </c>
      <c r="AP19" s="1">
        <v>8.0999999999999996E-4</v>
      </c>
      <c r="AQ19" s="1" t="s">
        <v>95</v>
      </c>
      <c r="AR19" s="1">
        <v>8.9999999999999998E-4</v>
      </c>
      <c r="AS19" s="1" t="s">
        <v>95</v>
      </c>
      <c r="AT19" s="1">
        <v>6.4999999999999997E-4</v>
      </c>
      <c r="AU19" s="1" t="s">
        <v>95</v>
      </c>
      <c r="AV19" s="1">
        <v>8.4000000000000003E-4</v>
      </c>
      <c r="AW19" s="1" t="s">
        <v>95</v>
      </c>
      <c r="AX19" s="1">
        <v>1.1999999999999999E-3</v>
      </c>
      <c r="AY19" s="1" t="s">
        <v>95</v>
      </c>
      <c r="AZ19" s="1">
        <v>7.7999999999999999E-4</v>
      </c>
      <c r="BA19" s="1" t="s">
        <v>95</v>
      </c>
      <c r="BB19" s="1">
        <v>1.2999999999999999E-3</v>
      </c>
      <c r="BC19" s="1" t="s">
        <v>95</v>
      </c>
      <c r="BF19" s="1">
        <v>1.9E-3</v>
      </c>
      <c r="BG19" s="1" t="s">
        <v>95</v>
      </c>
      <c r="BH19" s="1">
        <v>9.1E-4</v>
      </c>
      <c r="BI19" s="1" t="s">
        <v>95</v>
      </c>
      <c r="BJ19" s="1">
        <v>1E-3</v>
      </c>
      <c r="BK19" s="1" t="s">
        <v>95</v>
      </c>
      <c r="BL19" s="1">
        <v>1.6E-2</v>
      </c>
      <c r="BM19" s="1" t="s">
        <v>95</v>
      </c>
      <c r="BN19" s="1">
        <v>85</v>
      </c>
      <c r="BO19" s="1">
        <v>87</v>
      </c>
      <c r="BP19" s="1">
        <v>1.4999999999999999E-2</v>
      </c>
      <c r="BQ19" s="1" t="s">
        <v>95</v>
      </c>
      <c r="BR19" s="1">
        <v>1.4999999999999999E-2</v>
      </c>
      <c r="BS19" s="1" t="s">
        <v>95</v>
      </c>
      <c r="BT19" s="1">
        <v>1.4999999999999999E-2</v>
      </c>
      <c r="BU19" s="1" t="s">
        <v>95</v>
      </c>
      <c r="BV19" s="1">
        <v>1.4999999999999999E-2</v>
      </c>
      <c r="BW19" s="1" t="s">
        <v>95</v>
      </c>
      <c r="BX19" s="1">
        <v>1.4999999999999999E-2</v>
      </c>
      <c r="BY19" s="1" t="s">
        <v>95</v>
      </c>
      <c r="BZ19" s="1">
        <v>1.4999999999999999E-2</v>
      </c>
      <c r="CA19" s="1" t="s">
        <v>95</v>
      </c>
      <c r="CB19" s="1">
        <v>1.4999999999999999E-2</v>
      </c>
      <c r="CC19" s="1" t="s">
        <v>95</v>
      </c>
      <c r="CD19" s="1">
        <v>85</v>
      </c>
      <c r="CE19" s="1">
        <v>87</v>
      </c>
      <c r="CF19" s="1">
        <v>1400</v>
      </c>
      <c r="CH19" s="1">
        <v>0.72</v>
      </c>
      <c r="CI19" s="1" t="s">
        <v>95</v>
      </c>
      <c r="CJ19" s="1">
        <v>0.85</v>
      </c>
      <c r="CK19" s="1" t="s">
        <v>98</v>
      </c>
      <c r="CL19" s="1">
        <v>8.6999999999999994E-2</v>
      </c>
      <c r="CM19" s="1" t="s">
        <v>98</v>
      </c>
      <c r="CN19" s="1">
        <v>5</v>
      </c>
      <c r="CP19" s="1">
        <v>1.3</v>
      </c>
      <c r="CQ19" t="s">
        <v>98</v>
      </c>
      <c r="CR19" s="1">
        <v>930</v>
      </c>
      <c r="CT19" s="1">
        <v>0.72</v>
      </c>
      <c r="CU19" s="1" t="s">
        <v>95</v>
      </c>
      <c r="CV19" s="1">
        <v>4.2</v>
      </c>
      <c r="CX19" s="1">
        <v>0.72</v>
      </c>
      <c r="CY19" s="1" t="s">
        <v>95</v>
      </c>
      <c r="CZ19" s="1">
        <v>1.4</v>
      </c>
      <c r="DA19" s="1" t="s">
        <v>95</v>
      </c>
      <c r="DB19" s="1">
        <v>0.28999999999999998</v>
      </c>
      <c r="DC19" s="1" t="s">
        <v>95</v>
      </c>
      <c r="DD19" s="1">
        <v>2.9</v>
      </c>
      <c r="DE19" s="1" t="s">
        <v>95</v>
      </c>
      <c r="DF19" s="1">
        <v>14</v>
      </c>
      <c r="DG19" s="1" t="s">
        <v>95</v>
      </c>
      <c r="DH19" s="1">
        <v>2.0999999999999999E-3</v>
      </c>
      <c r="DI19" s="1" t="s">
        <v>98</v>
      </c>
      <c r="DJ19" s="1">
        <v>2.2000000000000001E-3</v>
      </c>
      <c r="DK19" s="1" t="s">
        <v>95</v>
      </c>
      <c r="DL19" s="1">
        <v>2.8999999999999998E-3</v>
      </c>
      <c r="DM19" s="1" t="s">
        <v>95</v>
      </c>
      <c r="DN19" s="1">
        <v>2.0999999999999999E-3</v>
      </c>
      <c r="DO19" s="1" t="s">
        <v>95</v>
      </c>
      <c r="DP19" s="1">
        <v>2.5000000000000001E-3</v>
      </c>
      <c r="DQ19" s="1" t="s">
        <v>95</v>
      </c>
      <c r="DR19" s="1">
        <v>3.5000000000000001E-3</v>
      </c>
      <c r="DS19" s="1" t="s">
        <v>95</v>
      </c>
      <c r="DT19" s="1">
        <v>2.8E-3</v>
      </c>
      <c r="DU19" s="1" t="s">
        <v>95</v>
      </c>
      <c r="DV19" s="1">
        <v>2.3999999999999998E-3</v>
      </c>
      <c r="DW19" s="1" t="s">
        <v>95</v>
      </c>
      <c r="DX19" s="1">
        <v>2.2000000000000001E-3</v>
      </c>
      <c r="DY19" s="1" t="s">
        <v>95</v>
      </c>
      <c r="DZ19" s="1">
        <v>2.7000000000000001E-3</v>
      </c>
      <c r="EA19" s="1" t="s">
        <v>95</v>
      </c>
      <c r="EB19" s="1">
        <v>3.3E-3</v>
      </c>
      <c r="EC19" s="1" t="s">
        <v>95</v>
      </c>
      <c r="ED19" s="1">
        <v>4.1000000000000003E-3</v>
      </c>
      <c r="EE19" s="1" t="s">
        <v>95</v>
      </c>
      <c r="EF19" s="1">
        <v>2.3999999999999998E-3</v>
      </c>
      <c r="EG19" s="1" t="s">
        <v>95</v>
      </c>
      <c r="EH19" s="1">
        <v>3.8999999999999998E-3</v>
      </c>
      <c r="EI19" s="1" t="s">
        <v>95</v>
      </c>
      <c r="EJ19" s="1">
        <v>3.0000000000000001E-3</v>
      </c>
      <c r="EK19" s="1" t="s">
        <v>95</v>
      </c>
      <c r="EL19" s="1">
        <v>3.3999999999999998E-3</v>
      </c>
      <c r="EM19" s="1" t="s">
        <v>95</v>
      </c>
      <c r="EN19" s="1">
        <v>2.3999999999999998E-3</v>
      </c>
      <c r="EO19" s="1" t="s">
        <v>95</v>
      </c>
      <c r="EP19" s="1">
        <v>3.0000000000000001E-3</v>
      </c>
      <c r="EQ19" s="1" t="s">
        <v>95</v>
      </c>
      <c r="ER19" s="1">
        <v>3.3E-3</v>
      </c>
      <c r="ES19" s="1" t="s">
        <v>95</v>
      </c>
      <c r="ET19" s="1">
        <v>67</v>
      </c>
      <c r="EU19" s="1">
        <v>71</v>
      </c>
      <c r="EV19" s="1">
        <v>88</v>
      </c>
      <c r="EY19">
        <f t="shared" si="1"/>
        <v>92</v>
      </c>
      <c r="FA19">
        <v>2</v>
      </c>
      <c r="FB19">
        <v>90</v>
      </c>
      <c r="FC19">
        <v>8</v>
      </c>
      <c r="FG19" s="1" t="s">
        <v>159</v>
      </c>
      <c r="FH19" s="1">
        <v>33</v>
      </c>
    </row>
  </sheetData>
  <sortState xmlns:xlrd2="http://schemas.microsoft.com/office/spreadsheetml/2017/richdata2" ref="A3:FH10">
    <sortCondition ref="B3:B10"/>
  </sortState>
  <mergeCells count="8">
    <mergeCell ref="ET1:EV1"/>
    <mergeCell ref="EW1:FH1"/>
    <mergeCell ref="Z1:BM1"/>
    <mergeCell ref="DJ1:ES1"/>
    <mergeCell ref="CF1:DG1"/>
    <mergeCell ref="BN1:BO1"/>
    <mergeCell ref="BP1:CC1"/>
    <mergeCell ref="CD1:C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FD_EMAP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Dontis, Emma</dc:creator>
  <cp:lastModifiedBy>Dontis, Emma</cp:lastModifiedBy>
  <dcterms:created xsi:type="dcterms:W3CDTF">2020-04-23T19:02:35Z</dcterms:created>
  <dcterms:modified xsi:type="dcterms:W3CDTF">2021-01-13T17:31:40Z</dcterms:modified>
</cp:coreProperties>
</file>