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H32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H23"/>
  <c r="I23"/>
  <c r="F24"/>
  <c r="G24"/>
  <c r="H24"/>
  <c r="I24"/>
  <c r="F25"/>
  <c r="G25"/>
  <c r="H25"/>
  <c r="I25"/>
  <c r="F26"/>
  <c r="G26"/>
  <c r="H26"/>
  <c r="I26"/>
  <c r="G22"/>
  <c r="H22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H13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H4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B37" s="1"/>
  <c r="E5" i="1" s="1"/>
  <c r="C31" i="6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B27" s="1"/>
  <c r="D4" i="1" s="1"/>
  <c r="C22" i="6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B11" s="1"/>
  <c r="F2" i="1" s="1"/>
  <c r="C4" i="6"/>
  <c r="D4"/>
  <c r="A4"/>
  <c r="G38"/>
  <c r="I5" i="1" s="1"/>
  <c r="G36" i="6"/>
  <c r="G5" i="1" s="1"/>
  <c r="L11" i="6"/>
  <c r="L2" i="1" s="1"/>
  <c r="G10" i="6" l="1"/>
  <c r="H2" i="1" s="1"/>
  <c r="G20" i="6"/>
  <c r="I3" i="1" s="1"/>
  <c r="G29" i="6"/>
  <c r="I4" i="1" s="1"/>
  <c r="G28" i="6"/>
  <c r="H4" i="1" s="1"/>
  <c r="L10" i="6"/>
  <c r="K2" i="1" s="1"/>
  <c r="L20" i="6"/>
  <c r="L3" i="1" s="1"/>
  <c r="L29" i="6"/>
  <c r="L4" i="1" s="1"/>
  <c r="L9" i="6"/>
  <c r="J2" i="1" s="1"/>
  <c r="L18" i="6"/>
  <c r="J3" i="1" s="1"/>
  <c r="L27" i="6"/>
  <c r="J4" i="1" s="1"/>
  <c r="G11" i="6"/>
  <c r="I2" i="1" s="1"/>
  <c r="G27" i="6"/>
  <c r="G4" i="1" s="1"/>
  <c r="G37" i="6"/>
  <c r="H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<sst xmlns="http://schemas.openxmlformats.org/spreadsheetml/2006/main" count="36" uniqueCount="19">
  <si>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</si>
  <si>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</si>
  <si>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</si>
  <si>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10C</t>
  </si>
  <si>
    <t>HN 10C</t>
  </si>
  <si>
    <t>HIN 10C</t>
  </si>
  <si>
    <t>best</t>
  </si>
  <si>
    <t>mean</t>
  </si>
  <si>
    <t>worse</t>
  </si>
  <si>
    <t>TS/SPSO</t>
  </si>
  <si>
    <t>HSA TS/SPSO (best solution)</t>
  </si>
  <si>
    <t>HSA TS/SPSO (mean)</t>
  </si>
  <si>
    <t>HSA TS/SPSO (worse solution)</t>
  </si>
  <si>
    <t>HN TS/SPSO (best solution)</t>
  </si>
  <si>
    <t>HN TS/SPSO (mean)</t>
  </si>
  <si>
    <t>HN TS/SPSO (worse solution)</t>
  </si>
  <si>
    <t>HIN TS/SPSO (best solution)</t>
  </si>
  <si>
    <t>HIN TS/SPSO (mean)</t>
  </si>
  <si>
    <t>HIN TS/SPSO (worse solution)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</si>
</sst>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09"/>
          <c:y val="2.0007342143906096E-2"/>
        </c:manualLayout>
      </c:layout>
    </c:title>
    <c:plotArea>
      <c:layout>
        <c:manualLayout>
          <c:xMode val="edge"/>
          <c:yMode val="edge"/>
          <c:x val="3.1006032647267635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645</c:v>
                </c:pt>
                <c:pt idx="1">
                  <c:v>645</c:v>
                </c:pt>
                <c:pt idx="2">
                  <c:v>645</c:v>
                </c:pt>
                <c:pt idx="3">
                  <c:v>645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720</c:v>
                </c:pt>
                <c:pt idx="1">
                  <c:v>693</c:v>
                </c:pt>
                <c:pt idx="2">
                  <c:v>676</c:v>
                </c:pt>
                <c:pt idx="3">
                  <c:v>675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696</c:v>
                </c:pt>
                <c:pt idx="1">
                  <c:v>676</c:v>
                </c:pt>
                <c:pt idx="2">
                  <c:v>670</c:v>
                </c:pt>
                <c:pt idx="3">
                  <c:v>670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700.6</c:v>
                </c:pt>
                <c:pt idx="1">
                  <c:v>680.6</c:v>
                </c:pt>
                <c:pt idx="2">
                  <c:v>671.6</c:v>
                </c:pt>
                <c:pt idx="3">
                  <c:v>671.6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704</c:v>
                </c:pt>
                <c:pt idx="1">
                  <c:v>690</c:v>
                </c:pt>
                <c:pt idx="2">
                  <c:v>672</c:v>
                </c:pt>
                <c:pt idx="3">
                  <c:v>673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697</c:v>
                </c:pt>
                <c:pt idx="1">
                  <c:v>675</c:v>
                </c:pt>
                <c:pt idx="2">
                  <c:v>670</c:v>
                </c:pt>
                <c:pt idx="3">
                  <c:v>669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702</c:v>
                </c:pt>
                <c:pt idx="1">
                  <c:v>685.2</c:v>
                </c:pt>
                <c:pt idx="2">
                  <c:v>672.6</c:v>
                </c:pt>
                <c:pt idx="3">
                  <c:v>672.2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707</c:v>
                </c:pt>
                <c:pt idx="1">
                  <c:v>691</c:v>
                </c:pt>
                <c:pt idx="2">
                  <c:v>676</c:v>
                </c:pt>
                <c:pt idx="3">
                  <c:v>675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710</c:v>
                </c:pt>
                <c:pt idx="1">
                  <c:v>679</c:v>
                </c:pt>
                <c:pt idx="2">
                  <c:v>673</c:v>
                </c:pt>
                <c:pt idx="3">
                  <c:v>669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712.8</c:v>
                </c:pt>
                <c:pt idx="1">
                  <c:v>683.4</c:v>
                </c:pt>
                <c:pt idx="2">
                  <c:v>674</c:v>
                </c:pt>
                <c:pt idx="3">
                  <c:v>671.6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718</c:v>
                </c:pt>
                <c:pt idx="1">
                  <c:v>688</c:v>
                </c:pt>
                <c:pt idx="2">
                  <c:v>676</c:v>
                </c:pt>
                <c:pt idx="3">
                  <c:v>674</c:v>
                </c:pt>
              </c:numCache>
            </c:numRef>
          </c:yVal>
        </c:ser>
        <c:axId val="108639744"/>
        <c:axId val="108600320"/>
      </c:scatterChart>
      <c:valAx>
        <c:axId val="108600320"/>
        <c:scaling>
          <c:orientation val="minMax"/>
          <c:max val="725"/>
          <c:min val="6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39744"/>
        <c:crosses val="autoZero"/>
        <c:crossBetween val="midCat"/>
      </c:valAx>
      <c:valAx>
        <c:axId val="108639744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0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ABZ8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645</c:v>
                </c:pt>
                <c:pt idx="1">
                  <c:v>645</c:v>
                </c:pt>
                <c:pt idx="2">
                  <c:v>645</c:v>
                </c:pt>
                <c:pt idx="3">
                  <c:v>645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720</c:v>
                </c:pt>
                <c:pt idx="1">
                  <c:v>693</c:v>
                </c:pt>
                <c:pt idx="2">
                  <c:v>676</c:v>
                </c:pt>
                <c:pt idx="3">
                  <c:v>675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696</c:v>
                </c:pt>
                <c:pt idx="1">
                  <c:v>676</c:v>
                </c:pt>
                <c:pt idx="2">
                  <c:v>670</c:v>
                </c:pt>
                <c:pt idx="3">
                  <c:v>670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700.6</c:v>
                </c:pt>
                <c:pt idx="1">
                  <c:v>680.6</c:v>
                </c:pt>
                <c:pt idx="2">
                  <c:v>671.6</c:v>
                </c:pt>
                <c:pt idx="3">
                  <c:v>671.6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704</c:v>
                </c:pt>
                <c:pt idx="1">
                  <c:v>690</c:v>
                </c:pt>
                <c:pt idx="2">
                  <c:v>672</c:v>
                </c:pt>
                <c:pt idx="3">
                  <c:v>673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697</c:v>
                </c:pt>
                <c:pt idx="1">
                  <c:v>675</c:v>
                </c:pt>
                <c:pt idx="2">
                  <c:v>670</c:v>
                </c:pt>
                <c:pt idx="3">
                  <c:v>669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702</c:v>
                </c:pt>
                <c:pt idx="1">
                  <c:v>685.2</c:v>
                </c:pt>
                <c:pt idx="2">
                  <c:v>672.6</c:v>
                </c:pt>
                <c:pt idx="3">
                  <c:v>672.2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707</c:v>
                </c:pt>
                <c:pt idx="1">
                  <c:v>691</c:v>
                </c:pt>
                <c:pt idx="2">
                  <c:v>676</c:v>
                </c:pt>
                <c:pt idx="3">
                  <c:v>675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710</c:v>
                </c:pt>
                <c:pt idx="1">
                  <c:v>679</c:v>
                </c:pt>
                <c:pt idx="2">
                  <c:v>673</c:v>
                </c:pt>
                <c:pt idx="3">
                  <c:v>669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712.8</c:v>
                </c:pt>
                <c:pt idx="1">
                  <c:v>683.4</c:v>
                </c:pt>
                <c:pt idx="2">
                  <c:v>674</c:v>
                </c:pt>
                <c:pt idx="3">
                  <c:v>671.6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718</c:v>
                </c:pt>
                <c:pt idx="1">
                  <c:v>688</c:v>
                </c:pt>
                <c:pt idx="2">
                  <c:v>676</c:v>
                </c:pt>
                <c:pt idx="3">
                  <c:v>674</c:v>
                </c:pt>
              </c:numCache>
            </c:numRef>
          </c:yVal>
        </c:ser>
        <c:axId val="109782144"/>
        <c:axId val="109759104"/>
      </c:scatterChart>
      <c:valAx>
        <c:axId val="109759104"/>
        <c:scaling>
          <c:orientation val="minMax"/>
          <c:max val="725"/>
          <c:min val="6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9782144"/>
        <c:crosses val="autoZero"/>
        <c:crossBetween val="midCat"/>
      </c:valAx>
      <c:valAx>
        <c:axId val="109782144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97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99"/>
          <c:y val="0.26687849985263862"/>
          <c:w val="0.21026003750275787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695325</xdr:colOff>
      <xdr:row>6</xdr:row>
      <xdr:rowOff>38102</xdr:rowOff>
    </xdr:from>
    <xdr:ext cx="1447350" cy="219074"/>
    <xdr:sp macro="" textlink="">
      <xdr:nvSpPr>
        <xdr:cNvPr id="3" name="ZoneTexte 2"/>
        <xdr:cNvSpPr txBox="1"/>
      </xdr:nvSpPr>
      <xdr:spPr>
        <a:xfrm>
          <a:off x="7400925" y="1123952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9</xdr:col>
      <xdr:colOff>571500</xdr:colOff>
      <xdr:row>7</xdr:row>
      <xdr:rowOff>76201</xdr:rowOff>
    </xdr:from>
    <xdr:to>
      <xdr:col>9</xdr:col>
      <xdr:colOff>580800</xdr:colOff>
      <xdr:row>16</xdr:row>
      <xdr:rowOff>47628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7319849" y="2138477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B2" sqref="B2:C5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100</v>
      </c>
      <c r="B2">
        <v>645</v>
      </c>
      <c r="C2">
        <v>720</v>
      </c>
      <c r="D2">
        <f>Feuil2!B9</f>
        <v>696</v>
      </c>
      <c r="E2">
        <f>Feuil2!B10</f>
        <v>700.6</v>
      </c>
      <c r="F2">
        <f>Feuil2!B11</f>
        <v>704</v>
      </c>
      <c r="G2">
        <f>Feuil2!G9</f>
        <v>710</v>
      </c>
      <c r="H2">
        <f>Feuil2!G10</f>
        <v>712.8</v>
      </c>
      <c r="I2">
        <f>Feuil2!G11</f>
        <v>718</v>
      </c>
      <c r="J2">
        <f>Feuil2!L9</f>
        <v>697</v>
      </c>
      <c r="K2">
        <f>Feuil2!L10</f>
        <v>702</v>
      </c>
      <c r="L2">
        <f>Feuil2!L11</f>
        <v>707</v>
      </c>
    </row>
    <row r="3" spans="1:12">
      <c r="A3">
        <v>1000</v>
      </c>
      <c r="B3">
        <v>645</v>
      </c>
      <c r="C3">
        <v>693</v>
      </c>
      <c r="D3">
        <f>Feuil2!B18</f>
        <v>676</v>
      </c>
      <c r="E3">
        <f>Feuil2!B19</f>
        <v>680.6</v>
      </c>
      <c r="F3">
        <f>Feuil2!B20</f>
        <v>690</v>
      </c>
      <c r="G3">
        <f>Feuil2!G18</f>
        <v>679</v>
      </c>
      <c r="H3">
        <f>Feuil2!G19</f>
        <v>683.4</v>
      </c>
      <c r="I3">
        <f>Feuil2!G20</f>
        <v>688</v>
      </c>
      <c r="J3">
        <f>Feuil2!L18</f>
        <v>675</v>
      </c>
      <c r="K3">
        <f>Feuil2!L19</f>
        <v>685.2</v>
      </c>
      <c r="L3">
        <f>Feuil2!L20</f>
        <v>691</v>
      </c>
    </row>
    <row r="4" spans="1:12">
      <c r="A4">
        <v>10000</v>
      </c>
      <c r="B4">
        <v>645</v>
      </c>
      <c r="C4">
        <v>676</v>
      </c>
      <c r="D4">
        <f>Feuil2!B27</f>
        <v>670</v>
      </c>
      <c r="E4">
        <f>Feuil2!B28</f>
        <v>671.6</v>
      </c>
      <c r="F4">
        <f>Feuil2!B29</f>
        <v>672</v>
      </c>
      <c r="G4">
        <f>Feuil2!G27</f>
        <v>673</v>
      </c>
      <c r="H4">
        <f>Feuil2!G28</f>
        <v>674</v>
      </c>
      <c r="I4">
        <f>Feuil2!G29</f>
        <v>676</v>
      </c>
      <c r="J4">
        <f>Feuil2!L27</f>
        <v>670</v>
      </c>
      <c r="K4">
        <f>Feuil2!L28</f>
        <v>672.6</v>
      </c>
      <c r="L4">
        <f>Feuil2!L29</f>
        <v>676</v>
      </c>
    </row>
    <row r="5" spans="1:12">
      <c r="A5">
        <v>100000</v>
      </c>
      <c r="B5">
        <v>645</v>
      </c>
      <c r="C5">
        <v>675</v>
      </c>
      <c r="D5">
        <f>Feuil2!B36</f>
        <v>670</v>
      </c>
      <c r="E5">
        <f>Feuil2!B37</f>
        <v>671.6</v>
      </c>
      <c r="F5">
        <f>Feuil2!B38</f>
        <v>673</v>
      </c>
      <c r="G5">
        <f>Feuil2!G36</f>
        <v>669</v>
      </c>
      <c r="H5">
        <f>Feuil2!G37</f>
        <v>671.6</v>
      </c>
      <c r="I5">
        <f>Feuil2!G38</f>
        <v>674</v>
      </c>
      <c r="J5">
        <f>Feuil2!L36</f>
        <v>669</v>
      </c>
      <c r="K5">
        <f>Feuil2!L37</f>
        <v>672.2</v>
      </c>
      <c r="L5">
        <f>Feuil2!L38</f>
        <v>675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topLeftCell="A2" workbookViewId="0">
      <selection activeCell="L2" sqref="L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3</v>
      </c>
      <c r="B2" t="s">
        <v>9</v>
      </c>
      <c r="F2" t="s">
        <v>4</v>
      </c>
      <c r="G2" t="s">
        <v>9</v>
      </c>
      <c r="K2" t="s">
        <v>5</v>
      </c>
      <c r="L2" t="s">
        <v>9</v>
      </c>
    </row>
    <row r="4" spans="1:14">
      <c r="A4">
        <f>Feuil3!B4</f>
        <v>100</v>
      </c>
      <c r="B4">
        <f>Feuil3!C4</f>
        <v>696</v>
      </c>
      <c r="C4">
        <f>Feuil3!D4</f>
        <v>233129</v>
      </c>
      <c r="D4">
        <f>Feuil3!E4</f>
        <v>117</v>
      </c>
      <c r="F4">
        <f>Feuil3!G4</f>
        <v>100</v>
      </c>
      <c r="G4">
        <f>Feuil3!H4</f>
        <v>718</v>
      </c>
      <c r="H4">
        <f>Feuil3!I4</f>
        <v>208471</v>
      </c>
      <c r="I4">
        <f>Feuil3!J4</f>
        <v>107</v>
      </c>
      <c r="K4">
        <f>Feuil3!L4</f>
        <v>100</v>
      </c>
      <c r="L4">
        <f>Feuil3!M4</f>
        <v>697</v>
      </c>
      <c r="M4">
        <f>Feuil3!N4</f>
        <v>180048</v>
      </c>
      <c r="N4">
        <f>Feuil3!O4</f>
        <v>91</v>
      </c>
    </row>
    <row r="5" spans="1:14">
      <c r="A5">
        <f>Feuil3!B5</f>
        <v>100</v>
      </c>
      <c r="B5">
        <f>Feuil3!C5</f>
        <v>703</v>
      </c>
      <c r="C5">
        <f>Feuil3!D5</f>
        <v>234733</v>
      </c>
      <c r="D5">
        <f>Feuil3!E5</f>
        <v>118</v>
      </c>
      <c r="F5">
        <f>Feuil3!G5</f>
        <v>100</v>
      </c>
      <c r="G5">
        <f>Feuil3!H5</f>
        <v>710</v>
      </c>
      <c r="H5">
        <f>Feuil3!I5</f>
        <v>239574</v>
      </c>
      <c r="I5">
        <f>Feuil3!J5</f>
        <v>123</v>
      </c>
      <c r="K5">
        <f>Feuil3!L5</f>
        <v>100</v>
      </c>
      <c r="L5">
        <f>Feuil3!M5</f>
        <v>704</v>
      </c>
      <c r="M5">
        <f>Feuil3!N5</f>
        <v>196821</v>
      </c>
      <c r="N5">
        <f>Feuil3!O5</f>
        <v>100</v>
      </c>
    </row>
    <row r="6" spans="1:14">
      <c r="A6">
        <f>Feuil3!B6</f>
        <v>100</v>
      </c>
      <c r="B6">
        <f>Feuil3!C6</f>
        <v>703</v>
      </c>
      <c r="C6">
        <f>Feuil3!D6</f>
        <v>207840</v>
      </c>
      <c r="D6">
        <f>Feuil3!E6</f>
        <v>104</v>
      </c>
      <c r="F6">
        <f>Feuil3!G6</f>
        <v>100</v>
      </c>
      <c r="G6">
        <f>Feuil3!H6</f>
        <v>713</v>
      </c>
      <c r="H6">
        <f>Feuil3!I6</f>
        <v>231809</v>
      </c>
      <c r="I6">
        <f>Feuil3!J6</f>
        <v>119</v>
      </c>
      <c r="K6">
        <f>Feuil3!L6</f>
        <v>100</v>
      </c>
      <c r="L6">
        <f>Feuil3!M6</f>
        <v>697</v>
      </c>
      <c r="M6">
        <f>Feuil3!N6</f>
        <v>207554</v>
      </c>
      <c r="N6">
        <f>Feuil3!O6</f>
        <v>105</v>
      </c>
    </row>
    <row r="7" spans="1:14">
      <c r="A7">
        <f>Feuil3!B7</f>
        <v>100</v>
      </c>
      <c r="B7">
        <f>Feuil3!C7</f>
        <v>704</v>
      </c>
      <c r="C7">
        <f>Feuil3!D7</f>
        <v>230232</v>
      </c>
      <c r="D7">
        <f>Feuil3!E7</f>
        <v>115</v>
      </c>
      <c r="F7">
        <f>Feuil3!G7</f>
        <v>100</v>
      </c>
      <c r="G7">
        <f>Feuil3!H7</f>
        <v>713</v>
      </c>
      <c r="H7">
        <f>Feuil3!I7</f>
        <v>199741</v>
      </c>
      <c r="I7">
        <f>Feuil3!J7</f>
        <v>103</v>
      </c>
      <c r="K7">
        <f>Feuil3!L7</f>
        <v>100</v>
      </c>
      <c r="L7">
        <f>Feuil3!M7</f>
        <v>707</v>
      </c>
      <c r="M7">
        <f>Feuil3!N7</f>
        <v>195211</v>
      </c>
      <c r="N7">
        <f>Feuil3!O7</f>
        <v>99</v>
      </c>
    </row>
    <row r="8" spans="1:14">
      <c r="A8">
        <f>Feuil3!B8</f>
        <v>100</v>
      </c>
      <c r="B8">
        <f>Feuil3!C8</f>
        <v>697</v>
      </c>
      <c r="C8">
        <f>Feuil3!D8</f>
        <v>244197</v>
      </c>
      <c r="D8">
        <f>Feuil3!E8</f>
        <v>123</v>
      </c>
      <c r="F8">
        <f>Feuil3!G8</f>
        <v>100</v>
      </c>
      <c r="G8">
        <f>Feuil3!H8</f>
        <v>710</v>
      </c>
      <c r="H8">
        <f>Feuil3!I8</f>
        <v>244614</v>
      </c>
      <c r="I8">
        <f>Feuil3!J8</f>
        <v>125</v>
      </c>
      <c r="K8">
        <f>Feuil3!L8</f>
        <v>100</v>
      </c>
      <c r="L8">
        <f>Feuil3!M8</f>
        <v>705</v>
      </c>
      <c r="M8">
        <f>Feuil3!N8</f>
        <v>217370</v>
      </c>
      <c r="N8">
        <f>Feuil3!O8</f>
        <v>109</v>
      </c>
    </row>
    <row r="9" spans="1:14" ht="15">
      <c r="A9" s="1" t="s">
        <v>6</v>
      </c>
      <c r="B9" s="1">
        <f>MIN(B4:B8)</f>
        <v>696</v>
      </c>
      <c r="C9" s="1"/>
      <c r="D9" s="1"/>
      <c r="E9" s="1"/>
      <c r="F9" s="1"/>
      <c r="G9" s="1">
        <f>MIN(G4:G8)</f>
        <v>710</v>
      </c>
      <c r="H9" s="1"/>
      <c r="I9" s="1"/>
      <c r="J9" s="1"/>
      <c r="K9" s="1"/>
      <c r="L9" s="1">
        <f>MIN(L4:L8)</f>
        <v>697</v>
      </c>
    </row>
    <row r="10" spans="1:14" ht="15">
      <c r="A10" s="1" t="s">
        <v>7</v>
      </c>
      <c r="B10" s="1">
        <f>AVERAGE(B4:B8)</f>
        <v>700.6</v>
      </c>
      <c r="C10" s="1"/>
      <c r="D10" s="1"/>
      <c r="E10" s="1"/>
      <c r="F10" s="1"/>
      <c r="G10" s="1">
        <f>AVERAGE(G4:G8)</f>
        <v>712.8</v>
      </c>
      <c r="H10" s="1"/>
      <c r="I10" s="1"/>
      <c r="J10" s="1"/>
      <c r="K10" s="1"/>
      <c r="L10" s="1">
        <f>AVERAGE(L4:L8)</f>
        <v>702</v>
      </c>
    </row>
    <row r="11" spans="1:14" ht="15">
      <c r="A11" s="1" t="s">
        <v>8</v>
      </c>
      <c r="B11" s="1">
        <f>MAX(B4:B8)</f>
        <v>704</v>
      </c>
      <c r="C11" s="1"/>
      <c r="D11" s="1"/>
      <c r="E11" s="1"/>
      <c r="F11" s="1"/>
      <c r="G11" s="1">
        <f>MAX(G4:G8)</f>
        <v>718</v>
      </c>
      <c r="H11" s="1"/>
      <c r="I11" s="1"/>
      <c r="J11" s="1"/>
      <c r="K11" s="1"/>
      <c r="L11" s="1">
        <f>MAX(L4:L8)</f>
        <v>707</v>
      </c>
    </row>
    <row r="13" spans="1:14">
      <c r="A13">
        <f>Feuil3!B9</f>
        <v>1000</v>
      </c>
      <c r="B13">
        <f>Feuil3!C9</f>
        <v>677</v>
      </c>
      <c r="C13">
        <f>Feuil3!D9</f>
        <v>1768299</v>
      </c>
      <c r="D13">
        <f>Feuil3!E9</f>
        <v>878</v>
      </c>
      <c r="F13">
        <f>Feuil3!G9</f>
        <v>1000</v>
      </c>
      <c r="G13">
        <f>Feuil3!H9</f>
        <v>680</v>
      </c>
      <c r="H13">
        <f>Feuil3!I9</f>
        <v>1883858</v>
      </c>
      <c r="I13">
        <f>Feuil3!J9</f>
        <v>958</v>
      </c>
      <c r="K13">
        <f>Feuil3!L9</f>
        <v>1000</v>
      </c>
      <c r="L13">
        <f>Feuil3!M9</f>
        <v>675</v>
      </c>
      <c r="M13">
        <f>Feuil3!N9</f>
        <v>1665947</v>
      </c>
      <c r="N13">
        <f>Feuil3!O9</f>
        <v>834</v>
      </c>
    </row>
    <row r="14" spans="1:14">
      <c r="A14">
        <f>Feuil3!B10</f>
        <v>1000</v>
      </c>
      <c r="B14">
        <f>Feuil3!C10</f>
        <v>676</v>
      </c>
      <c r="C14">
        <f>Feuil3!D10</f>
        <v>1841265</v>
      </c>
      <c r="D14">
        <f>Feuil3!E10</f>
        <v>914</v>
      </c>
      <c r="F14">
        <f>Feuil3!G10</f>
        <v>1000</v>
      </c>
      <c r="G14">
        <f>Feuil3!H10</f>
        <v>679</v>
      </c>
      <c r="H14">
        <f>Feuil3!I10</f>
        <v>1914242</v>
      </c>
      <c r="I14">
        <f>Feuil3!J10</f>
        <v>968</v>
      </c>
      <c r="K14">
        <f>Feuil3!L10</f>
        <v>1000</v>
      </c>
      <c r="L14">
        <f>Feuil3!M10</f>
        <v>689</v>
      </c>
      <c r="M14">
        <f>Feuil3!N10</f>
        <v>1480258</v>
      </c>
      <c r="N14">
        <f>Feuil3!O10</f>
        <v>739</v>
      </c>
    </row>
    <row r="15" spans="1:14">
      <c r="A15">
        <f>Feuil3!B11</f>
        <v>1000</v>
      </c>
      <c r="B15">
        <f>Feuil3!C11</f>
        <v>690</v>
      </c>
      <c r="C15">
        <f>Feuil3!D11</f>
        <v>1821776</v>
      </c>
      <c r="D15">
        <f>Feuil3!E11</f>
        <v>903</v>
      </c>
      <c r="F15">
        <f>Feuil3!G11</f>
        <v>1000</v>
      </c>
      <c r="G15">
        <f>Feuil3!H11</f>
        <v>687</v>
      </c>
      <c r="H15">
        <f>Feuil3!I11</f>
        <v>1755683</v>
      </c>
      <c r="I15">
        <f>Feuil3!J11</f>
        <v>887</v>
      </c>
      <c r="K15">
        <f>Feuil3!L11</f>
        <v>1000</v>
      </c>
      <c r="L15">
        <f>Feuil3!M11</f>
        <v>689</v>
      </c>
      <c r="M15">
        <f>Feuil3!N11</f>
        <v>1422810</v>
      </c>
      <c r="N15">
        <f>Feuil3!O11</f>
        <v>714</v>
      </c>
    </row>
    <row r="16" spans="1:14">
      <c r="A16">
        <f>Feuil3!B12</f>
        <v>1000</v>
      </c>
      <c r="B16">
        <f>Feuil3!C12</f>
        <v>683</v>
      </c>
      <c r="C16">
        <f>Feuil3!D12</f>
        <v>1906707</v>
      </c>
      <c r="D16">
        <f>Feuil3!E12</f>
        <v>948</v>
      </c>
      <c r="F16">
        <f>Feuil3!G12</f>
        <v>1000</v>
      </c>
      <c r="G16">
        <f>Feuil3!H12</f>
        <v>683</v>
      </c>
      <c r="H16">
        <f>Feuil3!I12</f>
        <v>1675269</v>
      </c>
      <c r="I16">
        <f>Feuil3!J12</f>
        <v>858</v>
      </c>
      <c r="K16">
        <f>Feuil3!L12</f>
        <v>1000</v>
      </c>
      <c r="L16">
        <f>Feuil3!M12</f>
        <v>682</v>
      </c>
      <c r="M16">
        <f>Feuil3!N12</f>
        <v>1616347</v>
      </c>
      <c r="N16">
        <f>Feuil3!O12</f>
        <v>811</v>
      </c>
    </row>
    <row r="17" spans="1:14">
      <c r="A17">
        <f>Feuil3!B13</f>
        <v>1000</v>
      </c>
      <c r="B17">
        <f>Feuil3!C13</f>
        <v>677</v>
      </c>
      <c r="C17">
        <f>Feuil3!D13</f>
        <v>1865932</v>
      </c>
      <c r="D17">
        <f>Feuil3!E13</f>
        <v>928</v>
      </c>
      <c r="F17">
        <f>Feuil3!G13</f>
        <v>1000</v>
      </c>
      <c r="G17">
        <f>Feuil3!H13</f>
        <v>688</v>
      </c>
      <c r="H17">
        <f>Feuil3!I13</f>
        <v>1949311</v>
      </c>
      <c r="I17">
        <f>Feuil3!J13</f>
        <v>988</v>
      </c>
      <c r="K17">
        <f>Feuil3!L13</f>
        <v>1000</v>
      </c>
      <c r="L17">
        <f>Feuil3!M13</f>
        <v>691</v>
      </c>
      <c r="M17">
        <f>Feuil3!N13</f>
        <v>1628925</v>
      </c>
      <c r="N17">
        <f>Feuil3!O13</f>
        <v>819</v>
      </c>
    </row>
    <row r="18" spans="1:14" ht="15">
      <c r="A18" s="1" t="s">
        <v>6</v>
      </c>
      <c r="B18" s="1">
        <f>MIN(B13:B17)</f>
        <v>676</v>
      </c>
      <c r="C18" s="1"/>
      <c r="D18" s="1"/>
      <c r="E18" s="1"/>
      <c r="F18" s="1"/>
      <c r="G18" s="1">
        <f>MIN(G13:G17)</f>
        <v>679</v>
      </c>
      <c r="H18" s="1"/>
      <c r="I18" s="1"/>
      <c r="J18" s="1"/>
      <c r="K18" s="1"/>
      <c r="L18" s="1">
        <f>MIN(L13:L17)</f>
        <v>675</v>
      </c>
    </row>
    <row r="19" spans="1:14" ht="15">
      <c r="A19" s="1" t="s">
        <v>7</v>
      </c>
      <c r="B19" s="1">
        <f>AVERAGE(B13:B17)</f>
        <v>680.6</v>
      </c>
      <c r="C19" s="1"/>
      <c r="D19" s="1"/>
      <c r="E19" s="1"/>
      <c r="F19" s="1"/>
      <c r="G19" s="1">
        <f>AVERAGE(G13:G17)</f>
        <v>683.4</v>
      </c>
      <c r="H19" s="1"/>
      <c r="I19" s="1"/>
      <c r="J19" s="1"/>
      <c r="K19" s="1"/>
      <c r="L19" s="1">
        <f>AVERAGE(L13:L17)</f>
        <v>685.2</v>
      </c>
    </row>
    <row r="20" spans="1:14" ht="15">
      <c r="A20" s="1" t="s">
        <v>8</v>
      </c>
      <c r="B20" s="1">
        <f>MAX(B13:B17)</f>
        <v>690</v>
      </c>
      <c r="C20" s="1"/>
      <c r="D20" s="1"/>
      <c r="E20" s="1"/>
      <c r="F20" s="1"/>
      <c r="G20" s="1">
        <f>MAX(G13:G17)</f>
        <v>688</v>
      </c>
      <c r="H20" s="1"/>
      <c r="I20" s="1"/>
      <c r="J20" s="1"/>
      <c r="K20" s="1"/>
      <c r="L20" s="1">
        <f>MAX(L13:L17)</f>
        <v>691</v>
      </c>
    </row>
    <row r="22" spans="1:14">
      <c r="A22">
        <f>Feuil3!B14</f>
        <v>10000</v>
      </c>
      <c r="B22">
        <f>Feuil3!C14</f>
        <v>670</v>
      </c>
      <c r="C22">
        <f>Feuil3!D14</f>
        <v>14030295</v>
      </c>
      <c r="D22">
        <f>Feuil3!E14</f>
        <v>6939</v>
      </c>
      <c r="F22">
        <f>Feuil3!G14</f>
        <v>10000</v>
      </c>
      <c r="G22">
        <f>Feuil3!H14</f>
        <v>673</v>
      </c>
      <c r="H22">
        <f>Feuil3!I14</f>
        <v>14104830</v>
      </c>
      <c r="I22">
        <f>Feuil3!J14</f>
        <v>7096</v>
      </c>
      <c r="K22">
        <f>Feuil3!L14</f>
        <v>10000</v>
      </c>
      <c r="L22">
        <f>Feuil3!M14</f>
        <v>676</v>
      </c>
      <c r="M22">
        <f>Feuil3!N14</f>
        <v>12734037</v>
      </c>
      <c r="N22">
        <f>Feuil3!O14</f>
        <v>6326</v>
      </c>
    </row>
    <row r="23" spans="1:14">
      <c r="A23">
        <f>Feuil3!B15</f>
        <v>10000</v>
      </c>
      <c r="B23">
        <f>Feuil3!C15</f>
        <v>672</v>
      </c>
      <c r="C23">
        <f>Feuil3!D15</f>
        <v>13640124</v>
      </c>
      <c r="D23">
        <f>Feuil3!E15</f>
        <v>6736</v>
      </c>
      <c r="F23">
        <f>Feuil3!G15</f>
        <v>10000</v>
      </c>
      <c r="G23">
        <f>Feuil3!H15</f>
        <v>676</v>
      </c>
      <c r="H23">
        <f>Feuil3!I15</f>
        <v>13412805</v>
      </c>
      <c r="I23">
        <f>Feuil3!J15</f>
        <v>6750</v>
      </c>
      <c r="K23">
        <f>Feuil3!L15</f>
        <v>10000</v>
      </c>
      <c r="L23">
        <f>Feuil3!M15</f>
        <v>672</v>
      </c>
      <c r="M23">
        <f>Feuil3!N15</f>
        <v>12420034</v>
      </c>
      <c r="N23">
        <f>Feuil3!O15</f>
        <v>6155</v>
      </c>
    </row>
    <row r="24" spans="1:14">
      <c r="A24">
        <f>Feuil3!B16</f>
        <v>10000</v>
      </c>
      <c r="B24">
        <f>Feuil3!C16</f>
        <v>672</v>
      </c>
      <c r="C24">
        <f>Feuil3!D16</f>
        <v>13899316</v>
      </c>
      <c r="D24">
        <f>Feuil3!E16</f>
        <v>6868</v>
      </c>
      <c r="F24">
        <f>Feuil3!G16</f>
        <v>10000</v>
      </c>
      <c r="G24">
        <f>Feuil3!H16</f>
        <v>674</v>
      </c>
      <c r="H24">
        <f>Feuil3!I16</f>
        <v>14446997</v>
      </c>
      <c r="I24">
        <f>Feuil3!J16</f>
        <v>7277</v>
      </c>
      <c r="K24">
        <f>Feuil3!L16</f>
        <v>10000</v>
      </c>
      <c r="L24">
        <f>Feuil3!M16</f>
        <v>672</v>
      </c>
      <c r="M24">
        <f>Feuil3!N16</f>
        <v>13369756</v>
      </c>
      <c r="N24">
        <f>Feuil3!O16</f>
        <v>6639</v>
      </c>
    </row>
    <row r="25" spans="1:14">
      <c r="A25">
        <f>Feuil3!B17</f>
        <v>10000</v>
      </c>
      <c r="B25">
        <f>Feuil3!C17</f>
        <v>672</v>
      </c>
      <c r="C25">
        <f>Feuil3!D17</f>
        <v>13391947</v>
      </c>
      <c r="D25">
        <f>Feuil3!E17</f>
        <v>6625</v>
      </c>
      <c r="F25">
        <f>Feuil3!G17</f>
        <v>10000</v>
      </c>
      <c r="G25">
        <f>Feuil3!H17</f>
        <v>674</v>
      </c>
      <c r="H25">
        <f>Feuil3!I17</f>
        <v>13272497</v>
      </c>
      <c r="I25">
        <f>Feuil3!J17</f>
        <v>6660</v>
      </c>
      <c r="K25">
        <f>Feuil3!L17</f>
        <v>10000</v>
      </c>
      <c r="L25">
        <f>Feuil3!M17</f>
        <v>670</v>
      </c>
      <c r="M25">
        <f>Feuil3!N17</f>
        <v>12365153</v>
      </c>
      <c r="N25">
        <f>Feuil3!O17</f>
        <v>6126</v>
      </c>
    </row>
    <row r="26" spans="1:14">
      <c r="A26">
        <f>Feuil3!B18</f>
        <v>10000</v>
      </c>
      <c r="B26">
        <f>Feuil3!C18</f>
        <v>672</v>
      </c>
      <c r="C26">
        <f>Feuil3!D18</f>
        <v>13723536</v>
      </c>
      <c r="D26">
        <f>Feuil3!E18</f>
        <v>6772</v>
      </c>
      <c r="F26">
        <f>Feuil3!G18</f>
        <v>10000</v>
      </c>
      <c r="G26">
        <f>Feuil3!H18</f>
        <v>673</v>
      </c>
      <c r="H26">
        <f>Feuil3!I18</f>
        <v>13882076</v>
      </c>
      <c r="I26">
        <f>Feuil3!J18</f>
        <v>6982</v>
      </c>
      <c r="K26">
        <f>Feuil3!L18</f>
        <v>10000</v>
      </c>
      <c r="L26">
        <f>Feuil3!M18</f>
        <v>673</v>
      </c>
      <c r="M26">
        <f>Feuil3!N18</f>
        <v>12756175</v>
      </c>
      <c r="N26">
        <f>Feuil3!O18</f>
        <v>6334</v>
      </c>
    </row>
    <row r="27" spans="1:14" ht="15">
      <c r="A27" s="1" t="s">
        <v>6</v>
      </c>
      <c r="B27" s="1">
        <f>MIN(B22:B26)</f>
        <v>670</v>
      </c>
      <c r="C27" s="1"/>
      <c r="D27" s="1"/>
      <c r="E27" s="1"/>
      <c r="F27" s="1"/>
      <c r="G27" s="1">
        <f>MIN(G22:G26)</f>
        <v>673</v>
      </c>
      <c r="H27" s="1"/>
      <c r="I27" s="1"/>
      <c r="J27" s="1"/>
      <c r="K27" s="1"/>
      <c r="L27" s="1">
        <f>MIN(L22:L26)</f>
        <v>670</v>
      </c>
    </row>
    <row r="28" spans="1:14" ht="15">
      <c r="A28" s="1" t="s">
        <v>7</v>
      </c>
      <c r="B28" s="1">
        <f>AVERAGE(B22:B26)</f>
        <v>671.6</v>
      </c>
      <c r="C28" s="1"/>
      <c r="D28" s="1"/>
      <c r="E28" s="1"/>
      <c r="F28" s="1"/>
      <c r="G28" s="1">
        <f>AVERAGE(G22:G26)</f>
        <v>674</v>
      </c>
      <c r="H28" s="1"/>
      <c r="I28" s="1"/>
      <c r="J28" s="1"/>
      <c r="K28" s="1"/>
      <c r="L28" s="1">
        <f>AVERAGE(L22:L26)</f>
        <v>672.6</v>
      </c>
    </row>
    <row r="29" spans="1:14" ht="15">
      <c r="A29" s="1" t="s">
        <v>8</v>
      </c>
      <c r="B29" s="1">
        <f>MAX(B22:B26)</f>
        <v>672</v>
      </c>
      <c r="C29" s="1"/>
      <c r="D29" s="1"/>
      <c r="E29" s="1"/>
      <c r="F29" s="1"/>
      <c r="G29" s="1">
        <f>MAX(G22:G26)</f>
        <v>676</v>
      </c>
      <c r="H29" s="1"/>
      <c r="I29" s="1"/>
      <c r="J29" s="1"/>
      <c r="K29" s="1"/>
      <c r="L29" s="1">
        <f>MAX(L22:L26)</f>
        <v>676</v>
      </c>
    </row>
    <row r="31" spans="1:14">
      <c r="A31">
        <f>Feuil3!B19</f>
        <v>100000</v>
      </c>
      <c r="B31">
        <f>Feuil3!C19</f>
        <v>673</v>
      </c>
      <c r="C31">
        <f>Feuil3!D19</f>
        <v>103722971</v>
      </c>
      <c r="D31">
        <f>Feuil3!E19</f>
        <v>51516</v>
      </c>
      <c r="F31">
        <f>Feuil3!G19</f>
        <v>100000</v>
      </c>
      <c r="G31">
        <f>Feuil3!H19</f>
        <v>669</v>
      </c>
      <c r="H31">
        <f>Feuil3!I19</f>
        <v>107066450</v>
      </c>
      <c r="I31">
        <f>Feuil3!J19</f>
        <v>54109</v>
      </c>
      <c r="K31">
        <f>Feuil3!L19</f>
        <v>100000</v>
      </c>
      <c r="L31">
        <f>Feuil3!M19</f>
        <v>669</v>
      </c>
      <c r="M31">
        <f>Feuil3!N19</f>
        <v>101066527</v>
      </c>
      <c r="N31">
        <f>Feuil3!O19</f>
        <v>50685</v>
      </c>
    </row>
    <row r="32" spans="1:14">
      <c r="A32">
        <f>Feuil3!B20</f>
        <v>100000</v>
      </c>
      <c r="B32">
        <f>Feuil3!C20</f>
        <v>671</v>
      </c>
      <c r="C32">
        <f>Feuil3!D20</f>
        <v>104267837</v>
      </c>
      <c r="D32">
        <f>Feuil3!E20</f>
        <v>51907</v>
      </c>
      <c r="F32">
        <f>Feuil3!G20</f>
        <v>100000</v>
      </c>
      <c r="G32">
        <f>Feuil3!H20</f>
        <v>670</v>
      </c>
      <c r="H32">
        <f>Feuil3!I20</f>
        <v>103084321</v>
      </c>
      <c r="I32">
        <f>Feuil3!J20</f>
        <v>52202</v>
      </c>
      <c r="K32">
        <f>Feuil3!L20</f>
        <v>100000</v>
      </c>
      <c r="L32">
        <f>Feuil3!M20</f>
        <v>671</v>
      </c>
      <c r="M32">
        <f>Feuil3!N20</f>
        <v>101079739</v>
      </c>
      <c r="N32">
        <f>Feuil3!O20</f>
        <v>50490</v>
      </c>
    </row>
    <row r="33" spans="1:14">
      <c r="A33">
        <f>Feuil3!B21</f>
        <v>100000</v>
      </c>
      <c r="B33">
        <f>Feuil3!C21</f>
        <v>670</v>
      </c>
      <c r="C33">
        <f>Feuil3!D21</f>
        <v>104716899</v>
      </c>
      <c r="D33">
        <f>Feuil3!E21</f>
        <v>51907</v>
      </c>
      <c r="F33">
        <f>Feuil3!G21</f>
        <v>100000</v>
      </c>
      <c r="G33">
        <f>Feuil3!H21</f>
        <v>673</v>
      </c>
      <c r="H33">
        <f>Feuil3!I21</f>
        <v>109420819</v>
      </c>
      <c r="I33">
        <f>Feuil3!J21</f>
        <v>55341</v>
      </c>
      <c r="K33">
        <f>Feuil3!L21</f>
        <v>100000</v>
      </c>
      <c r="L33">
        <f>Feuil3!M21</f>
        <v>673</v>
      </c>
      <c r="M33">
        <f>Feuil3!N21</f>
        <v>105099691</v>
      </c>
      <c r="N33">
        <f>Feuil3!O21</f>
        <v>52678</v>
      </c>
    </row>
    <row r="34" spans="1:14">
      <c r="A34">
        <f>Feuil3!B22</f>
        <v>100000</v>
      </c>
      <c r="B34">
        <f>Feuil3!C22</f>
        <v>672</v>
      </c>
      <c r="C34">
        <f>Feuil3!D22</f>
        <v>104668739</v>
      </c>
      <c r="D34">
        <f>Feuil3!E22</f>
        <v>51948</v>
      </c>
      <c r="F34">
        <f>Feuil3!G22</f>
        <v>100000</v>
      </c>
      <c r="G34">
        <f>Feuil3!H22</f>
        <v>672</v>
      </c>
      <c r="H34">
        <f>Feuil3!I22</f>
        <v>103065739</v>
      </c>
      <c r="I34">
        <f>Feuil3!J22</f>
        <v>52177</v>
      </c>
      <c r="K34">
        <f>Feuil3!L22</f>
        <v>100000</v>
      </c>
      <c r="L34">
        <f>Feuil3!M22</f>
        <v>673</v>
      </c>
      <c r="M34">
        <f>Feuil3!N22</f>
        <v>99214333</v>
      </c>
      <c r="N34">
        <f>Feuil3!O22</f>
        <v>49719</v>
      </c>
    </row>
    <row r="35" spans="1:14">
      <c r="A35">
        <f>Feuil3!B23</f>
        <v>100000</v>
      </c>
      <c r="B35">
        <f>Feuil3!C23</f>
        <v>672</v>
      </c>
      <c r="C35">
        <f>Feuil3!D23</f>
        <v>107238411</v>
      </c>
      <c r="D35">
        <f>Feuil3!E23</f>
        <v>53315</v>
      </c>
      <c r="F35">
        <f>Feuil3!G23</f>
        <v>100000</v>
      </c>
      <c r="G35">
        <f>Feuil3!H23</f>
        <v>674</v>
      </c>
      <c r="H35">
        <f>Feuil3!I23</f>
        <v>107936059</v>
      </c>
      <c r="I35">
        <f>Feuil3!J23</f>
        <v>54701</v>
      </c>
      <c r="K35">
        <f>Feuil3!L23</f>
        <v>100000</v>
      </c>
      <c r="L35">
        <f>Feuil3!M23</f>
        <v>675</v>
      </c>
      <c r="M35">
        <f>Feuil3!N23</f>
        <v>104819861</v>
      </c>
      <c r="N35">
        <f>Feuil3!O23</f>
        <v>52532</v>
      </c>
    </row>
    <row r="36" spans="1:14" ht="15">
      <c r="A36" s="1" t="s">
        <v>6</v>
      </c>
      <c r="B36" s="1">
        <f>MIN(B31:B35)</f>
        <v>670</v>
      </c>
      <c r="C36" s="1"/>
      <c r="D36" s="1"/>
      <c r="E36" s="1"/>
      <c r="F36" s="1"/>
      <c r="G36" s="1">
        <f>MIN(G31:G35)</f>
        <v>669</v>
      </c>
      <c r="H36" s="1"/>
      <c r="I36" s="1"/>
      <c r="J36" s="1"/>
      <c r="K36" s="1"/>
      <c r="L36" s="1">
        <f>MIN(L31:L35)</f>
        <v>669</v>
      </c>
    </row>
    <row r="37" spans="1:14" ht="15">
      <c r="A37" s="1" t="s">
        <v>7</v>
      </c>
      <c r="B37" s="1">
        <f>AVERAGE(B31:B35)</f>
        <v>671.6</v>
      </c>
      <c r="C37" s="1"/>
      <c r="D37" s="1"/>
      <c r="E37" s="1"/>
      <c r="F37" s="1"/>
      <c r="G37" s="1">
        <f>AVERAGE(G31:G35)</f>
        <v>671.6</v>
      </c>
      <c r="H37" s="1"/>
      <c r="I37" s="1"/>
      <c r="J37" s="1"/>
      <c r="K37" s="1"/>
      <c r="L37" s="1">
        <f>AVERAGE(L31:L35)</f>
        <v>672.2</v>
      </c>
    </row>
    <row r="38" spans="1:14" ht="15">
      <c r="A38" s="1" t="s">
        <v>8</v>
      </c>
      <c r="B38" s="1">
        <f>MAX(B31:B35)</f>
        <v>673</v>
      </c>
      <c r="C38" s="1"/>
      <c r="D38" s="1"/>
      <c r="E38" s="1"/>
      <c r="F38" s="1"/>
      <c r="G38" s="1">
        <f>MAX(G31:G35)</f>
        <v>674</v>
      </c>
      <c r="H38" s="1"/>
      <c r="I38" s="1"/>
      <c r="J38" s="1"/>
      <c r="K38" s="1"/>
      <c r="L38" s="1">
        <f>MAX(L31:L35)</f>
        <v>675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L28" sqref="L28"/>
    </sheetView>
  </sheetViews>
  <sheetFormatPr baseColWidth="10" defaultRowHeight="14.25"/>
  <sheetData>
    <row r="2" spans="1:15">
      <c r="B2" t="s">
        <v>3</v>
      </c>
      <c r="C2" t="s">
        <v>9</v>
      </c>
      <c r="G2" t="s">
        <v>4</v>
      </c>
      <c r="H2" t="s">
        <v>9</v>
      </c>
      <c r="L2" t="s">
        <v>5</v>
      </c>
      <c r="M2" t="s">
        <v>9</v>
      </c>
    </row>
    <row r="4" spans="1:15">
      <c r="A4" s="2"/>
      <c r="B4">
        <v>100</v>
      </c>
      <c r="C4">
        <v>696</v>
      </c>
      <c r="D4">
        <v>233129</v>
      </c>
      <c r="E4">
        <v>117</v>
      </c>
      <c r="F4" s="3"/>
      <c r="G4">
        <v>100</v>
      </c>
      <c r="H4">
        <v>718</v>
      </c>
      <c r="I4">
        <v>208471</v>
      </c>
      <c r="J4">
        <v>107</v>
      </c>
      <c r="K4" s="4"/>
      <c r="L4">
        <v>100</v>
      </c>
      <c r="M4">
        <v>697</v>
      </c>
      <c r="N4">
        <v>180048</v>
      </c>
      <c r="O4">
        <v>91</v>
      </c>
    </row>
    <row r="5" spans="1:15">
      <c r="B5">
        <v>100</v>
      </c>
      <c r="C5">
        <v>703</v>
      </c>
      <c r="D5">
        <v>234733</v>
      </c>
      <c r="E5">
        <v>118</v>
      </c>
      <c r="G5">
        <v>100</v>
      </c>
      <c r="H5">
        <v>710</v>
      </c>
      <c r="I5">
        <v>239574</v>
      </c>
      <c r="J5">
        <v>123</v>
      </c>
      <c r="L5">
        <v>100</v>
      </c>
      <c r="M5">
        <v>704</v>
      </c>
      <c r="N5">
        <v>196821</v>
      </c>
      <c r="O5">
        <v>100</v>
      </c>
    </row>
    <row r="6" spans="1:15">
      <c r="B6">
        <v>100</v>
      </c>
      <c r="C6">
        <v>703</v>
      </c>
      <c r="D6">
        <v>207840</v>
      </c>
      <c r="E6">
        <v>104</v>
      </c>
      <c r="G6">
        <v>100</v>
      </c>
      <c r="H6">
        <v>713</v>
      </c>
      <c r="I6">
        <v>231809</v>
      </c>
      <c r="J6">
        <v>119</v>
      </c>
      <c r="L6">
        <v>100</v>
      </c>
      <c r="M6">
        <v>697</v>
      </c>
      <c r="N6">
        <v>207554</v>
      </c>
      <c r="O6">
        <v>105</v>
      </c>
    </row>
    <row r="7" spans="1:15">
      <c r="B7">
        <v>100</v>
      </c>
      <c r="C7">
        <v>704</v>
      </c>
      <c r="D7">
        <v>230232</v>
      </c>
      <c r="E7">
        <v>115</v>
      </c>
      <c r="G7">
        <v>100</v>
      </c>
      <c r="H7">
        <v>713</v>
      </c>
      <c r="I7">
        <v>199741</v>
      </c>
      <c r="J7">
        <v>103</v>
      </c>
      <c r="L7">
        <v>100</v>
      </c>
      <c r="M7">
        <v>707</v>
      </c>
      <c r="N7">
        <v>195211</v>
      </c>
      <c r="O7">
        <v>99</v>
      </c>
    </row>
    <row r="8" spans="1:15">
      <c r="B8">
        <v>100</v>
      </c>
      <c r="C8">
        <v>697</v>
      </c>
      <c r="D8">
        <v>244197</v>
      </c>
      <c r="E8">
        <v>123</v>
      </c>
      <c r="G8">
        <v>100</v>
      </c>
      <c r="H8">
        <v>710</v>
      </c>
      <c r="I8">
        <v>244614</v>
      </c>
      <c r="J8">
        <v>125</v>
      </c>
      <c r="L8">
        <v>100</v>
      </c>
      <c r="M8">
        <v>705</v>
      </c>
      <c r="N8">
        <v>217370</v>
      </c>
      <c r="O8">
        <v>109</v>
      </c>
    </row>
    <row r="9" spans="1:15">
      <c r="B9">
        <v>1000</v>
      </c>
      <c r="C9">
        <v>677</v>
      </c>
      <c r="D9">
        <v>1768299</v>
      </c>
      <c r="E9">
        <v>878</v>
      </c>
      <c r="G9">
        <v>1000</v>
      </c>
      <c r="H9">
        <v>680</v>
      </c>
      <c r="I9">
        <v>1883858</v>
      </c>
      <c r="J9">
        <v>958</v>
      </c>
      <c r="L9">
        <v>1000</v>
      </c>
      <c r="M9">
        <v>675</v>
      </c>
      <c r="N9">
        <v>1665947</v>
      </c>
      <c r="O9">
        <v>834</v>
      </c>
    </row>
    <row r="10" spans="1:15">
      <c r="B10">
        <v>1000</v>
      </c>
      <c r="C10">
        <v>676</v>
      </c>
      <c r="D10">
        <v>1841265</v>
      </c>
      <c r="E10">
        <v>914</v>
      </c>
      <c r="G10">
        <v>1000</v>
      </c>
      <c r="H10">
        <v>679</v>
      </c>
      <c r="I10">
        <v>1914242</v>
      </c>
      <c r="J10">
        <v>968</v>
      </c>
      <c r="L10">
        <v>1000</v>
      </c>
      <c r="M10">
        <v>689</v>
      </c>
      <c r="N10">
        <v>1480258</v>
      </c>
      <c r="O10">
        <v>739</v>
      </c>
    </row>
    <row r="11" spans="1:15">
      <c r="B11">
        <v>1000</v>
      </c>
      <c r="C11">
        <v>690</v>
      </c>
      <c r="D11">
        <v>1821776</v>
      </c>
      <c r="E11">
        <v>903</v>
      </c>
      <c r="G11">
        <v>1000</v>
      </c>
      <c r="H11">
        <v>687</v>
      </c>
      <c r="I11">
        <v>1755683</v>
      </c>
      <c r="J11">
        <v>887</v>
      </c>
      <c r="L11">
        <v>1000</v>
      </c>
      <c r="M11">
        <v>689</v>
      </c>
      <c r="N11">
        <v>1422810</v>
      </c>
      <c r="O11">
        <v>714</v>
      </c>
    </row>
    <row r="12" spans="1:15">
      <c r="B12">
        <v>1000</v>
      </c>
      <c r="C12">
        <v>683</v>
      </c>
      <c r="D12">
        <v>1906707</v>
      </c>
      <c r="E12">
        <v>948</v>
      </c>
      <c r="G12">
        <v>1000</v>
      </c>
      <c r="H12">
        <v>683</v>
      </c>
      <c r="I12">
        <v>1675269</v>
      </c>
      <c r="J12">
        <v>858</v>
      </c>
      <c r="L12">
        <v>1000</v>
      </c>
      <c r="M12">
        <v>682</v>
      </c>
      <c r="N12">
        <v>1616347</v>
      </c>
      <c r="O12">
        <v>811</v>
      </c>
    </row>
    <row r="13" spans="1:15">
      <c r="B13">
        <v>1000</v>
      </c>
      <c r="C13">
        <v>677</v>
      </c>
      <c r="D13">
        <v>1865932</v>
      </c>
      <c r="E13">
        <v>928</v>
      </c>
      <c r="G13">
        <v>1000</v>
      </c>
      <c r="H13">
        <v>688</v>
      </c>
      <c r="I13">
        <v>1949311</v>
      </c>
      <c r="J13">
        <v>988</v>
      </c>
      <c r="L13">
        <v>1000</v>
      </c>
      <c r="M13">
        <v>691</v>
      </c>
      <c r="N13">
        <v>1628925</v>
      </c>
      <c r="O13">
        <v>819</v>
      </c>
    </row>
    <row r="14" spans="1:15">
      <c r="B14">
        <v>10000</v>
      </c>
      <c r="C14">
        <v>670</v>
      </c>
      <c r="D14">
        <v>14030295</v>
      </c>
      <c r="E14">
        <v>6939</v>
      </c>
      <c r="G14">
        <v>10000</v>
      </c>
      <c r="H14">
        <v>673</v>
      </c>
      <c r="I14">
        <v>14104830</v>
      </c>
      <c r="J14">
        <v>7096</v>
      </c>
      <c r="L14">
        <v>10000</v>
      </c>
      <c r="M14">
        <v>676</v>
      </c>
      <c r="N14">
        <v>12734037</v>
      </c>
      <c r="O14">
        <v>6326</v>
      </c>
    </row>
    <row r="15" spans="1:15">
      <c r="B15">
        <v>10000</v>
      </c>
      <c r="C15">
        <v>672</v>
      </c>
      <c r="D15">
        <v>13640124</v>
      </c>
      <c r="E15">
        <v>6736</v>
      </c>
      <c r="G15">
        <v>10000</v>
      </c>
      <c r="H15">
        <v>676</v>
      </c>
      <c r="I15">
        <v>13412805</v>
      </c>
      <c r="J15">
        <v>6750</v>
      </c>
      <c r="L15">
        <v>10000</v>
      </c>
      <c r="M15">
        <v>672</v>
      </c>
      <c r="N15">
        <v>12420034</v>
      </c>
      <c r="O15">
        <v>6155</v>
      </c>
    </row>
    <row r="16" spans="1:15">
      <c r="B16">
        <v>10000</v>
      </c>
      <c r="C16">
        <v>672</v>
      </c>
      <c r="D16">
        <v>13899316</v>
      </c>
      <c r="E16">
        <v>6868</v>
      </c>
      <c r="G16">
        <v>10000</v>
      </c>
      <c r="H16">
        <v>674</v>
      </c>
      <c r="I16">
        <v>14446997</v>
      </c>
      <c r="J16">
        <v>7277</v>
      </c>
      <c r="L16">
        <v>10000</v>
      </c>
      <c r="M16">
        <v>672</v>
      </c>
      <c r="N16">
        <v>13369756</v>
      </c>
      <c r="O16">
        <v>6639</v>
      </c>
    </row>
    <row r="17" spans="2:15">
      <c r="B17">
        <v>10000</v>
      </c>
      <c r="C17">
        <v>672</v>
      </c>
      <c r="D17">
        <v>13391947</v>
      </c>
      <c r="E17">
        <v>6625</v>
      </c>
      <c r="G17">
        <v>10000</v>
      </c>
      <c r="H17">
        <v>674</v>
      </c>
      <c r="I17">
        <v>13272497</v>
      </c>
      <c r="J17">
        <v>6660</v>
      </c>
      <c r="L17">
        <v>10000</v>
      </c>
      <c r="M17">
        <v>670</v>
      </c>
      <c r="N17">
        <v>12365153</v>
      </c>
      <c r="O17">
        <v>6126</v>
      </c>
    </row>
    <row r="18" spans="2:15">
      <c r="B18">
        <v>10000</v>
      </c>
      <c r="C18">
        <v>672</v>
      </c>
      <c r="D18">
        <v>13723536</v>
      </c>
      <c r="E18">
        <v>6772</v>
      </c>
      <c r="G18">
        <v>10000</v>
      </c>
      <c r="H18">
        <v>673</v>
      </c>
      <c r="I18">
        <v>13882076</v>
      </c>
      <c r="J18">
        <v>6982</v>
      </c>
      <c r="L18">
        <v>10000</v>
      </c>
      <c r="M18">
        <v>673</v>
      </c>
      <c r="N18">
        <v>12756175</v>
      </c>
      <c r="O18">
        <v>6334</v>
      </c>
    </row>
    <row r="19" spans="2:15">
      <c r="B19">
        <v>100000</v>
      </c>
      <c r="C19">
        <v>673</v>
      </c>
      <c r="D19">
        <v>103722971</v>
      </c>
      <c r="E19">
        <v>51516</v>
      </c>
      <c r="G19">
        <v>100000</v>
      </c>
      <c r="H19">
        <v>669</v>
      </c>
      <c r="I19">
        <v>107066450</v>
      </c>
      <c r="J19">
        <v>54109</v>
      </c>
      <c r="L19">
        <v>100000</v>
      </c>
      <c r="M19">
        <v>669</v>
      </c>
      <c r="N19">
        <v>101066527</v>
      </c>
      <c r="O19">
        <v>50685</v>
      </c>
    </row>
    <row r="20" spans="2:15">
      <c r="B20">
        <v>100000</v>
      </c>
      <c r="C20">
        <v>671</v>
      </c>
      <c r="D20">
        <v>104267837</v>
      </c>
      <c r="E20">
        <v>51907</v>
      </c>
      <c r="G20">
        <v>100000</v>
      </c>
      <c r="H20">
        <v>670</v>
      </c>
      <c r="I20">
        <v>103084321</v>
      </c>
      <c r="J20">
        <v>52202</v>
      </c>
      <c r="L20">
        <v>100000</v>
      </c>
      <c r="M20">
        <v>671</v>
      </c>
      <c r="N20">
        <v>101079739</v>
      </c>
      <c r="O20">
        <v>50490</v>
      </c>
    </row>
    <row r="21" spans="2:15">
      <c r="B21">
        <v>100000</v>
      </c>
      <c r="C21">
        <v>670</v>
      </c>
      <c r="D21">
        <v>104716899</v>
      </c>
      <c r="E21">
        <v>51907</v>
      </c>
      <c r="G21">
        <v>100000</v>
      </c>
      <c r="H21">
        <v>673</v>
      </c>
      <c r="I21">
        <v>109420819</v>
      </c>
      <c r="J21">
        <v>55341</v>
      </c>
      <c r="L21">
        <v>100000</v>
      </c>
      <c r="M21">
        <v>673</v>
      </c>
      <c r="N21">
        <v>105099691</v>
      </c>
      <c r="O21">
        <v>52678</v>
      </c>
    </row>
    <row r="22" spans="2:15">
      <c r="B22">
        <v>100000</v>
      </c>
      <c r="C22">
        <v>672</v>
      </c>
      <c r="D22">
        <v>104668739</v>
      </c>
      <c r="E22">
        <v>51948</v>
      </c>
      <c r="G22">
        <v>100000</v>
      </c>
      <c r="H22">
        <v>672</v>
      </c>
      <c r="I22">
        <v>103065739</v>
      </c>
      <c r="J22">
        <v>52177</v>
      </c>
      <c r="L22">
        <v>100000</v>
      </c>
      <c r="M22">
        <v>673</v>
      </c>
      <c r="N22">
        <v>99214333</v>
      </c>
      <c r="O22">
        <v>49719</v>
      </c>
    </row>
    <row r="23" spans="2:15">
      <c r="B23">
        <v>100000</v>
      </c>
      <c r="C23">
        <v>672</v>
      </c>
      <c r="D23">
        <v>107238411</v>
      </c>
      <c r="E23">
        <v>53315</v>
      </c>
      <c r="G23">
        <v>100000</v>
      </c>
      <c r="H23">
        <v>674</v>
      </c>
      <c r="I23">
        <v>107936059</v>
      </c>
      <c r="J23">
        <v>54701</v>
      </c>
      <c r="L23">
        <v>100000</v>
      </c>
      <c r="M23">
        <v>675</v>
      </c>
      <c r="N23">
        <v>104819861</v>
      </c>
      <c r="O23">
        <v>52532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2010-06-01T15:11:14Z</dcterms:modified>
</cp:coreProperties>
</file>