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Easy resultaten" sheetId="3" r:id="rId1"/>
    <sheet name="Medium resultaten" sheetId="4" r:id="rId2"/>
    <sheet name="Hard resultaten" sheetId="2" r:id="rId3"/>
    <sheet name="INSANE resultaten" sheetId="5" r:id="rId4"/>
    <sheet name="Trims resultaten" sheetId="1" r:id="rId5"/>
  </sheets>
  <calcPr calcId="145621"/>
</workbook>
</file>

<file path=xl/calcChain.xml><?xml version="1.0" encoding="utf-8"?>
<calcChain xmlns="http://schemas.openxmlformats.org/spreadsheetml/2006/main">
  <c r="R8" i="2" l="1"/>
  <c r="Q8" i="2"/>
  <c r="Q26" i="5" l="1"/>
  <c r="P26" i="5"/>
  <c r="O26" i="5"/>
  <c r="Q17" i="5"/>
  <c r="P17" i="5"/>
  <c r="O17" i="5"/>
  <c r="Q8" i="5"/>
  <c r="P8" i="5"/>
  <c r="O8" i="5"/>
  <c r="J17" i="5"/>
  <c r="I17" i="5"/>
  <c r="H17" i="5"/>
  <c r="J8" i="5"/>
  <c r="I8" i="5"/>
  <c r="H8" i="5"/>
  <c r="D26" i="5"/>
  <c r="C26" i="5"/>
  <c r="B26" i="5"/>
  <c r="D17" i="5"/>
  <c r="C17" i="5"/>
  <c r="B17" i="5"/>
  <c r="C8" i="5"/>
  <c r="D8" i="5"/>
  <c r="B8" i="5"/>
  <c r="R26" i="4"/>
  <c r="Q26" i="4"/>
  <c r="P26" i="4"/>
  <c r="R17" i="4"/>
  <c r="Q17" i="4"/>
  <c r="P17" i="4"/>
  <c r="R8" i="4"/>
  <c r="Q8" i="4"/>
  <c r="P8" i="4"/>
  <c r="K17" i="4"/>
  <c r="J17" i="4"/>
  <c r="I17" i="4"/>
  <c r="K8" i="4"/>
  <c r="J8" i="4"/>
  <c r="I8" i="4"/>
  <c r="D35" i="4"/>
  <c r="C35" i="4"/>
  <c r="B35" i="4"/>
  <c r="D26" i="4"/>
  <c r="C26" i="4"/>
  <c r="B26" i="4"/>
  <c r="C17" i="4"/>
  <c r="D17" i="4"/>
  <c r="B17" i="4"/>
  <c r="D8" i="4"/>
  <c r="C8" i="4"/>
  <c r="B8" i="4"/>
  <c r="C8" i="3"/>
  <c r="B8" i="3"/>
  <c r="D32" i="2"/>
  <c r="C32" i="2"/>
  <c r="B32" i="2"/>
  <c r="R26" i="2"/>
  <c r="Q26" i="2"/>
  <c r="P26" i="2"/>
  <c r="K26" i="2"/>
  <c r="J26" i="2"/>
  <c r="I26" i="2"/>
  <c r="D26" i="2"/>
  <c r="C26" i="2"/>
  <c r="B26" i="2"/>
  <c r="D20" i="2"/>
  <c r="C20" i="2"/>
  <c r="B20" i="2"/>
  <c r="R17" i="2"/>
  <c r="Q17" i="2"/>
  <c r="P17" i="2"/>
  <c r="K17" i="2"/>
  <c r="J17" i="2"/>
  <c r="I17" i="2"/>
  <c r="D14" i="2"/>
  <c r="C14" i="2"/>
  <c r="B14" i="2"/>
  <c r="P8" i="2"/>
  <c r="K8" i="2"/>
  <c r="J8" i="2"/>
  <c r="I8" i="2"/>
  <c r="D5" i="2"/>
  <c r="C5" i="2"/>
  <c r="B5" i="2"/>
  <c r="M24" i="1"/>
  <c r="L24" i="1"/>
  <c r="K24" i="1"/>
  <c r="J24" i="1"/>
  <c r="L16" i="1"/>
  <c r="L8" i="1"/>
  <c r="K16" i="1"/>
  <c r="J16" i="1"/>
  <c r="K8" i="1"/>
  <c r="J8" i="1"/>
  <c r="C16" i="1"/>
  <c r="B16" i="1"/>
  <c r="C8" i="1"/>
  <c r="B8" i="1"/>
</calcChain>
</file>

<file path=xl/sharedStrings.xml><?xml version="1.0" encoding="utf-8"?>
<sst xmlns="http://schemas.openxmlformats.org/spreadsheetml/2006/main" count="240" uniqueCount="56">
  <si>
    <t>Easy (10 ants, 100 pheromones, 0.1 evaporation, GEEN trims)</t>
  </si>
  <si>
    <t>Iteraties</t>
  </si>
  <si>
    <t>Test #</t>
  </si>
  <si>
    <t>MET trims</t>
  </si>
  <si>
    <t>AVG</t>
  </si>
  <si>
    <t>Medium (20 ants, 300 pheromones, 0.1 evaporation, GEEN trims)</t>
  </si>
  <si>
    <t>Lengte</t>
  </si>
  <si>
    <t>ZONDER trimBumps</t>
  </si>
  <si>
    <t>trimBumps lengte</t>
  </si>
  <si>
    <t>x</t>
  </si>
  <si>
    <t>Hard (100 ants, 800 pheromones, 0.1 evaporation, trims)</t>
  </si>
  <si>
    <t>Hard (20 ants, 800 pheromones, 0.1 evaporation, trims)</t>
  </si>
  <si>
    <t>Hard (5 ants, 800 pheromones, 0.1 evaporation, trims)</t>
  </si>
  <si>
    <t>Tijd (s)</t>
  </si>
  <si>
    <t>Hard (50 ants, 800 pheromones, 0.1 evaporation, trims)</t>
  </si>
  <si>
    <t>Hard (20 ants, 100 pheromones, 0.1 evaporation, trims)</t>
  </si>
  <si>
    <t>Hard (10 ants, 800 pheromones, 0.1 evaporation, trims)</t>
  </si>
  <si>
    <t>NO CONVERGENCE</t>
  </si>
  <si>
    <t>Hard (20 ants, 400 pheromones, 0.1 evaporation, trims)</t>
  </si>
  <si>
    <t>Hard (2 ants, 800 pheromones, 0.1 evaporation, trims</t>
  </si>
  <si>
    <t>Hard (20 ants, 1200 pheromones, 0.1 evaporation, trims)</t>
  </si>
  <si>
    <t>Hard (20 ants, 800 pheromones, 0.05 evaporation, trims)</t>
  </si>
  <si>
    <t>Hard (20 ants, 800 pheromones, 0.2 evaporation, trims)</t>
  </si>
  <si>
    <t>Hard (20 ants, 800 pheromones, 0.4 evaporation, trims)</t>
  </si>
  <si>
    <t>Easy (10 ants, 100 pheromones, 0.1 evaporation, trims)</t>
  </si>
  <si>
    <t>Medium (20 ants, 300 pheromones, 0.1 evaporation, trims)</t>
  </si>
  <si>
    <t>Medium (10 ants, 300 pheromones, 0.1 evaporation, trims)</t>
  </si>
  <si>
    <t>Medium (50 ants, 300 pheromones, 0.1 evaporation, trims)</t>
  </si>
  <si>
    <t>Medium (5 ants, 300 pheromones, 0.1 evaporation, trims)</t>
  </si>
  <si>
    <t>Medium (10 ants, 100 pheromones, 0.1 evaporation, trims)</t>
  </si>
  <si>
    <t>Medium (10 ants, 500 pheromones, 0.1 evaporation, trims)</t>
  </si>
  <si>
    <t>Medium (10 ants, 300 pheromones, 0.05 evaporation, trims)</t>
  </si>
  <si>
    <t>Medium (10 ants, 300 pheromones, 0.2 evaporation, trims)</t>
  </si>
  <si>
    <t>Medium (10 ants, 300 pheromones, 0.4 evaporation, trims)</t>
  </si>
  <si>
    <t>INSANE (10 ants, 500 pheromones, 0.1 evaportation, trims)</t>
  </si>
  <si>
    <t>INSANE (20 ants, 500 pheromones, 0.1 evaportation, trims)</t>
  </si>
  <si>
    <t>INSANE (5 ants, 500 pheromones, 0.1 evaportation, trims)</t>
  </si>
  <si>
    <t>INSANE (20 ants, 200 pheromones, 0.1 evaportation, trims)</t>
  </si>
  <si>
    <t>INSANE (20 ants, 1000 pheromones, 0.1 evaportation, trims)</t>
  </si>
  <si>
    <t>INSANE (20 ants, 500 pheromones, 0.05 evaportation, trims)</t>
  </si>
  <si>
    <t>INSANE (20 ants, 500 pheromones, 0.2 evaportation, trims)</t>
  </si>
  <si>
    <t>INSANE (20 ants, 500 pheromones, 0.4 evaportation, trims)</t>
  </si>
  <si>
    <t>Grafiek gegevens</t>
  </si>
  <si>
    <t>Grafiek gegevens aantal ants</t>
  </si>
  <si>
    <t>Grafiek gegevens feromonen</t>
  </si>
  <si>
    <t>Grafiek gegevens evaporation</t>
  </si>
  <si>
    <t>0.05</t>
  </si>
  <si>
    <t>0.1</t>
  </si>
  <si>
    <t>0.2</t>
  </si>
  <si>
    <t>0.4</t>
  </si>
  <si>
    <t xml:space="preserve">Grafiek gegevens aantal ants </t>
  </si>
  <si>
    <t>Grafiek gegevens aantal feromonen</t>
  </si>
  <si>
    <t>Grafiek gegevens evaportation constant</t>
  </si>
  <si>
    <t>Gegevens grafiek aantal ants</t>
  </si>
  <si>
    <t>Gegevens grafiek feromonen</t>
  </si>
  <si>
    <t>Gegevens grafiek evaporation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</si>
</sst>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'Medium resultaten'!$C$39:$C$42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'Medium resultaten'!$D$39:$D$42</c:f>
              <c:numCache>
                <c:formatCode>General</c:formatCode>
                <c:ptCount val="4"/>
                <c:pt idx="0">
                  <c:v>24.28</c:v>
                </c:pt>
                <c:pt idx="1">
                  <c:v>34.82</c:v>
                </c:pt>
                <c:pt idx="2">
                  <c:v>42.41</c:v>
                </c:pt>
                <c:pt idx="3">
                  <c:v>59.49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'Medium resultaten'!$C$39:$C$42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'Medium resultaten'!$E$39:$E$42</c:f>
              <c:numCache>
                <c:formatCode>General</c:formatCode>
                <c:ptCount val="4"/>
                <c:pt idx="0">
                  <c:v>51</c:v>
                </c:pt>
                <c:pt idx="1">
                  <c:v>31</c:v>
                </c:pt>
                <c:pt idx="2">
                  <c:v>44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'Medium resultaten'!$C$39:$C$42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'Medium resultaten'!$F$39:$F$42</c:f>
              <c:numCache>
                <c:formatCode>General</c:formatCode>
                <c:ptCount val="4"/>
                <c:pt idx="0">
                  <c:v>144</c:v>
                </c:pt>
                <c:pt idx="1">
                  <c:v>137</c:v>
                </c:pt>
                <c:pt idx="2">
                  <c:v>137</c:v>
                </c:pt>
                <c:pt idx="3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93120"/>
        <c:axId val="129440384"/>
      </c:barChart>
      <c:catAx>
        <c:axId val="1574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</a:t>
                </a:r>
                <a:r>
                  <a:rPr lang="nl-NL" baseline="0"/>
                  <a:t> of ants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440384"/>
        <c:crosses val="autoZero"/>
        <c:auto val="1"/>
        <c:lblAlgn val="ctr"/>
        <c:lblOffset val="100"/>
        <c:noMultiLvlLbl val="0"/>
      </c:catAx>
      <c:valAx>
        <c:axId val="1294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9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trims</c:v>
          </c:tx>
          <c:invertIfNegative val="0"/>
          <c:val>
            <c:numRef>
              <c:f>'Trims resultaten'!$R$2:$T$2</c:f>
              <c:numCache>
                <c:formatCode>General</c:formatCode>
                <c:ptCount val="3"/>
                <c:pt idx="0">
                  <c:v>59.37</c:v>
                </c:pt>
                <c:pt idx="1">
                  <c:v>60</c:v>
                </c:pt>
                <c:pt idx="2">
                  <c:v>141</c:v>
                </c:pt>
              </c:numCache>
            </c:numRef>
          </c:val>
        </c:ser>
        <c:ser>
          <c:idx val="2"/>
          <c:order val="1"/>
          <c:tx>
            <c:v>With trimHist</c:v>
          </c:tx>
          <c:invertIfNegative val="0"/>
          <c:val>
            <c:numRef>
              <c:f>'Trims resultaten'!$R$4:$T$4</c:f>
              <c:numCache>
                <c:formatCode>General</c:formatCode>
                <c:ptCount val="3"/>
                <c:pt idx="0">
                  <c:v>55.24</c:v>
                </c:pt>
                <c:pt idx="1">
                  <c:v>62</c:v>
                </c:pt>
                <c:pt idx="2">
                  <c:v>139</c:v>
                </c:pt>
              </c:numCache>
            </c:numRef>
          </c:val>
        </c:ser>
        <c:ser>
          <c:idx val="1"/>
          <c:order val="2"/>
          <c:tx>
            <c:v>With trimHist and trimBumps</c:v>
          </c:tx>
          <c:invertIfNegative val="0"/>
          <c:val>
            <c:numRef>
              <c:f>'Trims resultaten'!$R$3:$T$3</c:f>
              <c:numCache>
                <c:formatCode>General</c:formatCode>
                <c:ptCount val="3"/>
                <c:pt idx="0">
                  <c:v>42.41</c:v>
                </c:pt>
                <c:pt idx="1">
                  <c:v>44</c:v>
                </c:pt>
                <c:pt idx="2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46976"/>
        <c:axId val="115246208"/>
      </c:barChart>
      <c:catAx>
        <c:axId val="860469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(s)                 Iterations                   Length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115246208"/>
        <c:crosses val="autoZero"/>
        <c:auto val="1"/>
        <c:lblAlgn val="ctr"/>
        <c:lblOffset val="100"/>
        <c:noMultiLvlLbl val="0"/>
      </c:catAx>
      <c:valAx>
        <c:axId val="1152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'Medium resultaten'!$J$39:$J$41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'Medium resultaten'!$K$39:$K$41</c:f>
              <c:numCache>
                <c:formatCode>General</c:formatCode>
                <c:ptCount val="3"/>
                <c:pt idx="0">
                  <c:v>37.53</c:v>
                </c:pt>
                <c:pt idx="1">
                  <c:v>34.82</c:v>
                </c:pt>
                <c:pt idx="2">
                  <c:v>22.71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'Medium resultaten'!$J$39:$J$41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'Medium resultaten'!$L$39:$L$41</c:f>
              <c:numCache>
                <c:formatCode>General</c:formatCode>
                <c:ptCount val="3"/>
                <c:pt idx="0">
                  <c:v>51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'Medium resultaten'!$J$39:$J$41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'Medium resultaten'!$M$39:$M$41</c:f>
              <c:numCache>
                <c:formatCode>General</c:formatCode>
                <c:ptCount val="3"/>
                <c:pt idx="0">
                  <c:v>138</c:v>
                </c:pt>
                <c:pt idx="1">
                  <c:v>137</c:v>
                </c:pt>
                <c:pt idx="2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97600"/>
        <c:axId val="59868288"/>
      </c:barChart>
      <c:catAx>
        <c:axId val="1370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Amount</a:t>
                </a:r>
                <a:r>
                  <a:rPr lang="nl-NL" baseline="0"/>
                  <a:t> of pheromone dropped per iteration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68288"/>
        <c:crosses val="autoZero"/>
        <c:auto val="1"/>
        <c:lblAlgn val="ctr"/>
        <c:lblOffset val="100"/>
        <c:noMultiLvlLbl val="0"/>
      </c:catAx>
      <c:valAx>
        <c:axId val="598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strRef>
              <c:f>'Medium resultaten'!$R$39:$R$42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'Medium resultaten'!$S$39:$S$42</c:f>
              <c:numCache>
                <c:formatCode>General</c:formatCode>
                <c:ptCount val="4"/>
                <c:pt idx="0">
                  <c:v>42.76</c:v>
                </c:pt>
                <c:pt idx="1">
                  <c:v>34.82</c:v>
                </c:pt>
                <c:pt idx="2">
                  <c:v>17.95</c:v>
                </c:pt>
                <c:pt idx="3">
                  <c:v>17.38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strRef>
              <c:f>'Medium resultaten'!$R$39:$R$42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'Medium resultaten'!$T$39:$T$42</c:f>
              <c:numCache>
                <c:formatCode>General</c:formatCode>
                <c:ptCount val="4"/>
                <c:pt idx="0">
                  <c:v>65</c:v>
                </c:pt>
                <c:pt idx="1">
                  <c:v>31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strRef>
              <c:f>'Medium resultaten'!$R$39:$R$42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'Medium resultaten'!$U$39:$U$42</c:f>
              <c:numCache>
                <c:formatCode>General</c:formatCode>
                <c:ptCount val="4"/>
                <c:pt idx="0">
                  <c:v>135</c:v>
                </c:pt>
                <c:pt idx="1">
                  <c:v>137</c:v>
                </c:pt>
                <c:pt idx="2">
                  <c:v>173</c:v>
                </c:pt>
                <c:pt idx="3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89184"/>
        <c:axId val="128402944"/>
      </c:barChart>
      <c:catAx>
        <c:axId val="1285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Evaporation constant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8402944"/>
        <c:crosses val="autoZero"/>
        <c:auto val="1"/>
        <c:lblAlgn val="ctr"/>
        <c:lblOffset val="100"/>
        <c:noMultiLvlLbl val="0"/>
      </c:catAx>
      <c:valAx>
        <c:axId val="1284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8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'Hard resultaten'!$B$41:$B$46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'Hard resultaten'!$C$41:$C$46</c:f>
              <c:numCache>
                <c:formatCode>General</c:formatCode>
                <c:ptCount val="6"/>
                <c:pt idx="0">
                  <c:v>707</c:v>
                </c:pt>
                <c:pt idx="1">
                  <c:v>488</c:v>
                </c:pt>
                <c:pt idx="2">
                  <c:v>676</c:v>
                </c:pt>
                <c:pt idx="3">
                  <c:v>917</c:v>
                </c:pt>
                <c:pt idx="4">
                  <c:v>1415</c:v>
                </c:pt>
                <c:pt idx="5">
                  <c:v>1964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'Hard resultaten'!$B$41:$B$46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'Hard resultaten'!$D$41:$D$46</c:f>
              <c:numCache>
                <c:formatCode>General</c:formatCode>
                <c:ptCount val="6"/>
                <c:pt idx="0">
                  <c:v>199</c:v>
                </c:pt>
                <c:pt idx="1">
                  <c:v>100</c:v>
                </c:pt>
                <c:pt idx="2">
                  <c:v>85</c:v>
                </c:pt>
                <c:pt idx="3">
                  <c:v>77</c:v>
                </c:pt>
                <c:pt idx="4">
                  <c:v>52</c:v>
                </c:pt>
                <c:pt idx="5">
                  <c:v>38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'Hard resultaten'!$B$41:$B$46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'Hard resultaten'!$E$41:$E$46</c:f>
              <c:numCache>
                <c:formatCode>General</c:formatCode>
                <c:ptCount val="6"/>
                <c:pt idx="0">
                  <c:v>922</c:v>
                </c:pt>
                <c:pt idx="1">
                  <c:v>850</c:v>
                </c:pt>
                <c:pt idx="2">
                  <c:v>789</c:v>
                </c:pt>
                <c:pt idx="3">
                  <c:v>794</c:v>
                </c:pt>
                <c:pt idx="4">
                  <c:v>782</c:v>
                </c:pt>
                <c:pt idx="5">
                  <c:v>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78144"/>
        <c:axId val="123105664"/>
      </c:barChart>
      <c:catAx>
        <c:axId val="1230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 of 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105664"/>
        <c:crosses val="autoZero"/>
        <c:auto val="1"/>
        <c:lblAlgn val="ctr"/>
        <c:lblOffset val="100"/>
        <c:noMultiLvlLbl val="0"/>
      </c:catAx>
      <c:valAx>
        <c:axId val="1231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7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'Hard resultaten'!$H$41:$H$43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'Hard resultaten'!$I$41:$I$43</c:f>
              <c:numCache>
                <c:formatCode>General</c:formatCode>
                <c:ptCount val="3"/>
                <c:pt idx="0">
                  <c:v>918</c:v>
                </c:pt>
                <c:pt idx="1">
                  <c:v>917</c:v>
                </c:pt>
                <c:pt idx="2">
                  <c:v>542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'Hard resultaten'!$H$41:$H$43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'Hard resultaten'!$J$41:$J$43</c:f>
              <c:numCache>
                <c:formatCode>General</c:formatCode>
                <c:ptCount val="3"/>
                <c:pt idx="0">
                  <c:v>97</c:v>
                </c:pt>
                <c:pt idx="1">
                  <c:v>77</c:v>
                </c:pt>
                <c:pt idx="2">
                  <c:v>73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'Hard resultaten'!$H$41:$H$43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'Hard resultaten'!$K$41:$K$43</c:f>
              <c:numCache>
                <c:formatCode>General</c:formatCode>
                <c:ptCount val="3"/>
                <c:pt idx="0">
                  <c:v>790</c:v>
                </c:pt>
                <c:pt idx="1">
                  <c:v>794</c:v>
                </c:pt>
                <c:pt idx="2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99680"/>
        <c:axId val="126084608"/>
      </c:barChart>
      <c:catAx>
        <c:axId val="1261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 of pheromones dropper per 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84608"/>
        <c:crosses val="autoZero"/>
        <c:auto val="1"/>
        <c:lblAlgn val="ctr"/>
        <c:lblOffset val="100"/>
        <c:noMultiLvlLbl val="0"/>
      </c:catAx>
      <c:valAx>
        <c:axId val="1260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strRef>
              <c:f>'Hard resultaten'!$R$41:$R$44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'Hard resultaten'!$S$41:$S$44</c:f>
              <c:numCache>
                <c:formatCode>General</c:formatCode>
                <c:ptCount val="4"/>
                <c:pt idx="0">
                  <c:v>770</c:v>
                </c:pt>
                <c:pt idx="1">
                  <c:v>917</c:v>
                </c:pt>
                <c:pt idx="2">
                  <c:v>509</c:v>
                </c:pt>
                <c:pt idx="3">
                  <c:v>894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strRef>
              <c:f>'Hard resultaten'!$R$41:$R$44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'Hard resultaten'!$T$41:$T$44</c:f>
              <c:numCache>
                <c:formatCode>General</c:formatCode>
                <c:ptCount val="4"/>
                <c:pt idx="0">
                  <c:v>133</c:v>
                </c:pt>
                <c:pt idx="1">
                  <c:v>77</c:v>
                </c:pt>
                <c:pt idx="2">
                  <c:v>54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strRef>
              <c:f>'Hard resultaten'!$R$41:$R$44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'Hard resultaten'!$U$41:$U$44</c:f>
              <c:numCache>
                <c:formatCode>General</c:formatCode>
                <c:ptCount val="4"/>
                <c:pt idx="0">
                  <c:v>805</c:v>
                </c:pt>
                <c:pt idx="1">
                  <c:v>794</c:v>
                </c:pt>
                <c:pt idx="2">
                  <c:v>817</c:v>
                </c:pt>
                <c:pt idx="3">
                  <c:v>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89568"/>
        <c:axId val="126428672"/>
      </c:barChart>
      <c:catAx>
        <c:axId val="1261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Evaporation constant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428672"/>
        <c:crosses val="autoZero"/>
        <c:auto val="1"/>
        <c:lblAlgn val="ctr"/>
        <c:lblOffset val="100"/>
        <c:noMultiLvlLbl val="0"/>
      </c:catAx>
      <c:valAx>
        <c:axId val="1264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Time(s)</c:v>
          </c:tx>
          <c:spPr>
            <a:ln w="28575">
              <a:noFill/>
            </a:ln>
          </c:spPr>
          <c:invertIfNegative val="0"/>
          <c:cat>
            <c:numRef>
              <c:f>'INSANE resultaten'!$E$31:$E$33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'INSANE resultaten'!$F$31:$F$33</c:f>
              <c:numCache>
                <c:formatCode>General</c:formatCode>
                <c:ptCount val="3"/>
                <c:pt idx="0">
                  <c:v>295</c:v>
                </c:pt>
                <c:pt idx="1">
                  <c:v>292.39999999999998</c:v>
                </c:pt>
                <c:pt idx="2">
                  <c:v>334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'INSANE resultaten'!$E$31:$E$33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'INSANE resultaten'!$G$31:$G$33</c:f>
              <c:numCache>
                <c:formatCode>General</c:formatCode>
                <c:ptCount val="3"/>
                <c:pt idx="0">
                  <c:v>85</c:v>
                </c:pt>
                <c:pt idx="1">
                  <c:v>72.599999999999994</c:v>
                </c:pt>
                <c:pt idx="2">
                  <c:v>54.2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'INSANE resultaten'!$E$31:$E$33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'INSANE resultaten'!$H$31:$H$33</c:f>
              <c:numCache>
                <c:formatCode>General</c:formatCode>
                <c:ptCount val="3"/>
                <c:pt idx="0">
                  <c:v>284.8</c:v>
                </c:pt>
                <c:pt idx="1">
                  <c:v>277.2</c:v>
                </c:pt>
                <c:pt idx="2">
                  <c:v>274.8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57472"/>
        <c:axId val="86789120"/>
      </c:barChart>
      <c:catAx>
        <c:axId val="1220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</a:t>
                </a:r>
                <a:r>
                  <a:rPr lang="nl-NL" baseline="0"/>
                  <a:t> of 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89120"/>
        <c:crosses val="autoZero"/>
        <c:auto val="1"/>
        <c:lblAlgn val="ctr"/>
        <c:lblOffset val="100"/>
        <c:noMultiLvlLbl val="0"/>
      </c:catAx>
      <c:valAx>
        <c:axId val="867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Time(s)</c:v>
          </c:tx>
          <c:spPr>
            <a:ln w="28575">
              <a:noFill/>
            </a:ln>
          </c:spPr>
          <c:invertIfNegative val="0"/>
          <c:cat>
            <c:numRef>
              <c:f>'INSANE resultaten'!$J$31:$J$33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'INSANE resultaten'!$K$31:$K$33</c:f>
              <c:numCache>
                <c:formatCode>General</c:formatCode>
                <c:ptCount val="3"/>
                <c:pt idx="0">
                  <c:v>573.4</c:v>
                </c:pt>
                <c:pt idx="1">
                  <c:v>334</c:v>
                </c:pt>
                <c:pt idx="2">
                  <c:v>352.5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'INSANE resultaten'!$J$31:$J$33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'INSANE resultaten'!$L$31:$L$33</c:f>
              <c:numCache>
                <c:formatCode>General</c:formatCode>
                <c:ptCount val="3"/>
                <c:pt idx="0">
                  <c:v>64.2</c:v>
                </c:pt>
                <c:pt idx="1">
                  <c:v>54.2</c:v>
                </c:pt>
                <c:pt idx="2">
                  <c:v>55.5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'INSANE resultaten'!$J$31:$J$33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'INSANE resultaten'!$M$31:$M$33</c:f>
              <c:numCache>
                <c:formatCode>General</c:formatCode>
                <c:ptCount val="3"/>
                <c:pt idx="0">
                  <c:v>274</c:v>
                </c:pt>
                <c:pt idx="1">
                  <c:v>274.8</c:v>
                </c:pt>
                <c:pt idx="2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72608"/>
        <c:axId val="121709696"/>
      </c:barChart>
      <c:catAx>
        <c:axId val="887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 of dropped</a:t>
                </a:r>
                <a:r>
                  <a:rPr lang="nl-NL" baseline="0"/>
                  <a:t> pheromones per iteration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09696"/>
        <c:crosses val="autoZero"/>
        <c:auto val="1"/>
        <c:lblAlgn val="ctr"/>
        <c:lblOffset val="100"/>
        <c:noMultiLvlLbl val="0"/>
      </c:catAx>
      <c:valAx>
        <c:axId val="121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Time(s)</c:v>
          </c:tx>
          <c:spPr>
            <a:ln w="28575">
              <a:noFill/>
            </a:ln>
          </c:spPr>
          <c:invertIfNegative val="0"/>
          <c:cat>
            <c:strRef>
              <c:f>'INSANE resultaten'!$O$31:$O$34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'INSANE resultaten'!$P$31:$P$34</c:f>
              <c:numCache>
                <c:formatCode>General</c:formatCode>
                <c:ptCount val="4"/>
                <c:pt idx="0">
                  <c:v>493.6</c:v>
                </c:pt>
                <c:pt idx="1">
                  <c:v>334</c:v>
                </c:pt>
                <c:pt idx="2">
                  <c:v>219.75</c:v>
                </c:pt>
                <c:pt idx="3">
                  <c:v>154.75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strRef>
              <c:f>'INSANE resultaten'!$O$31:$O$34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'INSANE resultaten'!$Q$31:$Q$34</c:f>
              <c:numCache>
                <c:formatCode>General</c:formatCode>
                <c:ptCount val="4"/>
                <c:pt idx="0">
                  <c:v>94</c:v>
                </c:pt>
                <c:pt idx="1">
                  <c:v>54.2</c:v>
                </c:pt>
                <c:pt idx="2">
                  <c:v>36.5</c:v>
                </c:pt>
                <c:pt idx="3">
                  <c:v>23.5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strRef>
              <c:f>'INSANE resultaten'!$O$31:$O$34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'INSANE resultaten'!$R$31:$R$34</c:f>
              <c:numCache>
                <c:formatCode>General</c:formatCode>
                <c:ptCount val="4"/>
                <c:pt idx="0">
                  <c:v>263.2</c:v>
                </c:pt>
                <c:pt idx="1">
                  <c:v>274.8</c:v>
                </c:pt>
                <c:pt idx="2">
                  <c:v>282.5</c:v>
                </c:pt>
                <c:pt idx="3">
                  <c:v>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39264"/>
        <c:axId val="122385152"/>
      </c:barChart>
      <c:catAx>
        <c:axId val="609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Evaporation constant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385152"/>
        <c:crosses val="autoZero"/>
        <c:auto val="1"/>
        <c:lblAlgn val="ctr"/>
        <c:lblOffset val="100"/>
        <c:noMultiLvlLbl val="0"/>
      </c:catAx>
      <c:valAx>
        <c:axId val="1223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3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42</xdr:row>
      <xdr:rowOff>156210</xdr:rowOff>
    </xdr:from>
    <xdr:to>
      <xdr:col>8</xdr:col>
      <xdr:colOff>251460</xdr:colOff>
      <xdr:row>57</xdr:row>
      <xdr:rowOff>156210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43</xdr:row>
      <xdr:rowOff>125730</xdr:rowOff>
    </xdr:from>
    <xdr:to>
      <xdr:col>16</xdr:col>
      <xdr:colOff>144780</xdr:colOff>
      <xdr:row>58</xdr:row>
      <xdr:rowOff>125730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43</xdr:row>
      <xdr:rowOff>95250</xdr:rowOff>
    </xdr:from>
    <xdr:to>
      <xdr:col>23</xdr:col>
      <xdr:colOff>495300</xdr:colOff>
      <xdr:row>58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45</xdr:row>
      <xdr:rowOff>179070</xdr:rowOff>
    </xdr:from>
    <xdr:to>
      <xdr:col>8</xdr:col>
      <xdr:colOff>266700</xdr:colOff>
      <xdr:row>60</xdr:row>
      <xdr:rowOff>179070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45</xdr:row>
      <xdr:rowOff>148590</xdr:rowOff>
    </xdr:from>
    <xdr:to>
      <xdr:col>16</xdr:col>
      <xdr:colOff>160020</xdr:colOff>
      <xdr:row>60</xdr:row>
      <xdr:rowOff>148590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45</xdr:row>
      <xdr:rowOff>156210</xdr:rowOff>
    </xdr:from>
    <xdr:to>
      <xdr:col>24</xdr:col>
      <xdr:colOff>114300</xdr:colOff>
      <xdr:row>60</xdr:row>
      <xdr:rowOff>156210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34</xdr:row>
      <xdr:rowOff>163830</xdr:rowOff>
    </xdr:from>
    <xdr:to>
      <xdr:col>8</xdr:col>
      <xdr:colOff>190500</xdr:colOff>
      <xdr:row>49</xdr:row>
      <xdr:rowOff>163830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34</xdr:row>
      <xdr:rowOff>163830</xdr:rowOff>
    </xdr:from>
    <xdr:to>
      <xdr:col>15</xdr:col>
      <xdr:colOff>563880</xdr:colOff>
      <xdr:row>49</xdr:row>
      <xdr:rowOff>163830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281940</xdr:colOff>
      <xdr:row>34</xdr:row>
      <xdr:rowOff>156210</xdr:rowOff>
    </xdr:from>
    <xdr:to>
      <xdr:col>23</xdr:col>
      <xdr:colOff>586740</xdr:colOff>
      <xdr:row>49</xdr:row>
      <xdr:rowOff>156210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8</xdr:row>
      <xdr:rowOff>3810</xdr:rowOff>
    </xdr:from>
    <xdr:to>
      <xdr:col>22</xdr:col>
      <xdr:colOff>381000</xdr:colOff>
      <xdr:row>23</xdr:row>
      <xdr:rowOff>3810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23" sqref="G23"/>
    </sheetView>
  </sheetViews>
  <sheetFormatPr defaultRowHeight="14.4" x14ac:dyDescent="0.3"/>
  <sheetData>
    <row r="1" spans="1:6" x14ac:dyDescent="0.3">
      <c r="A1" s="5" t="s">
        <v>24</v>
      </c>
      <c r="B1" s="5"/>
      <c r="C1" s="5"/>
      <c r="D1" s="5"/>
      <c r="E1" s="5"/>
      <c r="F1" s="5"/>
    </row>
    <row r="2" spans="1:6" x14ac:dyDescent="0.3">
      <c r="A2" t="s">
        <v>2</v>
      </c>
      <c r="B2" t="s">
        <v>13</v>
      </c>
      <c r="C2" t="s">
        <v>1</v>
      </c>
      <c r="D2" t="s">
        <v>6</v>
      </c>
    </row>
    <row r="3" spans="1:6" x14ac:dyDescent="0.3">
      <c r="A3">
        <v>1</v>
      </c>
      <c r="B3" s="3">
        <v>2.85</v>
      </c>
      <c r="C3">
        <v>17</v>
      </c>
      <c r="D3">
        <v>39</v>
      </c>
    </row>
    <row r="4" spans="1:6" x14ac:dyDescent="0.3">
      <c r="A4">
        <v>2</v>
      </c>
      <c r="B4" s="3">
        <v>1.8540000000000001</v>
      </c>
      <c r="C4">
        <v>13</v>
      </c>
      <c r="D4">
        <v>39</v>
      </c>
    </row>
    <row r="5" spans="1:6" x14ac:dyDescent="0.3">
      <c r="A5">
        <v>3</v>
      </c>
      <c r="B5" s="3">
        <v>2.585</v>
      </c>
      <c r="C5">
        <v>14</v>
      </c>
      <c r="D5">
        <v>39</v>
      </c>
    </row>
    <row r="6" spans="1:6" x14ac:dyDescent="0.3">
      <c r="A6">
        <v>4</v>
      </c>
      <c r="B6" s="3">
        <v>1.9930000000000001</v>
      </c>
      <c r="C6">
        <v>14</v>
      </c>
      <c r="D6">
        <v>39</v>
      </c>
    </row>
    <row r="7" spans="1:6" x14ac:dyDescent="0.3">
      <c r="A7">
        <v>5</v>
      </c>
      <c r="B7" s="3">
        <v>2.593</v>
      </c>
      <c r="C7">
        <v>18</v>
      </c>
      <c r="D7">
        <v>39</v>
      </c>
    </row>
    <row r="8" spans="1:6" x14ac:dyDescent="0.3">
      <c r="A8" t="s">
        <v>4</v>
      </c>
      <c r="B8" s="3">
        <f>AVERAGE(B3:B7)</f>
        <v>2.375</v>
      </c>
      <c r="C8" s="2">
        <f>AVERAGE(C3:C7)</f>
        <v>15.2</v>
      </c>
      <c r="D8">
        <v>39</v>
      </c>
    </row>
    <row r="10" spans="1:6" x14ac:dyDescent="0.3">
      <c r="A10" s="5"/>
      <c r="B10" s="5"/>
      <c r="C10" s="5"/>
      <c r="D10" s="5"/>
      <c r="E10" s="5"/>
      <c r="F10" s="5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1:6" x14ac:dyDescent="0.3">
      <c r="B17" s="3"/>
      <c r="C17" s="2"/>
    </row>
    <row r="19" spans="1:6" x14ac:dyDescent="0.3">
      <c r="A19" s="5"/>
      <c r="B19" s="5"/>
      <c r="C19" s="5"/>
      <c r="D19" s="5"/>
      <c r="E19" s="5"/>
      <c r="F19" s="5"/>
    </row>
    <row r="21" spans="1:6" x14ac:dyDescent="0.3">
      <c r="B21" s="3"/>
    </row>
    <row r="22" spans="1:6" x14ac:dyDescent="0.3">
      <c r="B22" s="3"/>
    </row>
    <row r="23" spans="1:6" x14ac:dyDescent="0.3">
      <c r="B23" s="3"/>
    </row>
    <row r="24" spans="1:6" x14ac:dyDescent="0.3">
      <c r="B24" s="3"/>
    </row>
    <row r="25" spans="1:6" x14ac:dyDescent="0.3">
      <c r="B25" s="3"/>
    </row>
    <row r="26" spans="1:6" x14ac:dyDescent="0.3">
      <c r="B26" s="3"/>
      <c r="C26" s="2"/>
    </row>
  </sheetData>
  <mergeCells count="3">
    <mergeCell ref="A1:F1"/>
    <mergeCell ref="A10:F10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31" workbookViewId="0">
      <selection activeCell="R61" sqref="R61"/>
    </sheetView>
  </sheetViews>
  <sheetFormatPr defaultRowHeight="14.4" x14ac:dyDescent="0.3"/>
  <sheetData>
    <row r="1" spans="1:20" x14ac:dyDescent="0.3">
      <c r="A1" s="6" t="s">
        <v>25</v>
      </c>
      <c r="B1" s="6"/>
      <c r="C1" s="6"/>
      <c r="D1" s="6"/>
      <c r="E1" s="6"/>
      <c r="F1" s="6"/>
      <c r="H1" s="6" t="s">
        <v>29</v>
      </c>
      <c r="I1" s="6"/>
      <c r="J1" s="6"/>
      <c r="K1" s="6"/>
      <c r="L1" s="6"/>
      <c r="M1" s="6"/>
      <c r="O1" s="6" t="s">
        <v>31</v>
      </c>
      <c r="P1" s="6"/>
      <c r="Q1" s="6"/>
      <c r="R1" s="6"/>
      <c r="S1" s="6"/>
      <c r="T1" s="6"/>
    </row>
    <row r="2" spans="1:20" x14ac:dyDescent="0.3">
      <c r="A2" t="s">
        <v>2</v>
      </c>
      <c r="B2" t="s">
        <v>13</v>
      </c>
      <c r="C2" t="s">
        <v>1</v>
      </c>
      <c r="D2" t="s">
        <v>6</v>
      </c>
      <c r="H2" t="s">
        <v>2</v>
      </c>
      <c r="I2" t="s">
        <v>13</v>
      </c>
      <c r="J2" t="s">
        <v>1</v>
      </c>
      <c r="K2" t="s">
        <v>6</v>
      </c>
      <c r="O2" t="s">
        <v>2</v>
      </c>
      <c r="P2" t="s">
        <v>13</v>
      </c>
      <c r="Q2" t="s">
        <v>1</v>
      </c>
      <c r="R2" t="s">
        <v>6</v>
      </c>
    </row>
    <row r="3" spans="1:20" x14ac:dyDescent="0.3">
      <c r="A3">
        <v>1</v>
      </c>
      <c r="B3" s="4">
        <v>38.927999999999997</v>
      </c>
      <c r="C3">
        <v>39</v>
      </c>
      <c r="D3">
        <v>134</v>
      </c>
      <c r="H3">
        <v>1</v>
      </c>
      <c r="I3" s="4">
        <v>34.67</v>
      </c>
      <c r="J3">
        <v>45</v>
      </c>
      <c r="K3">
        <v>126</v>
      </c>
      <c r="O3">
        <v>1</v>
      </c>
      <c r="P3" s="4">
        <v>29.57</v>
      </c>
      <c r="Q3">
        <v>52</v>
      </c>
      <c r="R3">
        <v>142</v>
      </c>
    </row>
    <row r="4" spans="1:20" x14ac:dyDescent="0.3">
      <c r="A4">
        <v>2</v>
      </c>
      <c r="B4" s="4">
        <v>31.268999999999998</v>
      </c>
      <c r="C4">
        <v>34</v>
      </c>
      <c r="D4">
        <v>132</v>
      </c>
      <c r="H4">
        <v>2</v>
      </c>
      <c r="I4" s="4">
        <v>40.71</v>
      </c>
      <c r="J4">
        <v>56</v>
      </c>
      <c r="K4">
        <v>142</v>
      </c>
      <c r="O4">
        <v>2</v>
      </c>
      <c r="P4" s="4">
        <v>47.75</v>
      </c>
      <c r="Q4">
        <v>79</v>
      </c>
      <c r="R4">
        <v>126</v>
      </c>
    </row>
    <row r="5" spans="1:20" x14ac:dyDescent="0.3">
      <c r="A5">
        <v>3</v>
      </c>
      <c r="B5" s="4">
        <v>51.286000000000001</v>
      </c>
      <c r="C5">
        <v>55</v>
      </c>
      <c r="D5">
        <v>134</v>
      </c>
      <c r="H5">
        <v>3</v>
      </c>
      <c r="I5" s="4">
        <v>32.78</v>
      </c>
      <c r="J5">
        <v>49</v>
      </c>
      <c r="K5">
        <v>142</v>
      </c>
      <c r="O5">
        <v>3</v>
      </c>
      <c r="P5" s="4">
        <v>29.61</v>
      </c>
      <c r="Q5">
        <v>44</v>
      </c>
      <c r="R5">
        <v>132</v>
      </c>
    </row>
    <row r="6" spans="1:20" x14ac:dyDescent="0.3">
      <c r="A6">
        <v>4</v>
      </c>
      <c r="B6" s="4">
        <v>52.908999999999999</v>
      </c>
      <c r="C6">
        <v>56</v>
      </c>
      <c r="D6">
        <v>142</v>
      </c>
      <c r="H6">
        <v>4</v>
      </c>
      <c r="I6" s="4">
        <v>38.47</v>
      </c>
      <c r="J6">
        <v>52</v>
      </c>
      <c r="K6">
        <v>142</v>
      </c>
      <c r="O6">
        <v>4</v>
      </c>
      <c r="P6" s="4">
        <v>63.91</v>
      </c>
      <c r="Q6">
        <v>85</v>
      </c>
      <c r="R6">
        <v>132</v>
      </c>
    </row>
    <row r="7" spans="1:20" x14ac:dyDescent="0.3">
      <c r="A7">
        <v>5</v>
      </c>
      <c r="B7" s="4">
        <v>37.642000000000003</v>
      </c>
      <c r="C7">
        <v>38</v>
      </c>
      <c r="D7">
        <v>144</v>
      </c>
      <c r="H7">
        <v>5</v>
      </c>
      <c r="I7" s="4">
        <v>41.03</v>
      </c>
      <c r="J7">
        <v>51</v>
      </c>
      <c r="K7">
        <v>136</v>
      </c>
      <c r="O7">
        <v>5</v>
      </c>
      <c r="P7" s="4">
        <v>42.97</v>
      </c>
      <c r="Q7">
        <v>66</v>
      </c>
      <c r="R7">
        <v>142</v>
      </c>
    </row>
    <row r="8" spans="1:20" x14ac:dyDescent="0.3">
      <c r="A8" t="s">
        <v>4</v>
      </c>
      <c r="B8" s="4">
        <f>AVERAGE(B3:B7)</f>
        <v>42.406799999999997</v>
      </c>
      <c r="C8" s="2">
        <f>AVERAGE(C3:C7)</f>
        <v>44.4</v>
      </c>
      <c r="D8" s="2">
        <f>AVERAGE(D3:D7)</f>
        <v>137.19999999999999</v>
      </c>
      <c r="H8" t="s">
        <v>4</v>
      </c>
      <c r="I8" s="4">
        <f>AVERAGE(I3:I7)</f>
        <v>37.531999999999996</v>
      </c>
      <c r="J8" s="2">
        <f>AVERAGE(J3:J7)</f>
        <v>50.6</v>
      </c>
      <c r="K8" s="2">
        <f>AVERAGE(K3:K7)</f>
        <v>137.6</v>
      </c>
      <c r="O8" t="s">
        <v>4</v>
      </c>
      <c r="P8" s="4">
        <f>AVERAGE(P3:P7)</f>
        <v>42.761999999999993</v>
      </c>
      <c r="Q8" s="2">
        <f>AVERAGE(Q3:Q7)</f>
        <v>65.2</v>
      </c>
      <c r="R8" s="2">
        <f>AVERAGE(R3:R7)</f>
        <v>134.80000000000001</v>
      </c>
    </row>
    <row r="10" spans="1:20" x14ac:dyDescent="0.3">
      <c r="A10" s="6" t="s">
        <v>26</v>
      </c>
      <c r="B10" s="6"/>
      <c r="C10" s="6"/>
      <c r="D10" s="6"/>
      <c r="E10" s="6"/>
      <c r="F10" s="6"/>
      <c r="H10" s="6" t="s">
        <v>30</v>
      </c>
      <c r="I10" s="6"/>
      <c r="J10" s="6"/>
      <c r="K10" s="6"/>
      <c r="L10" s="6"/>
      <c r="M10" s="6"/>
      <c r="O10" s="6" t="s">
        <v>32</v>
      </c>
      <c r="P10" s="6"/>
      <c r="Q10" s="6"/>
      <c r="R10" s="6"/>
      <c r="S10" s="6"/>
      <c r="T10" s="6"/>
    </row>
    <row r="11" spans="1:20" x14ac:dyDescent="0.3">
      <c r="A11" t="s">
        <v>2</v>
      </c>
      <c r="B11" t="s">
        <v>13</v>
      </c>
      <c r="C11" t="s">
        <v>1</v>
      </c>
      <c r="D11" t="s">
        <v>6</v>
      </c>
      <c r="H11" t="s">
        <v>2</v>
      </c>
      <c r="I11" t="s">
        <v>13</v>
      </c>
      <c r="J11" t="s">
        <v>1</v>
      </c>
      <c r="K11" t="s">
        <v>6</v>
      </c>
      <c r="O11" t="s">
        <v>2</v>
      </c>
      <c r="P11" t="s">
        <v>13</v>
      </c>
      <c r="Q11" t="s">
        <v>1</v>
      </c>
      <c r="R11" t="s">
        <v>6</v>
      </c>
    </row>
    <row r="12" spans="1:20" x14ac:dyDescent="0.3">
      <c r="A12">
        <v>1</v>
      </c>
      <c r="B12" s="4">
        <v>37.44</v>
      </c>
      <c r="C12">
        <v>34</v>
      </c>
      <c r="D12">
        <v>142</v>
      </c>
      <c r="H12">
        <v>1</v>
      </c>
      <c r="I12" s="4">
        <v>27.93</v>
      </c>
      <c r="J12">
        <v>37</v>
      </c>
      <c r="K12">
        <v>126</v>
      </c>
      <c r="O12">
        <v>1</v>
      </c>
      <c r="P12" s="4">
        <v>19.07</v>
      </c>
      <c r="Q12">
        <v>22</v>
      </c>
      <c r="R12">
        <v>210</v>
      </c>
    </row>
    <row r="13" spans="1:20" x14ac:dyDescent="0.3">
      <c r="A13">
        <v>2</v>
      </c>
      <c r="B13" s="4">
        <v>30.58</v>
      </c>
      <c r="C13">
        <v>26</v>
      </c>
      <c r="D13">
        <v>132</v>
      </c>
      <c r="H13">
        <v>2</v>
      </c>
      <c r="I13" s="4">
        <v>19.43</v>
      </c>
      <c r="J13">
        <v>26</v>
      </c>
      <c r="K13">
        <v>150</v>
      </c>
      <c r="O13">
        <v>2</v>
      </c>
      <c r="P13" s="4">
        <v>14.91</v>
      </c>
      <c r="Q13">
        <v>20</v>
      </c>
      <c r="R13">
        <v>148</v>
      </c>
    </row>
    <row r="14" spans="1:20" x14ac:dyDescent="0.3">
      <c r="A14">
        <v>3</v>
      </c>
      <c r="B14" s="4">
        <v>42.33</v>
      </c>
      <c r="C14">
        <v>34</v>
      </c>
      <c r="D14">
        <v>148</v>
      </c>
      <c r="H14">
        <v>3</v>
      </c>
      <c r="I14" s="4">
        <v>20.36</v>
      </c>
      <c r="J14">
        <v>33</v>
      </c>
      <c r="K14">
        <v>144</v>
      </c>
      <c r="O14">
        <v>3</v>
      </c>
      <c r="P14" s="4">
        <v>19.87</v>
      </c>
      <c r="Q14">
        <v>26</v>
      </c>
      <c r="R14">
        <v>160</v>
      </c>
    </row>
    <row r="15" spans="1:20" x14ac:dyDescent="0.3">
      <c r="A15">
        <v>4</v>
      </c>
      <c r="B15" s="4">
        <v>35.03</v>
      </c>
      <c r="C15">
        <v>32</v>
      </c>
      <c r="D15">
        <v>132</v>
      </c>
      <c r="H15">
        <v>4</v>
      </c>
      <c r="I15" s="4">
        <v>30.76</v>
      </c>
      <c r="J15">
        <v>31</v>
      </c>
      <c r="K15">
        <v>166</v>
      </c>
      <c r="O15">
        <v>4</v>
      </c>
      <c r="P15" s="4"/>
    </row>
    <row r="16" spans="1:20" x14ac:dyDescent="0.3">
      <c r="A16">
        <v>5</v>
      </c>
      <c r="B16" s="4">
        <v>28.7</v>
      </c>
      <c r="C16">
        <v>27</v>
      </c>
      <c r="D16">
        <v>130</v>
      </c>
      <c r="H16">
        <v>5</v>
      </c>
      <c r="I16" s="4">
        <v>15.08</v>
      </c>
      <c r="J16">
        <v>22</v>
      </c>
      <c r="K16">
        <v>148</v>
      </c>
      <c r="O16">
        <v>5</v>
      </c>
      <c r="P16" s="4"/>
    </row>
    <row r="17" spans="1:20" x14ac:dyDescent="0.3">
      <c r="A17" t="s">
        <v>4</v>
      </c>
      <c r="B17" s="4">
        <f>AVERAGE(B12:B16)</f>
        <v>34.815999999999995</v>
      </c>
      <c r="C17" s="2">
        <f>AVERAGE(C12:C16)</f>
        <v>30.6</v>
      </c>
      <c r="D17" s="2">
        <f>AVERAGE(D12:D16)</f>
        <v>136.80000000000001</v>
      </c>
      <c r="H17" t="s">
        <v>4</v>
      </c>
      <c r="I17" s="4">
        <f>AVERAGE(I12:I16)</f>
        <v>22.712</v>
      </c>
      <c r="J17" s="2">
        <f>AVERAGE(J12:J16)</f>
        <v>29.8</v>
      </c>
      <c r="K17" s="2">
        <f>AVERAGE(K12:K16)</f>
        <v>146.80000000000001</v>
      </c>
      <c r="O17" t="s">
        <v>4</v>
      </c>
      <c r="P17" s="4">
        <f>AVERAGE(P12:P16)</f>
        <v>17.950000000000003</v>
      </c>
      <c r="Q17" s="2">
        <f>AVERAGE(Q12:Q16)</f>
        <v>22.666666666666668</v>
      </c>
      <c r="R17" s="2">
        <f>AVERAGE(R12:R16)</f>
        <v>172.66666666666666</v>
      </c>
    </row>
    <row r="19" spans="1:20" x14ac:dyDescent="0.3">
      <c r="A19" s="6" t="s">
        <v>27</v>
      </c>
      <c r="B19" s="6"/>
      <c r="C19" s="6"/>
      <c r="D19" s="6"/>
      <c r="E19" s="6"/>
      <c r="F19" s="6"/>
      <c r="H19" s="6"/>
      <c r="I19" s="6"/>
      <c r="J19" s="6"/>
      <c r="K19" s="6"/>
      <c r="L19" s="6"/>
      <c r="M19" s="6"/>
      <c r="O19" s="6" t="s">
        <v>33</v>
      </c>
      <c r="P19" s="6"/>
      <c r="Q19" s="6"/>
      <c r="R19" s="6"/>
      <c r="S19" s="6"/>
      <c r="T19" s="6"/>
    </row>
    <row r="20" spans="1:20" x14ac:dyDescent="0.3">
      <c r="A20" t="s">
        <v>2</v>
      </c>
      <c r="B20" t="s">
        <v>13</v>
      </c>
      <c r="C20" t="s">
        <v>1</v>
      </c>
      <c r="D20" t="s">
        <v>6</v>
      </c>
      <c r="O20" t="s">
        <v>2</v>
      </c>
      <c r="P20" t="s">
        <v>13</v>
      </c>
      <c r="Q20" t="s">
        <v>1</v>
      </c>
      <c r="R20" t="s">
        <v>6</v>
      </c>
    </row>
    <row r="21" spans="1:20" x14ac:dyDescent="0.3">
      <c r="A21">
        <v>1</v>
      </c>
      <c r="B21" s="4">
        <v>68.42</v>
      </c>
      <c r="C21">
        <v>30</v>
      </c>
      <c r="D21">
        <v>134</v>
      </c>
      <c r="I21" s="4"/>
      <c r="O21">
        <v>1</v>
      </c>
      <c r="P21" s="4">
        <v>14.13</v>
      </c>
      <c r="Q21">
        <v>19</v>
      </c>
      <c r="R21">
        <v>158</v>
      </c>
    </row>
    <row r="22" spans="1:20" x14ac:dyDescent="0.3">
      <c r="A22">
        <v>2</v>
      </c>
      <c r="B22" s="4">
        <v>63.2</v>
      </c>
      <c r="C22">
        <v>28</v>
      </c>
      <c r="D22">
        <v>142</v>
      </c>
      <c r="I22" s="4"/>
      <c r="O22">
        <v>2</v>
      </c>
      <c r="P22" s="4">
        <v>10.99</v>
      </c>
      <c r="Q22">
        <v>14</v>
      </c>
      <c r="R22">
        <v>128</v>
      </c>
    </row>
    <row r="23" spans="1:20" x14ac:dyDescent="0.3">
      <c r="A23">
        <v>3</v>
      </c>
      <c r="B23" s="4">
        <v>58.55</v>
      </c>
      <c r="C23">
        <v>26</v>
      </c>
      <c r="D23">
        <v>134</v>
      </c>
      <c r="I23" s="4"/>
      <c r="O23">
        <v>3</v>
      </c>
      <c r="P23" s="4">
        <v>27.03</v>
      </c>
      <c r="Q23">
        <v>19</v>
      </c>
      <c r="R23">
        <v>160</v>
      </c>
    </row>
    <row r="24" spans="1:20" x14ac:dyDescent="0.3">
      <c r="A24">
        <v>4</v>
      </c>
      <c r="B24" s="4">
        <v>60</v>
      </c>
      <c r="C24">
        <v>28</v>
      </c>
      <c r="D24">
        <v>148</v>
      </c>
      <c r="I24" s="4"/>
      <c r="O24">
        <v>4</v>
      </c>
      <c r="P24" s="4"/>
    </row>
    <row r="25" spans="1:20" x14ac:dyDescent="0.3">
      <c r="A25">
        <v>5</v>
      </c>
      <c r="B25" s="4">
        <v>47.27</v>
      </c>
      <c r="C25">
        <v>21</v>
      </c>
      <c r="D25">
        <v>142</v>
      </c>
      <c r="I25" s="4"/>
      <c r="O25">
        <v>5</v>
      </c>
      <c r="P25" s="4"/>
    </row>
    <row r="26" spans="1:20" x14ac:dyDescent="0.3">
      <c r="A26" t="s">
        <v>4</v>
      </c>
      <c r="B26" s="4">
        <f>AVERAGE(B21:B25)</f>
        <v>59.488</v>
      </c>
      <c r="C26" s="2">
        <f>AVERAGE(C21:C25)</f>
        <v>26.6</v>
      </c>
      <c r="D26" s="2">
        <f>AVERAGE(D21:D25)</f>
        <v>140</v>
      </c>
      <c r="I26" s="4"/>
      <c r="J26" s="2"/>
      <c r="K26" s="2"/>
      <c r="O26" t="s">
        <v>4</v>
      </c>
      <c r="P26" s="4">
        <f>AVERAGE(P21:P25)</f>
        <v>17.383333333333336</v>
      </c>
      <c r="Q26" s="2">
        <f>AVERAGE(Q21:Q25)</f>
        <v>17.333333333333332</v>
      </c>
      <c r="R26" s="2">
        <f>AVERAGE(R21:R25)</f>
        <v>148.66666666666666</v>
      </c>
    </row>
    <row r="28" spans="1:20" x14ac:dyDescent="0.3">
      <c r="A28" s="6" t="s">
        <v>28</v>
      </c>
      <c r="B28" s="6"/>
      <c r="C28" s="6"/>
      <c r="D28" s="6"/>
      <c r="E28" s="6"/>
      <c r="F28" s="6"/>
    </row>
    <row r="29" spans="1:20" x14ac:dyDescent="0.3">
      <c r="A29" t="s">
        <v>2</v>
      </c>
      <c r="B29" t="s">
        <v>13</v>
      </c>
      <c r="C29" t="s">
        <v>1</v>
      </c>
      <c r="D29" t="s">
        <v>6</v>
      </c>
    </row>
    <row r="30" spans="1:20" x14ac:dyDescent="0.3">
      <c r="A30">
        <v>1</v>
      </c>
      <c r="B30" s="4">
        <v>23.31</v>
      </c>
      <c r="C30">
        <v>53</v>
      </c>
      <c r="D30">
        <v>146</v>
      </c>
    </row>
    <row r="31" spans="1:20" x14ac:dyDescent="0.3">
      <c r="A31">
        <v>2</v>
      </c>
      <c r="B31" s="4">
        <v>15.55</v>
      </c>
      <c r="C31">
        <v>36</v>
      </c>
      <c r="D31">
        <v>134</v>
      </c>
    </row>
    <row r="32" spans="1:20" x14ac:dyDescent="0.3">
      <c r="A32">
        <v>3</v>
      </c>
      <c r="B32" s="4">
        <v>33</v>
      </c>
      <c r="C32">
        <v>45</v>
      </c>
      <c r="D32">
        <v>158</v>
      </c>
    </row>
    <row r="33" spans="1:21" x14ac:dyDescent="0.3">
      <c r="A33">
        <v>4</v>
      </c>
      <c r="B33" s="4">
        <v>29.35</v>
      </c>
      <c r="C33">
        <v>76</v>
      </c>
      <c r="D33">
        <v>134</v>
      </c>
    </row>
    <row r="34" spans="1:21" x14ac:dyDescent="0.3">
      <c r="A34">
        <v>5</v>
      </c>
      <c r="B34" s="4">
        <v>20.21</v>
      </c>
      <c r="C34">
        <v>47</v>
      </c>
      <c r="D34">
        <v>148</v>
      </c>
    </row>
    <row r="35" spans="1:21" x14ac:dyDescent="0.3">
      <c r="A35" t="s">
        <v>4</v>
      </c>
      <c r="B35" s="4">
        <f>AVERAGE(B30:B34)</f>
        <v>24.284000000000002</v>
      </c>
      <c r="C35" s="2">
        <f>AVERAGE(C30:C34)</f>
        <v>51.4</v>
      </c>
      <c r="D35" s="2">
        <f>AVERAGE(D30:D34)</f>
        <v>144</v>
      </c>
    </row>
    <row r="38" spans="1:21" x14ac:dyDescent="0.3">
      <c r="C38" t="s">
        <v>53</v>
      </c>
      <c r="J38" t="s">
        <v>54</v>
      </c>
      <c r="R38" t="s">
        <v>55</v>
      </c>
    </row>
    <row r="39" spans="1:21" x14ac:dyDescent="0.3">
      <c r="C39">
        <v>5</v>
      </c>
      <c r="D39">
        <v>24.28</v>
      </c>
      <c r="E39">
        <v>51</v>
      </c>
      <c r="F39">
        <v>144</v>
      </c>
      <c r="J39">
        <v>100</v>
      </c>
      <c r="K39">
        <v>37.53</v>
      </c>
      <c r="L39">
        <v>51</v>
      </c>
      <c r="M39">
        <v>138</v>
      </c>
      <c r="R39" t="s">
        <v>46</v>
      </c>
      <c r="S39">
        <v>42.76</v>
      </c>
      <c r="T39">
        <v>65</v>
      </c>
      <c r="U39">
        <v>135</v>
      </c>
    </row>
    <row r="40" spans="1:21" x14ac:dyDescent="0.3">
      <c r="C40">
        <v>10</v>
      </c>
      <c r="D40">
        <v>34.82</v>
      </c>
      <c r="E40">
        <v>31</v>
      </c>
      <c r="F40">
        <v>137</v>
      </c>
      <c r="J40">
        <v>300</v>
      </c>
      <c r="K40">
        <v>34.82</v>
      </c>
      <c r="L40">
        <v>31</v>
      </c>
      <c r="M40">
        <v>137</v>
      </c>
      <c r="R40" t="s">
        <v>47</v>
      </c>
      <c r="S40">
        <v>34.82</v>
      </c>
      <c r="T40">
        <v>31</v>
      </c>
      <c r="U40">
        <v>137</v>
      </c>
    </row>
    <row r="41" spans="1:21" x14ac:dyDescent="0.3">
      <c r="C41">
        <v>20</v>
      </c>
      <c r="D41">
        <v>42.41</v>
      </c>
      <c r="E41">
        <v>44</v>
      </c>
      <c r="F41">
        <v>137</v>
      </c>
      <c r="J41">
        <v>500</v>
      </c>
      <c r="K41">
        <v>22.71</v>
      </c>
      <c r="L41">
        <v>30</v>
      </c>
      <c r="M41">
        <v>147</v>
      </c>
      <c r="R41" t="s">
        <v>48</v>
      </c>
      <c r="S41">
        <v>17.95</v>
      </c>
      <c r="T41">
        <v>23</v>
      </c>
      <c r="U41">
        <v>173</v>
      </c>
    </row>
    <row r="42" spans="1:21" x14ac:dyDescent="0.3">
      <c r="C42">
        <v>50</v>
      </c>
      <c r="D42">
        <v>59.49</v>
      </c>
      <c r="E42">
        <v>27</v>
      </c>
      <c r="F42">
        <v>140</v>
      </c>
      <c r="R42" t="s">
        <v>49</v>
      </c>
      <c r="S42">
        <v>17.38</v>
      </c>
      <c r="T42">
        <v>17</v>
      </c>
      <c r="U42">
        <v>149</v>
      </c>
    </row>
  </sheetData>
  <mergeCells count="10">
    <mergeCell ref="A28:F28"/>
    <mergeCell ref="H1:M1"/>
    <mergeCell ref="H10:M10"/>
    <mergeCell ref="H19:M19"/>
    <mergeCell ref="O1:T1"/>
    <mergeCell ref="O10:T10"/>
    <mergeCell ref="O19:T19"/>
    <mergeCell ref="A1:F1"/>
    <mergeCell ref="A10:F10"/>
    <mergeCell ref="A19:F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B34" workbookViewId="0">
      <selection activeCell="U42" sqref="U42"/>
    </sheetView>
  </sheetViews>
  <sheetFormatPr defaultRowHeight="14.4" x14ac:dyDescent="0.3"/>
  <sheetData>
    <row r="1" spans="1:19" x14ac:dyDescent="0.3">
      <c r="A1" s="6" t="s">
        <v>10</v>
      </c>
      <c r="B1" s="6"/>
      <c r="C1" s="6"/>
      <c r="D1" s="6"/>
      <c r="E1" s="6"/>
      <c r="F1" s="6"/>
      <c r="H1" s="6" t="s">
        <v>15</v>
      </c>
      <c r="I1" s="6"/>
      <c r="J1" s="6"/>
      <c r="K1" s="6"/>
      <c r="L1" s="6"/>
      <c r="M1" s="6"/>
      <c r="O1" s="1"/>
      <c r="P1" s="1"/>
      <c r="Q1" s="1" t="s">
        <v>21</v>
      </c>
      <c r="R1" s="1"/>
      <c r="S1" s="1"/>
    </row>
    <row r="2" spans="1:19" x14ac:dyDescent="0.3">
      <c r="A2" t="s">
        <v>2</v>
      </c>
      <c r="B2" t="s">
        <v>13</v>
      </c>
      <c r="C2" t="s">
        <v>1</v>
      </c>
      <c r="D2" t="s">
        <v>6</v>
      </c>
      <c r="H2" t="s">
        <v>2</v>
      </c>
      <c r="I2" t="s">
        <v>13</v>
      </c>
      <c r="J2" t="s">
        <v>1</v>
      </c>
      <c r="K2" t="s">
        <v>6</v>
      </c>
      <c r="O2" t="s">
        <v>2</v>
      </c>
      <c r="P2" t="s">
        <v>13</v>
      </c>
      <c r="Q2" t="s">
        <v>1</v>
      </c>
      <c r="R2" t="s">
        <v>6</v>
      </c>
    </row>
    <row r="3" spans="1:19" x14ac:dyDescent="0.3">
      <c r="A3">
        <v>1</v>
      </c>
      <c r="B3" s="2">
        <v>1202</v>
      </c>
      <c r="C3">
        <v>34</v>
      </c>
      <c r="D3">
        <v>782</v>
      </c>
      <c r="H3">
        <v>1</v>
      </c>
      <c r="I3" s="2" t="s">
        <v>17</v>
      </c>
      <c r="O3">
        <v>1</v>
      </c>
      <c r="P3" s="2">
        <v>787</v>
      </c>
      <c r="Q3">
        <v>128</v>
      </c>
      <c r="R3">
        <v>820</v>
      </c>
    </row>
    <row r="4" spans="1:19" x14ac:dyDescent="0.3">
      <c r="A4">
        <v>2</v>
      </c>
      <c r="B4" s="2">
        <v>2726</v>
      </c>
      <c r="C4">
        <v>42</v>
      </c>
      <c r="D4">
        <v>778</v>
      </c>
      <c r="H4">
        <v>2</v>
      </c>
      <c r="I4" s="2" t="s">
        <v>17</v>
      </c>
      <c r="O4">
        <v>2</v>
      </c>
      <c r="P4" s="2">
        <v>896</v>
      </c>
      <c r="Q4" s="2">
        <v>145</v>
      </c>
      <c r="R4">
        <v>776</v>
      </c>
    </row>
    <row r="5" spans="1:19" x14ac:dyDescent="0.3">
      <c r="A5" t="s">
        <v>4</v>
      </c>
      <c r="B5" s="2">
        <f>AVERAGE(B3:B4)</f>
        <v>1964</v>
      </c>
      <c r="C5" s="2">
        <f t="shared" ref="C5:D5" si="0">AVERAGE(C3:C4)</f>
        <v>38</v>
      </c>
      <c r="D5" s="2">
        <f t="shared" si="0"/>
        <v>780</v>
      </c>
      <c r="H5">
        <v>3</v>
      </c>
      <c r="I5" s="2" t="s">
        <v>17</v>
      </c>
      <c r="O5">
        <v>3</v>
      </c>
      <c r="P5">
        <v>628</v>
      </c>
      <c r="Q5">
        <v>127</v>
      </c>
      <c r="R5">
        <v>820</v>
      </c>
    </row>
    <row r="6" spans="1:19" x14ac:dyDescent="0.3">
      <c r="B6" s="2"/>
      <c r="H6">
        <v>4</v>
      </c>
      <c r="I6" s="2" t="s">
        <v>17</v>
      </c>
      <c r="O6">
        <v>4</v>
      </c>
      <c r="P6" s="2"/>
    </row>
    <row r="7" spans="1:19" x14ac:dyDescent="0.3">
      <c r="A7" s="1"/>
      <c r="B7" s="1"/>
      <c r="C7" s="1" t="s">
        <v>11</v>
      </c>
      <c r="D7" s="1"/>
      <c r="E7" s="1"/>
      <c r="F7" s="1"/>
      <c r="H7">
        <v>5</v>
      </c>
      <c r="I7" s="2" t="s">
        <v>17</v>
      </c>
      <c r="O7">
        <v>5</v>
      </c>
      <c r="P7" s="2"/>
    </row>
    <row r="8" spans="1:19" x14ac:dyDescent="0.3">
      <c r="A8" t="s">
        <v>2</v>
      </c>
      <c r="B8" t="s">
        <v>13</v>
      </c>
      <c r="C8" t="s">
        <v>1</v>
      </c>
      <c r="D8" t="s">
        <v>6</v>
      </c>
      <c r="H8" t="s">
        <v>4</v>
      </c>
      <c r="I8" s="2" t="e">
        <f>AVERAGE(I3:I7)</f>
        <v>#DIV/0!</v>
      </c>
      <c r="J8" s="2" t="e">
        <f>AVERAGE(J3:J7)</f>
        <v>#DIV/0!</v>
      </c>
      <c r="K8" s="2" t="e">
        <f>AVERAGE(K3:K7)</f>
        <v>#DIV/0!</v>
      </c>
      <c r="O8" t="s">
        <v>4</v>
      </c>
      <c r="P8" s="2">
        <f>AVERAGE(P3:P7)</f>
        <v>770.33333333333337</v>
      </c>
      <c r="Q8" s="2">
        <f>AVERAGE(Q3:Q7)</f>
        <v>133.33333333333334</v>
      </c>
      <c r="R8" s="2">
        <f>AVERAGE(R3:R7)</f>
        <v>805.33333333333337</v>
      </c>
    </row>
    <row r="9" spans="1:19" x14ac:dyDescent="0.3">
      <c r="A9">
        <v>1</v>
      </c>
      <c r="B9" s="2">
        <v>805</v>
      </c>
      <c r="C9">
        <v>77</v>
      </c>
      <c r="D9">
        <v>780</v>
      </c>
    </row>
    <row r="10" spans="1:19" x14ac:dyDescent="0.3">
      <c r="A10">
        <v>2</v>
      </c>
      <c r="B10" s="2" t="s">
        <v>9</v>
      </c>
      <c r="C10">
        <v>95</v>
      </c>
      <c r="D10">
        <v>834</v>
      </c>
      <c r="H10" s="6" t="s">
        <v>18</v>
      </c>
      <c r="I10" s="6"/>
      <c r="J10" s="6"/>
      <c r="K10" s="6"/>
      <c r="L10" s="6"/>
      <c r="M10" s="6"/>
      <c r="O10" s="1"/>
      <c r="P10" s="1"/>
      <c r="Q10" s="1" t="s">
        <v>22</v>
      </c>
      <c r="R10" s="1"/>
      <c r="S10" s="1"/>
    </row>
    <row r="11" spans="1:19" x14ac:dyDescent="0.3">
      <c r="A11">
        <v>3</v>
      </c>
      <c r="B11" s="2" t="s">
        <v>9</v>
      </c>
      <c r="C11">
        <v>64</v>
      </c>
      <c r="D11">
        <v>778</v>
      </c>
      <c r="H11" t="s">
        <v>2</v>
      </c>
      <c r="I11" t="s">
        <v>13</v>
      </c>
      <c r="J11" t="s">
        <v>1</v>
      </c>
      <c r="K11" t="s">
        <v>6</v>
      </c>
      <c r="O11" t="s">
        <v>2</v>
      </c>
      <c r="P11" t="s">
        <v>13</v>
      </c>
      <c r="Q11" t="s">
        <v>1</v>
      </c>
      <c r="R11" t="s">
        <v>6</v>
      </c>
    </row>
    <row r="12" spans="1:19" x14ac:dyDescent="0.3">
      <c r="A12">
        <v>4</v>
      </c>
      <c r="B12" s="2">
        <v>1097</v>
      </c>
      <c r="C12">
        <v>78</v>
      </c>
      <c r="D12">
        <v>778</v>
      </c>
      <c r="H12">
        <v>1</v>
      </c>
      <c r="I12" s="2">
        <v>709</v>
      </c>
      <c r="J12">
        <v>99</v>
      </c>
      <c r="K12">
        <v>786</v>
      </c>
      <c r="O12">
        <v>1</v>
      </c>
      <c r="P12" s="2">
        <v>433</v>
      </c>
      <c r="Q12">
        <v>52</v>
      </c>
      <c r="R12">
        <v>828</v>
      </c>
    </row>
    <row r="13" spans="1:19" x14ac:dyDescent="0.3">
      <c r="A13">
        <v>5</v>
      </c>
      <c r="B13" s="2">
        <v>848</v>
      </c>
      <c r="C13">
        <v>69</v>
      </c>
      <c r="D13">
        <v>800</v>
      </c>
      <c r="H13">
        <v>2</v>
      </c>
      <c r="I13" s="2">
        <v>1008</v>
      </c>
      <c r="J13">
        <v>93</v>
      </c>
      <c r="K13">
        <v>804</v>
      </c>
      <c r="O13">
        <v>2</v>
      </c>
      <c r="P13" s="2">
        <v>520</v>
      </c>
      <c r="Q13">
        <v>51</v>
      </c>
      <c r="R13">
        <v>822</v>
      </c>
    </row>
    <row r="14" spans="1:19" x14ac:dyDescent="0.3">
      <c r="A14" t="s">
        <v>4</v>
      </c>
      <c r="B14" s="2">
        <f>AVERAGE(B9:B13)</f>
        <v>916.66666666666663</v>
      </c>
      <c r="C14" s="2">
        <f>AVERAGE(C9:C13)</f>
        <v>76.599999999999994</v>
      </c>
      <c r="D14" s="2">
        <f>AVERAGE(D9:D13)</f>
        <v>794</v>
      </c>
      <c r="H14">
        <v>3</v>
      </c>
      <c r="I14" s="2">
        <v>1037</v>
      </c>
      <c r="J14">
        <v>98</v>
      </c>
      <c r="K14">
        <v>780</v>
      </c>
      <c r="O14">
        <v>3</v>
      </c>
      <c r="P14" s="2">
        <v>574</v>
      </c>
      <c r="Q14">
        <v>60</v>
      </c>
      <c r="R14">
        <v>802</v>
      </c>
    </row>
    <row r="15" spans="1:19" x14ac:dyDescent="0.3">
      <c r="H15">
        <v>4</v>
      </c>
      <c r="I15" s="2"/>
      <c r="O15">
        <v>4</v>
      </c>
      <c r="P15" s="2"/>
    </row>
    <row r="16" spans="1:19" x14ac:dyDescent="0.3">
      <c r="A16" s="1"/>
      <c r="B16" s="1"/>
      <c r="C16" s="1" t="s">
        <v>14</v>
      </c>
      <c r="D16" s="1"/>
      <c r="E16" s="1"/>
      <c r="F16" s="1"/>
      <c r="H16">
        <v>5</v>
      </c>
      <c r="I16" s="2"/>
      <c r="O16">
        <v>5</v>
      </c>
      <c r="P16" s="2"/>
    </row>
    <row r="17" spans="1:19" x14ac:dyDescent="0.3">
      <c r="A17" t="s">
        <v>2</v>
      </c>
      <c r="B17" t="s">
        <v>13</v>
      </c>
      <c r="C17" t="s">
        <v>1</v>
      </c>
      <c r="D17" t="s">
        <v>6</v>
      </c>
      <c r="H17" t="s">
        <v>4</v>
      </c>
      <c r="I17" s="2">
        <f>AVERAGE(I12:I16)</f>
        <v>918</v>
      </c>
      <c r="J17" s="2">
        <f>AVERAGE(J12:J16)</f>
        <v>96.666666666666671</v>
      </c>
      <c r="K17" s="2">
        <f>AVERAGE(K12:K16)</f>
        <v>790</v>
      </c>
      <c r="O17" t="s">
        <v>4</v>
      </c>
      <c r="P17" s="2">
        <f>AVERAGE(P12:P16)</f>
        <v>509</v>
      </c>
      <c r="Q17" s="2">
        <f>AVERAGE(Q12:Q16)</f>
        <v>54.333333333333336</v>
      </c>
      <c r="R17" s="2">
        <f>AVERAGE(R12:R16)</f>
        <v>817.33333333333337</v>
      </c>
    </row>
    <row r="18" spans="1:19" x14ac:dyDescent="0.3">
      <c r="A18">
        <v>1</v>
      </c>
      <c r="B18" s="2">
        <v>1248</v>
      </c>
      <c r="C18">
        <v>45</v>
      </c>
      <c r="D18">
        <v>786</v>
      </c>
    </row>
    <row r="19" spans="1:19" x14ac:dyDescent="0.3">
      <c r="A19">
        <v>2</v>
      </c>
      <c r="B19" s="2">
        <v>1582</v>
      </c>
      <c r="C19">
        <v>59</v>
      </c>
      <c r="D19">
        <v>778</v>
      </c>
      <c r="H19" s="6" t="s">
        <v>20</v>
      </c>
      <c r="I19" s="6"/>
      <c r="J19" s="6"/>
      <c r="K19" s="6"/>
      <c r="L19" s="6"/>
      <c r="M19" s="6"/>
      <c r="O19" s="1"/>
      <c r="P19" s="1"/>
      <c r="Q19" s="1" t="s">
        <v>23</v>
      </c>
      <c r="R19" s="1"/>
      <c r="S19" s="1"/>
    </row>
    <row r="20" spans="1:19" x14ac:dyDescent="0.3">
      <c r="A20" t="s">
        <v>4</v>
      </c>
      <c r="B20" s="2">
        <f>AVERAGE(B18:B19)</f>
        <v>1415</v>
      </c>
      <c r="C20" s="2">
        <f t="shared" ref="C20:D20" si="1">AVERAGE(C18:C19)</f>
        <v>52</v>
      </c>
      <c r="D20" s="2">
        <f t="shared" si="1"/>
        <v>782</v>
      </c>
      <c r="H20" t="s">
        <v>2</v>
      </c>
      <c r="I20" t="s">
        <v>13</v>
      </c>
      <c r="J20" t="s">
        <v>1</v>
      </c>
      <c r="K20" t="s">
        <v>6</v>
      </c>
      <c r="O20" t="s">
        <v>2</v>
      </c>
      <c r="P20" t="s">
        <v>13</v>
      </c>
      <c r="Q20" t="s">
        <v>1</v>
      </c>
      <c r="R20" t="s">
        <v>6</v>
      </c>
    </row>
    <row r="21" spans="1:19" x14ac:dyDescent="0.3">
      <c r="B21" s="2"/>
      <c r="H21">
        <v>1</v>
      </c>
      <c r="I21" s="2">
        <v>537</v>
      </c>
      <c r="J21">
        <v>68</v>
      </c>
      <c r="K21">
        <v>784</v>
      </c>
      <c r="O21">
        <v>1</v>
      </c>
      <c r="P21">
        <v>894</v>
      </c>
      <c r="Q21">
        <v>32</v>
      </c>
      <c r="R21">
        <v>924</v>
      </c>
    </row>
    <row r="22" spans="1:19" x14ac:dyDescent="0.3">
      <c r="A22" s="1"/>
      <c r="B22" s="1"/>
      <c r="C22" s="1" t="s">
        <v>16</v>
      </c>
      <c r="D22" s="1"/>
      <c r="E22" s="1"/>
      <c r="F22" s="1"/>
      <c r="H22">
        <v>2</v>
      </c>
      <c r="I22" s="2">
        <v>526</v>
      </c>
      <c r="J22">
        <v>63</v>
      </c>
      <c r="K22">
        <v>878</v>
      </c>
      <c r="O22">
        <v>2</v>
      </c>
      <c r="P22" s="2"/>
    </row>
    <row r="23" spans="1:19" x14ac:dyDescent="0.3">
      <c r="A23" t="s">
        <v>2</v>
      </c>
      <c r="B23" t="s">
        <v>13</v>
      </c>
      <c r="C23" t="s">
        <v>1</v>
      </c>
      <c r="D23" t="s">
        <v>6</v>
      </c>
      <c r="H23">
        <v>3</v>
      </c>
      <c r="I23" s="2">
        <v>564</v>
      </c>
      <c r="J23">
        <v>88</v>
      </c>
      <c r="K23">
        <v>840</v>
      </c>
      <c r="O23">
        <v>3</v>
      </c>
      <c r="P23" s="2"/>
    </row>
    <row r="24" spans="1:19" x14ac:dyDescent="0.3">
      <c r="A24">
        <v>1</v>
      </c>
      <c r="B24" s="2">
        <v>673751</v>
      </c>
      <c r="C24">
        <v>91</v>
      </c>
      <c r="D24">
        <v>786</v>
      </c>
      <c r="H24">
        <v>4</v>
      </c>
      <c r="I24" s="2"/>
      <c r="O24">
        <v>4</v>
      </c>
      <c r="P24" s="2"/>
    </row>
    <row r="25" spans="1:19" x14ac:dyDescent="0.3">
      <c r="A25">
        <v>2</v>
      </c>
      <c r="B25" s="2">
        <v>677668</v>
      </c>
      <c r="C25">
        <v>79</v>
      </c>
      <c r="D25">
        <v>792</v>
      </c>
      <c r="H25">
        <v>5</v>
      </c>
      <c r="I25" s="2"/>
      <c r="O25">
        <v>5</v>
      </c>
      <c r="P25" s="2"/>
    </row>
    <row r="26" spans="1:19" x14ac:dyDescent="0.3">
      <c r="A26" t="s">
        <v>4</v>
      </c>
      <c r="B26" s="2">
        <f>AVERAGE(B24:B25)</f>
        <v>675709.5</v>
      </c>
      <c r="C26" s="2">
        <f t="shared" ref="C26:D26" si="2">AVERAGE(C24:C25)</f>
        <v>85</v>
      </c>
      <c r="D26" s="2">
        <f t="shared" si="2"/>
        <v>789</v>
      </c>
      <c r="H26" t="s">
        <v>4</v>
      </c>
      <c r="I26" s="2">
        <f>AVERAGE(I21:I25)</f>
        <v>542.33333333333337</v>
      </c>
      <c r="J26" s="2">
        <f>AVERAGE(J21:J25)</f>
        <v>73</v>
      </c>
      <c r="K26" s="2">
        <f>AVERAGE(K21:K25)</f>
        <v>834</v>
      </c>
      <c r="O26" t="s">
        <v>4</v>
      </c>
      <c r="P26" s="2">
        <f>AVERAGE(P21:P25)</f>
        <v>894</v>
      </c>
      <c r="Q26" s="2">
        <f t="shared" ref="Q26:R26" si="3">AVERAGE(Q21:Q25)</f>
        <v>32</v>
      </c>
      <c r="R26" s="2">
        <f t="shared" si="3"/>
        <v>924</v>
      </c>
    </row>
    <row r="28" spans="1:19" x14ac:dyDescent="0.3">
      <c r="A28" s="1"/>
      <c r="B28" s="1"/>
      <c r="C28" s="1" t="s">
        <v>12</v>
      </c>
      <c r="D28" s="1"/>
      <c r="E28" s="1"/>
      <c r="F28" s="1"/>
    </row>
    <row r="29" spans="1:19" x14ac:dyDescent="0.3">
      <c r="A29" t="s">
        <v>2</v>
      </c>
      <c r="B29" t="s">
        <v>13</v>
      </c>
      <c r="C29" t="s">
        <v>1</v>
      </c>
      <c r="D29" t="s">
        <v>6</v>
      </c>
    </row>
    <row r="30" spans="1:19" x14ac:dyDescent="0.3">
      <c r="A30">
        <v>1</v>
      </c>
      <c r="B30" s="2">
        <v>486</v>
      </c>
      <c r="C30">
        <v>88</v>
      </c>
      <c r="D30">
        <v>908</v>
      </c>
    </row>
    <row r="31" spans="1:19" x14ac:dyDescent="0.3">
      <c r="A31">
        <v>2</v>
      </c>
      <c r="B31" s="2">
        <v>490</v>
      </c>
      <c r="C31">
        <v>111</v>
      </c>
      <c r="D31">
        <v>792</v>
      </c>
    </row>
    <row r="32" spans="1:19" x14ac:dyDescent="0.3">
      <c r="A32" t="s">
        <v>4</v>
      </c>
      <c r="B32" s="2">
        <f>AVERAGE(B30:B31)</f>
        <v>488</v>
      </c>
      <c r="C32" s="2">
        <f t="shared" ref="C32:D32" si="4">AVERAGE(C30:C31)</f>
        <v>99.5</v>
      </c>
      <c r="D32" s="2">
        <f t="shared" si="4"/>
        <v>850</v>
      </c>
    </row>
    <row r="34" spans="1:21" x14ac:dyDescent="0.3">
      <c r="A34" t="s">
        <v>19</v>
      </c>
    </row>
    <row r="35" spans="1:21" x14ac:dyDescent="0.3">
      <c r="A35" t="s">
        <v>2</v>
      </c>
      <c r="B35" t="s">
        <v>13</v>
      </c>
      <c r="C35" t="s">
        <v>1</v>
      </c>
      <c r="D35" t="s">
        <v>6</v>
      </c>
    </row>
    <row r="36" spans="1:21" x14ac:dyDescent="0.3">
      <c r="A36">
        <v>1</v>
      </c>
      <c r="B36" s="2">
        <v>706954</v>
      </c>
      <c r="C36">
        <v>199</v>
      </c>
      <c r="D36">
        <v>922</v>
      </c>
    </row>
    <row r="40" spans="1:21" x14ac:dyDescent="0.3">
      <c r="B40" t="s">
        <v>50</v>
      </c>
      <c r="H40" t="s">
        <v>51</v>
      </c>
      <c r="R40" t="s">
        <v>52</v>
      </c>
    </row>
    <row r="41" spans="1:21" x14ac:dyDescent="0.3">
      <c r="B41">
        <v>2</v>
      </c>
      <c r="C41">
        <v>707</v>
      </c>
      <c r="D41">
        <v>199</v>
      </c>
      <c r="E41">
        <v>922</v>
      </c>
      <c r="H41">
        <v>400</v>
      </c>
      <c r="I41">
        <v>918</v>
      </c>
      <c r="J41">
        <v>97</v>
      </c>
      <c r="K41">
        <v>790</v>
      </c>
      <c r="R41" t="s">
        <v>46</v>
      </c>
      <c r="S41">
        <v>770</v>
      </c>
      <c r="T41">
        <v>133</v>
      </c>
      <c r="U41">
        <v>805</v>
      </c>
    </row>
    <row r="42" spans="1:21" x14ac:dyDescent="0.3">
      <c r="B42">
        <v>5</v>
      </c>
      <c r="C42">
        <v>488</v>
      </c>
      <c r="D42">
        <v>100</v>
      </c>
      <c r="E42">
        <v>850</v>
      </c>
      <c r="H42">
        <v>800</v>
      </c>
      <c r="I42">
        <v>917</v>
      </c>
      <c r="J42">
        <v>77</v>
      </c>
      <c r="K42">
        <v>794</v>
      </c>
      <c r="R42" t="s">
        <v>47</v>
      </c>
      <c r="S42">
        <v>917</v>
      </c>
      <c r="T42">
        <v>77</v>
      </c>
      <c r="U42">
        <v>794</v>
      </c>
    </row>
    <row r="43" spans="1:21" x14ac:dyDescent="0.3">
      <c r="B43">
        <v>10</v>
      </c>
      <c r="C43">
        <v>676</v>
      </c>
      <c r="D43">
        <v>85</v>
      </c>
      <c r="E43">
        <v>789</v>
      </c>
      <c r="H43">
        <v>1200</v>
      </c>
      <c r="I43">
        <v>542</v>
      </c>
      <c r="J43">
        <v>73</v>
      </c>
      <c r="K43">
        <v>834</v>
      </c>
      <c r="R43" t="s">
        <v>48</v>
      </c>
      <c r="S43">
        <v>509</v>
      </c>
      <c r="T43">
        <v>54</v>
      </c>
      <c r="U43">
        <v>817</v>
      </c>
    </row>
    <row r="44" spans="1:21" x14ac:dyDescent="0.3">
      <c r="B44">
        <v>20</v>
      </c>
      <c r="C44">
        <v>917</v>
      </c>
      <c r="D44">
        <v>77</v>
      </c>
      <c r="E44">
        <v>794</v>
      </c>
      <c r="R44" t="s">
        <v>49</v>
      </c>
      <c r="S44">
        <v>894</v>
      </c>
      <c r="T44">
        <v>32</v>
      </c>
      <c r="U44">
        <v>924</v>
      </c>
    </row>
    <row r="45" spans="1:21" x14ac:dyDescent="0.3">
      <c r="B45">
        <v>50</v>
      </c>
      <c r="C45">
        <v>1415</v>
      </c>
      <c r="D45">
        <v>52</v>
      </c>
      <c r="E45">
        <v>782</v>
      </c>
    </row>
    <row r="46" spans="1:21" x14ac:dyDescent="0.3">
      <c r="B46">
        <v>100</v>
      </c>
      <c r="C46">
        <v>1964</v>
      </c>
      <c r="D46">
        <v>38</v>
      </c>
      <c r="E46">
        <v>780</v>
      </c>
    </row>
  </sheetData>
  <mergeCells count="4">
    <mergeCell ref="A1:F1"/>
    <mergeCell ref="H1:M1"/>
    <mergeCell ref="H10:M10"/>
    <mergeCell ref="H19:M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B22" workbookViewId="0">
      <selection activeCell="Y31" sqref="Y31"/>
    </sheetView>
  </sheetViews>
  <sheetFormatPr defaultRowHeight="14.4" x14ac:dyDescent="0.3"/>
  <sheetData>
    <row r="1" spans="1:17" x14ac:dyDescent="0.3">
      <c r="A1" t="s">
        <v>34</v>
      </c>
      <c r="G1" t="s">
        <v>37</v>
      </c>
      <c r="N1" t="s">
        <v>39</v>
      </c>
    </row>
    <row r="2" spans="1:17" x14ac:dyDescent="0.3">
      <c r="A2" t="s">
        <v>2</v>
      </c>
      <c r="B2" t="s">
        <v>13</v>
      </c>
      <c r="C2" t="s">
        <v>1</v>
      </c>
      <c r="D2" t="s">
        <v>6</v>
      </c>
      <c r="G2" t="s">
        <v>2</v>
      </c>
      <c r="H2" t="s">
        <v>13</v>
      </c>
      <c r="I2" t="s">
        <v>1</v>
      </c>
      <c r="J2" t="s">
        <v>6</v>
      </c>
      <c r="N2" t="s">
        <v>2</v>
      </c>
      <c r="O2" t="s">
        <v>13</v>
      </c>
      <c r="P2" t="s">
        <v>1</v>
      </c>
      <c r="Q2" t="s">
        <v>6</v>
      </c>
    </row>
    <row r="3" spans="1:17" x14ac:dyDescent="0.3">
      <c r="A3">
        <v>1</v>
      </c>
      <c r="B3">
        <v>300</v>
      </c>
      <c r="C3">
        <v>76</v>
      </c>
      <c r="D3">
        <v>270</v>
      </c>
      <c r="G3">
        <v>1</v>
      </c>
      <c r="H3">
        <v>517</v>
      </c>
      <c r="I3">
        <v>66</v>
      </c>
      <c r="J3">
        <v>252</v>
      </c>
      <c r="N3">
        <v>1</v>
      </c>
      <c r="O3">
        <v>475</v>
      </c>
      <c r="P3">
        <v>94</v>
      </c>
      <c r="Q3">
        <v>258</v>
      </c>
    </row>
    <row r="4" spans="1:17" x14ac:dyDescent="0.3">
      <c r="A4">
        <v>2</v>
      </c>
      <c r="B4">
        <v>316</v>
      </c>
      <c r="C4">
        <v>78</v>
      </c>
      <c r="D4">
        <v>270</v>
      </c>
      <c r="G4">
        <v>2</v>
      </c>
      <c r="H4">
        <v>619</v>
      </c>
      <c r="I4">
        <v>66</v>
      </c>
      <c r="J4">
        <v>266</v>
      </c>
      <c r="N4">
        <v>2</v>
      </c>
      <c r="O4">
        <v>525</v>
      </c>
      <c r="P4">
        <v>93</v>
      </c>
      <c r="Q4">
        <v>256</v>
      </c>
    </row>
    <row r="5" spans="1:17" x14ac:dyDescent="0.3">
      <c r="A5">
        <v>3</v>
      </c>
      <c r="B5">
        <v>307</v>
      </c>
      <c r="C5">
        <v>78</v>
      </c>
      <c r="D5">
        <v>314</v>
      </c>
      <c r="G5">
        <v>3</v>
      </c>
      <c r="H5">
        <v>728</v>
      </c>
      <c r="I5">
        <v>68</v>
      </c>
      <c r="J5">
        <v>288</v>
      </c>
      <c r="N5">
        <v>3</v>
      </c>
      <c r="O5">
        <v>562</v>
      </c>
      <c r="P5">
        <v>100</v>
      </c>
      <c r="Q5">
        <v>256</v>
      </c>
    </row>
    <row r="6" spans="1:17" x14ac:dyDescent="0.3">
      <c r="A6">
        <v>4</v>
      </c>
      <c r="B6">
        <v>203</v>
      </c>
      <c r="C6">
        <v>55</v>
      </c>
      <c r="D6">
        <v>260</v>
      </c>
      <c r="G6">
        <v>4</v>
      </c>
      <c r="H6">
        <v>474</v>
      </c>
      <c r="I6">
        <v>58</v>
      </c>
      <c r="J6">
        <v>286</v>
      </c>
      <c r="N6">
        <v>4</v>
      </c>
      <c r="O6">
        <v>455</v>
      </c>
      <c r="P6">
        <v>91</v>
      </c>
      <c r="Q6">
        <v>256</v>
      </c>
    </row>
    <row r="7" spans="1:17" x14ac:dyDescent="0.3">
      <c r="A7">
        <v>5</v>
      </c>
      <c r="B7">
        <v>336</v>
      </c>
      <c r="C7">
        <v>76</v>
      </c>
      <c r="D7">
        <v>272</v>
      </c>
      <c r="G7">
        <v>5</v>
      </c>
      <c r="H7">
        <v>529</v>
      </c>
      <c r="I7">
        <v>63</v>
      </c>
      <c r="J7">
        <v>278</v>
      </c>
      <c r="N7">
        <v>5</v>
      </c>
      <c r="O7">
        <v>451</v>
      </c>
      <c r="P7">
        <v>92</v>
      </c>
      <c r="Q7">
        <v>290</v>
      </c>
    </row>
    <row r="8" spans="1:17" x14ac:dyDescent="0.3">
      <c r="A8" t="s">
        <v>4</v>
      </c>
      <c r="B8">
        <f>AVERAGE(B3:B7)</f>
        <v>292.39999999999998</v>
      </c>
      <c r="C8">
        <f t="shared" ref="C8:D8" si="0">AVERAGE(C3:C7)</f>
        <v>72.599999999999994</v>
      </c>
      <c r="D8">
        <f t="shared" si="0"/>
        <v>277.2</v>
      </c>
      <c r="G8" t="s">
        <v>4</v>
      </c>
      <c r="H8">
        <f>AVERAGE(H3:H7)</f>
        <v>573.4</v>
      </c>
      <c r="I8">
        <f t="shared" ref="I8" si="1">AVERAGE(I3:I7)</f>
        <v>64.2</v>
      </c>
      <c r="J8">
        <f t="shared" ref="J8" si="2">AVERAGE(J3:J7)</f>
        <v>274</v>
      </c>
      <c r="N8" t="s">
        <v>4</v>
      </c>
      <c r="O8">
        <f>AVERAGE(O3:O7)</f>
        <v>493.6</v>
      </c>
      <c r="P8">
        <f t="shared" ref="P8" si="3">AVERAGE(P3:P7)</f>
        <v>94</v>
      </c>
      <c r="Q8">
        <f t="shared" ref="Q8" si="4">AVERAGE(Q3:Q7)</f>
        <v>263.2</v>
      </c>
    </row>
    <row r="10" spans="1:17" x14ac:dyDescent="0.3">
      <c r="A10" t="s">
        <v>35</v>
      </c>
      <c r="G10" t="s">
        <v>38</v>
      </c>
      <c r="N10" t="s">
        <v>40</v>
      </c>
    </row>
    <row r="11" spans="1:17" x14ac:dyDescent="0.3">
      <c r="A11" t="s">
        <v>2</v>
      </c>
      <c r="B11" t="s">
        <v>13</v>
      </c>
      <c r="C11" t="s">
        <v>1</v>
      </c>
      <c r="D11" t="s">
        <v>6</v>
      </c>
      <c r="G11" t="s">
        <v>2</v>
      </c>
      <c r="H11" t="s">
        <v>13</v>
      </c>
      <c r="I11" t="s">
        <v>1</v>
      </c>
      <c r="J11" t="s">
        <v>6</v>
      </c>
      <c r="N11" t="s">
        <v>2</v>
      </c>
      <c r="O11" t="s">
        <v>13</v>
      </c>
      <c r="P11" t="s">
        <v>1</v>
      </c>
      <c r="Q11" t="s">
        <v>6</v>
      </c>
    </row>
    <row r="12" spans="1:17" x14ac:dyDescent="0.3">
      <c r="A12">
        <v>1</v>
      </c>
      <c r="B12">
        <v>344</v>
      </c>
      <c r="C12">
        <v>58</v>
      </c>
      <c r="D12">
        <v>278</v>
      </c>
      <c r="G12">
        <v>1</v>
      </c>
      <c r="H12">
        <v>344</v>
      </c>
      <c r="I12">
        <v>52</v>
      </c>
      <c r="J12">
        <v>332</v>
      </c>
      <c r="N12">
        <v>1</v>
      </c>
      <c r="O12">
        <v>195</v>
      </c>
      <c r="P12">
        <v>42</v>
      </c>
      <c r="Q12">
        <v>270</v>
      </c>
    </row>
    <row r="13" spans="1:17" x14ac:dyDescent="0.3">
      <c r="A13">
        <v>2</v>
      </c>
      <c r="B13">
        <v>376</v>
      </c>
      <c r="C13">
        <v>59</v>
      </c>
      <c r="D13">
        <v>268</v>
      </c>
      <c r="G13">
        <v>2</v>
      </c>
      <c r="H13">
        <v>354</v>
      </c>
      <c r="I13">
        <v>58</v>
      </c>
      <c r="J13">
        <v>270</v>
      </c>
      <c r="N13">
        <v>2</v>
      </c>
      <c r="O13">
        <v>227</v>
      </c>
      <c r="P13">
        <v>40</v>
      </c>
      <c r="Q13">
        <v>300</v>
      </c>
    </row>
    <row r="14" spans="1:17" x14ac:dyDescent="0.3">
      <c r="A14">
        <v>3</v>
      </c>
      <c r="B14">
        <v>344</v>
      </c>
      <c r="C14">
        <v>55</v>
      </c>
      <c r="D14">
        <v>274</v>
      </c>
      <c r="G14">
        <v>3</v>
      </c>
      <c r="H14">
        <v>346</v>
      </c>
      <c r="I14">
        <v>66</v>
      </c>
      <c r="J14">
        <v>266</v>
      </c>
      <c r="N14">
        <v>3</v>
      </c>
      <c r="O14">
        <v>248</v>
      </c>
      <c r="P14">
        <v>31</v>
      </c>
      <c r="Q14">
        <v>282</v>
      </c>
    </row>
    <row r="15" spans="1:17" x14ac:dyDescent="0.3">
      <c r="A15">
        <v>4</v>
      </c>
      <c r="B15">
        <v>306</v>
      </c>
      <c r="C15">
        <v>44</v>
      </c>
      <c r="D15">
        <v>274</v>
      </c>
      <c r="G15">
        <v>4</v>
      </c>
      <c r="H15">
        <v>366</v>
      </c>
      <c r="I15">
        <v>46</v>
      </c>
      <c r="J15">
        <v>260</v>
      </c>
      <c r="N15">
        <v>4</v>
      </c>
      <c r="O15">
        <v>209</v>
      </c>
      <c r="P15">
        <v>33</v>
      </c>
      <c r="Q15">
        <v>278</v>
      </c>
    </row>
    <row r="16" spans="1:17" x14ac:dyDescent="0.3">
      <c r="A16">
        <v>5</v>
      </c>
      <c r="B16">
        <v>300</v>
      </c>
      <c r="C16">
        <v>55</v>
      </c>
      <c r="D16">
        <v>280</v>
      </c>
      <c r="G16">
        <v>5</v>
      </c>
      <c r="N16">
        <v>5</v>
      </c>
    </row>
    <row r="17" spans="1:18" x14ac:dyDescent="0.3">
      <c r="A17" t="s">
        <v>4</v>
      </c>
      <c r="B17">
        <f>AVERAGE(B12:B16)</f>
        <v>334</v>
      </c>
      <c r="C17">
        <f t="shared" ref="C17" si="5">AVERAGE(C12:C16)</f>
        <v>54.2</v>
      </c>
      <c r="D17">
        <f t="shared" ref="D17" si="6">AVERAGE(D12:D16)</f>
        <v>274.8</v>
      </c>
      <c r="G17" t="s">
        <v>4</v>
      </c>
      <c r="H17">
        <f>AVERAGE(H12:H16)</f>
        <v>352.5</v>
      </c>
      <c r="I17">
        <f t="shared" ref="I17" si="7">AVERAGE(I12:I16)</f>
        <v>55.5</v>
      </c>
      <c r="J17">
        <f t="shared" ref="J17" si="8">AVERAGE(J12:J16)</f>
        <v>282</v>
      </c>
      <c r="N17" t="s">
        <v>4</v>
      </c>
      <c r="O17">
        <f>AVERAGE(O12:O16)</f>
        <v>219.75</v>
      </c>
      <c r="P17">
        <f t="shared" ref="P17" si="9">AVERAGE(P12:P16)</f>
        <v>36.5</v>
      </c>
      <c r="Q17">
        <f t="shared" ref="Q17" si="10">AVERAGE(Q12:Q16)</f>
        <v>282.5</v>
      </c>
    </row>
    <row r="19" spans="1:18" x14ac:dyDescent="0.3">
      <c r="A19" t="s">
        <v>36</v>
      </c>
      <c r="N19" t="s">
        <v>41</v>
      </c>
    </row>
    <row r="20" spans="1:18" x14ac:dyDescent="0.3">
      <c r="A20" t="s">
        <v>2</v>
      </c>
      <c r="B20" t="s">
        <v>13</v>
      </c>
      <c r="C20" t="s">
        <v>1</v>
      </c>
      <c r="D20" t="s">
        <v>6</v>
      </c>
      <c r="N20" t="s">
        <v>2</v>
      </c>
      <c r="O20" t="s">
        <v>13</v>
      </c>
      <c r="P20" t="s">
        <v>1</v>
      </c>
      <c r="Q20" t="s">
        <v>6</v>
      </c>
    </row>
    <row r="21" spans="1:18" x14ac:dyDescent="0.3">
      <c r="A21">
        <v>1</v>
      </c>
      <c r="B21">
        <v>262</v>
      </c>
      <c r="C21">
        <v>85</v>
      </c>
      <c r="D21">
        <v>302</v>
      </c>
      <c r="N21">
        <v>1</v>
      </c>
      <c r="O21">
        <v>152</v>
      </c>
      <c r="P21">
        <v>26</v>
      </c>
      <c r="Q21">
        <v>306</v>
      </c>
    </row>
    <row r="22" spans="1:18" x14ac:dyDescent="0.3">
      <c r="A22">
        <v>2</v>
      </c>
      <c r="B22">
        <v>315</v>
      </c>
      <c r="C22">
        <v>90</v>
      </c>
      <c r="D22">
        <v>288</v>
      </c>
      <c r="N22">
        <v>2</v>
      </c>
      <c r="O22">
        <v>170</v>
      </c>
      <c r="P22">
        <v>23</v>
      </c>
      <c r="Q22">
        <v>340</v>
      </c>
    </row>
    <row r="23" spans="1:18" x14ac:dyDescent="0.3">
      <c r="A23">
        <v>3</v>
      </c>
      <c r="B23">
        <v>352</v>
      </c>
      <c r="C23">
        <v>92</v>
      </c>
      <c r="D23">
        <v>286</v>
      </c>
      <c r="N23">
        <v>3</v>
      </c>
      <c r="O23">
        <v>165</v>
      </c>
      <c r="P23">
        <v>24</v>
      </c>
      <c r="Q23">
        <v>370</v>
      </c>
    </row>
    <row r="24" spans="1:18" x14ac:dyDescent="0.3">
      <c r="A24">
        <v>4</v>
      </c>
      <c r="B24">
        <v>272</v>
      </c>
      <c r="C24">
        <v>63</v>
      </c>
      <c r="D24">
        <v>284</v>
      </c>
      <c r="N24">
        <v>4</v>
      </c>
      <c r="O24">
        <v>132</v>
      </c>
      <c r="P24">
        <v>21</v>
      </c>
      <c r="Q24">
        <v>352</v>
      </c>
    </row>
    <row r="25" spans="1:18" x14ac:dyDescent="0.3">
      <c r="A25">
        <v>5</v>
      </c>
      <c r="B25">
        <v>274</v>
      </c>
      <c r="C25">
        <v>95</v>
      </c>
      <c r="D25">
        <v>264</v>
      </c>
      <c r="N25">
        <v>5</v>
      </c>
    </row>
    <row r="26" spans="1:18" x14ac:dyDescent="0.3">
      <c r="A26" t="s">
        <v>4</v>
      </c>
      <c r="B26">
        <f>AVERAGE(B21:B25)</f>
        <v>295</v>
      </c>
      <c r="C26">
        <f t="shared" ref="C26" si="11">AVERAGE(C21:C25)</f>
        <v>85</v>
      </c>
      <c r="D26">
        <f t="shared" ref="D26" si="12">AVERAGE(D21:D25)</f>
        <v>284.8</v>
      </c>
      <c r="N26" t="s">
        <v>4</v>
      </c>
      <c r="O26">
        <f>AVERAGE(O21:O25)</f>
        <v>154.75</v>
      </c>
      <c r="P26">
        <f t="shared" ref="P26" si="13">AVERAGE(P21:P25)</f>
        <v>23.5</v>
      </c>
      <c r="Q26">
        <f t="shared" ref="Q26" si="14">AVERAGE(Q21:Q25)</f>
        <v>342</v>
      </c>
    </row>
    <row r="30" spans="1:18" x14ac:dyDescent="0.3">
      <c r="E30" t="s">
        <v>43</v>
      </c>
      <c r="J30" t="s">
        <v>44</v>
      </c>
      <c r="O30" t="s">
        <v>45</v>
      </c>
    </row>
    <row r="31" spans="1:18" x14ac:dyDescent="0.3">
      <c r="E31">
        <v>5</v>
      </c>
      <c r="F31">
        <v>295</v>
      </c>
      <c r="G31">
        <v>85</v>
      </c>
      <c r="H31">
        <v>284.8</v>
      </c>
      <c r="J31">
        <v>200</v>
      </c>
      <c r="K31">
        <v>573.4</v>
      </c>
      <c r="L31">
        <v>64.2</v>
      </c>
      <c r="M31">
        <v>274</v>
      </c>
      <c r="O31" t="s">
        <v>46</v>
      </c>
      <c r="P31">
        <v>493.6</v>
      </c>
      <c r="Q31">
        <v>94</v>
      </c>
      <c r="R31">
        <v>263.2</v>
      </c>
    </row>
    <row r="32" spans="1:18" x14ac:dyDescent="0.3">
      <c r="E32">
        <v>10</v>
      </c>
      <c r="F32">
        <v>292.39999999999998</v>
      </c>
      <c r="G32">
        <v>72.599999999999994</v>
      </c>
      <c r="H32">
        <v>277.2</v>
      </c>
      <c r="J32">
        <v>500</v>
      </c>
      <c r="K32">
        <v>334</v>
      </c>
      <c r="L32">
        <v>54.2</v>
      </c>
      <c r="M32">
        <v>274.8</v>
      </c>
      <c r="O32" t="s">
        <v>47</v>
      </c>
      <c r="P32">
        <v>334</v>
      </c>
      <c r="Q32">
        <v>54.2</v>
      </c>
      <c r="R32">
        <v>274.8</v>
      </c>
    </row>
    <row r="33" spans="5:18" x14ac:dyDescent="0.3">
      <c r="E33">
        <v>20</v>
      </c>
      <c r="F33">
        <v>334</v>
      </c>
      <c r="G33">
        <v>54.2</v>
      </c>
      <c r="H33">
        <v>274.8</v>
      </c>
      <c r="J33">
        <v>1000</v>
      </c>
      <c r="K33">
        <v>352.5</v>
      </c>
      <c r="L33">
        <v>55.5</v>
      </c>
      <c r="M33">
        <v>282</v>
      </c>
      <c r="O33" t="s">
        <v>48</v>
      </c>
      <c r="P33">
        <v>219.75</v>
      </c>
      <c r="Q33">
        <v>36.5</v>
      </c>
      <c r="R33">
        <v>282.5</v>
      </c>
    </row>
    <row r="34" spans="5:18" x14ac:dyDescent="0.3">
      <c r="O34" t="s">
        <v>49</v>
      </c>
      <c r="P34">
        <v>154.75</v>
      </c>
      <c r="Q34">
        <v>23.5</v>
      </c>
      <c r="R34">
        <v>342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opLeftCell="F1" workbookViewId="0">
      <selection activeCell="T26" sqref="T26"/>
    </sheetView>
  </sheetViews>
  <sheetFormatPr defaultRowHeight="14.4" x14ac:dyDescent="0.3"/>
  <sheetData>
    <row r="1" spans="1:34" x14ac:dyDescent="0.3">
      <c r="A1" s="6" t="s">
        <v>0</v>
      </c>
      <c r="B1" s="6"/>
      <c r="C1" s="6"/>
      <c r="D1" s="6"/>
      <c r="E1" s="6"/>
      <c r="F1" s="6"/>
      <c r="I1" s="6" t="s">
        <v>5</v>
      </c>
      <c r="J1" s="6"/>
      <c r="K1" s="6"/>
      <c r="L1" s="6"/>
      <c r="M1" s="6"/>
      <c r="N1" s="6"/>
      <c r="P1" s="6" t="s">
        <v>42</v>
      </c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D1" s="1"/>
      <c r="AE1" s="1"/>
      <c r="AF1" s="1"/>
      <c r="AG1" s="1"/>
      <c r="AH1" s="1"/>
    </row>
    <row r="2" spans="1:34" x14ac:dyDescent="0.3">
      <c r="A2" t="s">
        <v>2</v>
      </c>
      <c r="B2" t="s">
        <v>13</v>
      </c>
      <c r="C2" t="s">
        <v>1</v>
      </c>
      <c r="D2" t="s">
        <v>6</v>
      </c>
      <c r="I2" t="s">
        <v>2</v>
      </c>
      <c r="J2" t="s">
        <v>13</v>
      </c>
      <c r="K2" t="s">
        <v>1</v>
      </c>
      <c r="L2" t="s">
        <v>6</v>
      </c>
      <c r="Q2">
        <v>1</v>
      </c>
      <c r="R2">
        <v>59.37</v>
      </c>
      <c r="S2">
        <v>60</v>
      </c>
      <c r="T2">
        <v>141</v>
      </c>
    </row>
    <row r="3" spans="1:34" x14ac:dyDescent="0.3">
      <c r="A3">
        <v>1</v>
      </c>
      <c r="B3" s="3">
        <v>2.2330000000000001</v>
      </c>
      <c r="C3">
        <v>18</v>
      </c>
      <c r="D3">
        <v>39</v>
      </c>
      <c r="I3">
        <v>1</v>
      </c>
      <c r="J3" s="4">
        <v>73.501000000000005</v>
      </c>
      <c r="K3">
        <v>71</v>
      </c>
      <c r="L3">
        <v>142</v>
      </c>
      <c r="Q3" s="2">
        <v>2</v>
      </c>
      <c r="R3">
        <v>42.41</v>
      </c>
      <c r="S3">
        <v>44</v>
      </c>
      <c r="T3">
        <v>137</v>
      </c>
      <c r="X3" s="2"/>
      <c r="AE3" s="2"/>
    </row>
    <row r="4" spans="1:34" x14ac:dyDescent="0.3">
      <c r="A4">
        <v>2</v>
      </c>
      <c r="B4" s="3">
        <v>1.8979999999999999</v>
      </c>
      <c r="C4">
        <v>15</v>
      </c>
      <c r="D4">
        <v>39</v>
      </c>
      <c r="I4">
        <v>2</v>
      </c>
      <c r="J4" s="4">
        <v>48.935000000000002</v>
      </c>
      <c r="K4">
        <v>51</v>
      </c>
      <c r="L4">
        <v>144</v>
      </c>
      <c r="Q4" s="2">
        <v>3</v>
      </c>
      <c r="R4">
        <v>55.24</v>
      </c>
      <c r="S4">
        <v>62</v>
      </c>
      <c r="T4">
        <v>139</v>
      </c>
      <c r="X4" s="2"/>
      <c r="AE4" s="2"/>
      <c r="AF4" s="2"/>
    </row>
    <row r="5" spans="1:34" x14ac:dyDescent="0.3">
      <c r="A5">
        <v>3</v>
      </c>
      <c r="B5" s="3">
        <v>3.391</v>
      </c>
      <c r="C5">
        <v>28</v>
      </c>
      <c r="D5">
        <v>39</v>
      </c>
      <c r="I5">
        <v>3</v>
      </c>
      <c r="J5" s="4">
        <v>57.534999999999997</v>
      </c>
      <c r="K5">
        <v>64</v>
      </c>
      <c r="L5">
        <v>128</v>
      </c>
      <c r="Q5" s="2"/>
      <c r="R5" s="2"/>
      <c r="S5" s="2"/>
      <c r="X5" s="2"/>
    </row>
    <row r="6" spans="1:34" x14ac:dyDescent="0.3">
      <c r="A6">
        <v>4</v>
      </c>
      <c r="B6" s="3">
        <v>3.484</v>
      </c>
      <c r="C6">
        <v>25</v>
      </c>
      <c r="D6">
        <v>39</v>
      </c>
      <c r="I6">
        <v>4</v>
      </c>
      <c r="J6" s="4">
        <v>62.662999999999997</v>
      </c>
      <c r="K6">
        <v>58</v>
      </c>
      <c r="L6">
        <v>148</v>
      </c>
      <c r="Q6" s="2"/>
      <c r="X6" s="2"/>
      <c r="AE6" s="2"/>
    </row>
    <row r="7" spans="1:34" x14ac:dyDescent="0.3">
      <c r="A7">
        <v>5</v>
      </c>
      <c r="B7" s="3">
        <v>2.4140000000000001</v>
      </c>
      <c r="C7">
        <v>17</v>
      </c>
      <c r="D7">
        <v>39</v>
      </c>
      <c r="I7">
        <v>5</v>
      </c>
      <c r="J7" s="4">
        <v>54.209000000000003</v>
      </c>
      <c r="K7">
        <v>54</v>
      </c>
      <c r="L7">
        <v>142</v>
      </c>
      <c r="P7" s="1"/>
      <c r="Q7" s="1"/>
      <c r="R7" s="1"/>
      <c r="S7" s="1"/>
      <c r="T7" s="1"/>
      <c r="U7" s="1"/>
      <c r="X7" s="2"/>
      <c r="AE7" s="2"/>
    </row>
    <row r="8" spans="1:34" x14ac:dyDescent="0.3">
      <c r="A8" t="s">
        <v>4</v>
      </c>
      <c r="B8" s="3">
        <f>AVERAGE(B3:B7)</f>
        <v>2.6840000000000002</v>
      </c>
      <c r="C8" s="2">
        <f>AVERAGE(C3:C7)</f>
        <v>20.6</v>
      </c>
      <c r="D8">
        <v>39</v>
      </c>
      <c r="I8" t="s">
        <v>4</v>
      </c>
      <c r="J8" s="4">
        <f>AVERAGE(J3:J7)</f>
        <v>59.368600000000001</v>
      </c>
      <c r="K8" s="2">
        <f>AVERAGE(K3:K7)</f>
        <v>59.6</v>
      </c>
      <c r="L8" s="2">
        <f>AVERAGE(L3:L7)</f>
        <v>140.80000000000001</v>
      </c>
      <c r="X8" s="2"/>
      <c r="Y8" s="2"/>
      <c r="Z8" s="2"/>
      <c r="AE8" s="2"/>
      <c r="AF8" s="2"/>
      <c r="AG8" s="2"/>
    </row>
    <row r="9" spans="1:34" x14ac:dyDescent="0.3">
      <c r="A9" t="s">
        <v>3</v>
      </c>
      <c r="I9" t="s">
        <v>3</v>
      </c>
      <c r="J9" s="4"/>
      <c r="Q9" s="2"/>
    </row>
    <row r="10" spans="1:34" x14ac:dyDescent="0.3">
      <c r="A10" t="s">
        <v>2</v>
      </c>
      <c r="B10" t="s">
        <v>13</v>
      </c>
      <c r="C10" t="s">
        <v>1</v>
      </c>
      <c r="D10" t="s">
        <v>6</v>
      </c>
      <c r="I10" t="s">
        <v>2</v>
      </c>
      <c r="J10" t="s">
        <v>13</v>
      </c>
      <c r="K10" t="s">
        <v>1</v>
      </c>
      <c r="L10" t="s">
        <v>6</v>
      </c>
      <c r="Q10" s="2"/>
      <c r="W10" s="6"/>
      <c r="X10" s="6"/>
      <c r="Y10" s="6"/>
      <c r="Z10" s="6"/>
      <c r="AA10" s="6"/>
      <c r="AB10" s="6"/>
      <c r="AD10" s="1"/>
      <c r="AE10" s="1"/>
      <c r="AF10" s="1"/>
      <c r="AG10" s="1"/>
      <c r="AH10" s="1"/>
    </row>
    <row r="11" spans="1:34" x14ac:dyDescent="0.3">
      <c r="A11">
        <v>1</v>
      </c>
      <c r="B11" s="3">
        <v>2.85</v>
      </c>
      <c r="C11">
        <v>17</v>
      </c>
      <c r="D11">
        <v>39</v>
      </c>
      <c r="I11">
        <v>1</v>
      </c>
      <c r="J11" s="4">
        <v>38.927999999999997</v>
      </c>
      <c r="K11">
        <v>39</v>
      </c>
      <c r="L11">
        <v>134</v>
      </c>
      <c r="Q11" s="2"/>
    </row>
    <row r="12" spans="1:34" x14ac:dyDescent="0.3">
      <c r="A12">
        <v>2</v>
      </c>
      <c r="B12" s="3">
        <v>1.8540000000000001</v>
      </c>
      <c r="C12">
        <v>13</v>
      </c>
      <c r="D12">
        <v>39</v>
      </c>
      <c r="I12">
        <v>2</v>
      </c>
      <c r="J12" s="4">
        <v>31.268999999999998</v>
      </c>
      <c r="K12">
        <v>34</v>
      </c>
      <c r="L12">
        <v>132</v>
      </c>
      <c r="Q12" s="2"/>
      <c r="X12" s="2"/>
      <c r="AE12" s="2"/>
    </row>
    <row r="13" spans="1:34" x14ac:dyDescent="0.3">
      <c r="A13">
        <v>3</v>
      </c>
      <c r="B13" s="3">
        <v>2.585</v>
      </c>
      <c r="C13">
        <v>14</v>
      </c>
      <c r="D13">
        <v>39</v>
      </c>
      <c r="I13">
        <v>3</v>
      </c>
      <c r="J13" s="4">
        <v>51.286000000000001</v>
      </c>
      <c r="K13">
        <v>55</v>
      </c>
      <c r="L13">
        <v>134</v>
      </c>
      <c r="Q13" s="2"/>
      <c r="X13" s="2"/>
      <c r="AE13" s="2"/>
    </row>
    <row r="14" spans="1:34" x14ac:dyDescent="0.3">
      <c r="A14">
        <v>4</v>
      </c>
      <c r="B14" s="3">
        <v>1.9930000000000001</v>
      </c>
      <c r="C14">
        <v>14</v>
      </c>
      <c r="D14">
        <v>39</v>
      </c>
      <c r="I14">
        <v>4</v>
      </c>
      <c r="J14" s="4">
        <v>52.908999999999999</v>
      </c>
      <c r="K14">
        <v>56</v>
      </c>
      <c r="L14">
        <v>142</v>
      </c>
      <c r="Q14" s="2"/>
      <c r="R14" s="2"/>
      <c r="S14" s="2"/>
      <c r="X14" s="2"/>
      <c r="AE14" s="2"/>
    </row>
    <row r="15" spans="1:34" x14ac:dyDescent="0.3">
      <c r="A15">
        <v>5</v>
      </c>
      <c r="B15" s="3">
        <v>2.593</v>
      </c>
      <c r="C15">
        <v>18</v>
      </c>
      <c r="D15">
        <v>39</v>
      </c>
      <c r="I15">
        <v>5</v>
      </c>
      <c r="J15" s="4">
        <v>37.642000000000003</v>
      </c>
      <c r="K15">
        <v>38</v>
      </c>
      <c r="L15">
        <v>144</v>
      </c>
      <c r="X15" s="2"/>
      <c r="AE15" s="2"/>
    </row>
    <row r="16" spans="1:34" x14ac:dyDescent="0.3">
      <c r="A16" t="s">
        <v>4</v>
      </c>
      <c r="B16" s="3">
        <f>AVERAGE(B11:B15)</f>
        <v>2.375</v>
      </c>
      <c r="C16" s="2">
        <f>AVERAGE(C11:C15)</f>
        <v>15.2</v>
      </c>
      <c r="D16">
        <v>39</v>
      </c>
      <c r="I16" t="s">
        <v>4</v>
      </c>
      <c r="J16" s="4">
        <f>AVERAGE(J11:J15)</f>
        <v>42.406799999999997</v>
      </c>
      <c r="K16" s="2">
        <f>AVERAGE(K11:K15)</f>
        <v>44.4</v>
      </c>
      <c r="L16" s="2">
        <f>AVERAGE(L11:L15)</f>
        <v>137.19999999999999</v>
      </c>
      <c r="P16" s="1"/>
      <c r="Q16" s="1"/>
      <c r="R16" s="1"/>
      <c r="S16" s="1"/>
      <c r="T16" s="1"/>
      <c r="U16" s="1"/>
      <c r="X16" s="2"/>
      <c r="AE16" s="2"/>
    </row>
    <row r="17" spans="9:34" x14ac:dyDescent="0.3">
      <c r="I17" t="s">
        <v>7</v>
      </c>
      <c r="J17" s="4"/>
      <c r="X17" s="2"/>
      <c r="Y17" s="2"/>
      <c r="Z17" s="2"/>
      <c r="AE17" s="2"/>
      <c r="AF17" s="2"/>
      <c r="AG17" s="2"/>
    </row>
    <row r="18" spans="9:34" x14ac:dyDescent="0.3">
      <c r="I18" t="s">
        <v>2</v>
      </c>
      <c r="J18" t="s">
        <v>13</v>
      </c>
      <c r="K18" t="s">
        <v>1</v>
      </c>
      <c r="L18" t="s">
        <v>6</v>
      </c>
      <c r="M18" t="s">
        <v>8</v>
      </c>
      <c r="Q18" s="2"/>
    </row>
    <row r="19" spans="9:34" x14ac:dyDescent="0.3">
      <c r="I19">
        <v>1</v>
      </c>
      <c r="J19" s="4">
        <v>51.377000000000002</v>
      </c>
      <c r="K19">
        <v>54</v>
      </c>
      <c r="L19">
        <v>130</v>
      </c>
      <c r="M19" t="s">
        <v>9</v>
      </c>
      <c r="Q19" s="2"/>
      <c r="W19" s="6"/>
      <c r="X19" s="6"/>
      <c r="Y19" s="6"/>
      <c r="Z19" s="6"/>
      <c r="AA19" s="6"/>
      <c r="AB19" s="6"/>
      <c r="AD19" s="1"/>
      <c r="AE19" s="1"/>
      <c r="AF19" s="1"/>
      <c r="AG19" s="1"/>
      <c r="AH19" s="1"/>
    </row>
    <row r="20" spans="9:34" x14ac:dyDescent="0.3">
      <c r="I20">
        <v>2</v>
      </c>
      <c r="J20" s="4">
        <v>53.661000000000001</v>
      </c>
      <c r="K20">
        <v>61</v>
      </c>
      <c r="L20">
        <v>130</v>
      </c>
      <c r="M20">
        <v>130</v>
      </c>
      <c r="Q20" s="2"/>
      <c r="R20" s="2"/>
      <c r="S20" s="2"/>
    </row>
    <row r="21" spans="9:34" x14ac:dyDescent="0.3">
      <c r="I21">
        <v>3</v>
      </c>
      <c r="J21" s="4">
        <v>55.753</v>
      </c>
      <c r="K21">
        <v>59</v>
      </c>
      <c r="L21">
        <v>150</v>
      </c>
      <c r="M21">
        <v>148</v>
      </c>
      <c r="Q21" s="2"/>
      <c r="X21" s="2"/>
    </row>
    <row r="22" spans="9:34" x14ac:dyDescent="0.3">
      <c r="I22">
        <v>4</v>
      </c>
      <c r="J22" s="4">
        <v>67.671000000000006</v>
      </c>
      <c r="K22">
        <v>83</v>
      </c>
      <c r="L22">
        <v>142</v>
      </c>
      <c r="M22">
        <v>142</v>
      </c>
      <c r="P22" s="1"/>
      <c r="Q22" s="1"/>
      <c r="R22" s="1"/>
      <c r="S22" s="1"/>
      <c r="T22" s="1"/>
      <c r="U22" s="1"/>
      <c r="X22" s="2"/>
      <c r="AE22" s="2"/>
    </row>
    <row r="23" spans="9:34" x14ac:dyDescent="0.3">
      <c r="I23">
        <v>5</v>
      </c>
      <c r="J23" s="4">
        <v>47.716000000000001</v>
      </c>
      <c r="K23">
        <v>52</v>
      </c>
      <c r="L23">
        <v>142</v>
      </c>
      <c r="M23">
        <v>142</v>
      </c>
      <c r="X23" s="2"/>
      <c r="AE23" s="2"/>
    </row>
    <row r="24" spans="9:34" x14ac:dyDescent="0.3">
      <c r="I24" t="s">
        <v>4</v>
      </c>
      <c r="J24" s="4">
        <f>AVERAGE(J19:J23)</f>
        <v>55.235599999999998</v>
      </c>
      <c r="K24" s="2">
        <f>AVERAGE(K19:K23)</f>
        <v>61.8</v>
      </c>
      <c r="L24" s="2">
        <f>AVERAGE(L19:L23)</f>
        <v>138.80000000000001</v>
      </c>
      <c r="M24" s="2">
        <f>AVERAGE(M20:M23)</f>
        <v>140.5</v>
      </c>
      <c r="Q24" s="2"/>
      <c r="X24" s="2"/>
      <c r="AE24" s="2"/>
    </row>
    <row r="25" spans="9:34" x14ac:dyDescent="0.3">
      <c r="Q25" s="2"/>
      <c r="X25" s="2"/>
      <c r="AE25" s="2"/>
    </row>
    <row r="26" spans="9:34" x14ac:dyDescent="0.3">
      <c r="Q26" s="2"/>
      <c r="R26" s="2"/>
      <c r="S26" s="2"/>
      <c r="X26" s="2"/>
      <c r="Y26" s="2"/>
      <c r="Z26" s="2"/>
      <c r="AE26" s="2"/>
      <c r="AF26" s="2"/>
      <c r="AG26" s="2"/>
    </row>
    <row r="28" spans="9:34" x14ac:dyDescent="0.3">
      <c r="P28" s="1"/>
      <c r="Q28" s="1"/>
      <c r="R28" s="1"/>
      <c r="S28" s="1"/>
      <c r="T28" s="1"/>
      <c r="U28" s="1"/>
    </row>
    <row r="30" spans="9:34" x14ac:dyDescent="0.3">
      <c r="Q30" s="2"/>
    </row>
    <row r="31" spans="9:34" x14ac:dyDescent="0.3">
      <c r="Q31" s="2"/>
    </row>
    <row r="32" spans="9:34" x14ac:dyDescent="0.3">
      <c r="Q32" s="2"/>
      <c r="R32" s="2"/>
      <c r="S32" s="2"/>
    </row>
    <row r="36" spans="17:17" x14ac:dyDescent="0.3">
      <c r="Q36" s="2"/>
    </row>
  </sheetData>
  <mergeCells count="6">
    <mergeCell ref="W1:AB1"/>
    <mergeCell ref="W10:AB10"/>
    <mergeCell ref="W19:AB19"/>
    <mergeCell ref="A1:F1"/>
    <mergeCell ref="I1:N1"/>
    <mergeCell ref="P1:U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Easy resultaten</vt:lpstr>
      <vt:lpstr>Medium resultaten</vt:lpstr>
      <vt:lpstr>Hard resultaten</vt:lpstr>
      <vt:lpstr>INSANE resultaten</vt:lpstr>
      <vt:lpstr>Trims resultaten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Hosman</dc:creator>
  <cp:lastModifiedBy>Tim Hosman</cp:lastModifiedBy>
  <dcterms:created xsi:type="dcterms:W3CDTF">2015-10-17T20:20:39Z</dcterms:created>
  <dcterms:modified xsi:type="dcterms:W3CDTF">2015-10-18T19:46:41Z</dcterms:modified>
</cp:coreProperties>
</file>