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tessahaws_mines_edu/Documents/Years/Senior/Fall/Robotics/Labs/IntroToRobotics/Lab2/"/>
    </mc:Choice>
  </mc:AlternateContent>
  <xr:revisionPtr revIDLastSave="107" documentId="11_CF8FF1BFC493BDDBBD55A70421DB94377CC8B13A" xr6:coauthVersionLast="47" xr6:coauthVersionMax="47" xr10:uidLastSave="{F0628F0E-B814-4003-9372-391C3782D54F}"/>
  <bookViews>
    <workbookView xWindow="-96" yWindow="-96" windowWidth="23232" windowHeight="13152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F6" i="1"/>
  <c r="P11" i="1"/>
  <c r="P10" i="1"/>
  <c r="P9" i="1"/>
  <c r="P8" i="1"/>
  <c r="P7" i="1"/>
  <c r="P6" i="1"/>
  <c r="P5" i="1"/>
  <c r="P4" i="1"/>
  <c r="G11" i="1"/>
  <c r="G10" i="1"/>
  <c r="G9" i="1"/>
  <c r="G8" i="1"/>
  <c r="G7" i="1"/>
  <c r="G6" i="1"/>
  <c r="G5" i="1"/>
  <c r="G4" i="1"/>
  <c r="M4" i="1"/>
  <c r="F4" i="1"/>
</calcChain>
</file>

<file path=xl/sharedStrings.xml><?xml version="1.0" encoding="utf-8"?>
<sst xmlns="http://schemas.openxmlformats.org/spreadsheetml/2006/main" count="54" uniqueCount="35">
  <si>
    <t>Lab2A:</t>
  </si>
  <si>
    <t>Trial 1</t>
  </si>
  <si>
    <t>Trial 2</t>
  </si>
  <si>
    <t>Direction</t>
  </si>
  <si>
    <t>Vertice 1</t>
  </si>
  <si>
    <t>right of the corner</t>
  </si>
  <si>
    <t>slight right</t>
  </si>
  <si>
    <t>Vertice 2</t>
  </si>
  <si>
    <t>right and short</t>
  </si>
  <si>
    <t>Vertice 3</t>
  </si>
  <si>
    <t xml:space="preserve">right and long </t>
  </si>
  <si>
    <t>right and long</t>
  </si>
  <si>
    <t>Vertice 4</t>
  </si>
  <si>
    <t>left and long</t>
  </si>
  <si>
    <t>Vertice 5</t>
  </si>
  <si>
    <t>left and short</t>
  </si>
  <si>
    <t>Vertice 6</t>
  </si>
  <si>
    <t>Vertice 7</t>
  </si>
  <si>
    <t>long</t>
  </si>
  <si>
    <t>sort</t>
  </si>
  <si>
    <t>Vertice 8</t>
  </si>
  <si>
    <t>slight left</t>
  </si>
  <si>
    <t xml:space="preserve">right </t>
  </si>
  <si>
    <t>Lab2B:</t>
  </si>
  <si>
    <t>Distance Values</t>
  </si>
  <si>
    <t>Blocks Traveled</t>
  </si>
  <si>
    <t>Time (s)</t>
  </si>
  <si>
    <t>Trial 3</t>
  </si>
  <si>
    <t xml:space="preserve">right and short </t>
  </si>
  <si>
    <t>Distance to Corner (cm)</t>
  </si>
  <si>
    <t>Distance Traveled (cm)</t>
  </si>
  <si>
    <t>Distance to Corner  (cm)</t>
  </si>
  <si>
    <t>Avg Error at Verticies</t>
  </si>
  <si>
    <t>% Error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</si>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</sst>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="79" zoomScaleNormal="115" workbookViewId="0">
      <selection activeCell="F6" sqref="F6"/>
    </sheetView>
  </sheetViews>
  <sheetFormatPr defaultColWidth="8.68359375" defaultRowHeight="14.4" x14ac:dyDescent="0.55000000000000004"/>
  <cols>
    <col min="1" max="1" width="13.47265625" customWidth="1"/>
    <col min="2" max="2" width="18.47265625" customWidth="1"/>
    <col min="3" max="3" width="19.83984375" customWidth="1"/>
    <col min="4" max="4" width="14.7890625" customWidth="1"/>
    <col min="6" max="6" width="17.578125" customWidth="1"/>
    <col min="7" max="8" width="12.83984375" customWidth="1"/>
    <col min="10" max="10" width="18.47265625" customWidth="1"/>
    <col min="11" max="11" width="19.83984375" customWidth="1"/>
    <col min="12" max="12" width="15.89453125" customWidth="1"/>
  </cols>
  <sheetData>
    <row r="1" spans="1:16" x14ac:dyDescent="0.55000000000000004">
      <c r="C1" t="s">
        <v>0</v>
      </c>
    </row>
    <row r="2" spans="1:16" x14ac:dyDescent="0.55000000000000004">
      <c r="A2" t="s">
        <v>1</v>
      </c>
      <c r="I2" t="s">
        <v>2</v>
      </c>
    </row>
    <row r="3" spans="1:16" x14ac:dyDescent="0.55000000000000004">
      <c r="B3" t="s">
        <v>30</v>
      </c>
      <c r="C3" t="s">
        <v>29</v>
      </c>
      <c r="D3" t="s">
        <v>3</v>
      </c>
      <c r="F3" t="s">
        <v>32</v>
      </c>
      <c r="G3" t="s">
        <v>33</v>
      </c>
      <c r="J3" t="s">
        <v>30</v>
      </c>
      <c r="K3" t="s">
        <v>31</v>
      </c>
      <c r="L3" t="s">
        <v>3</v>
      </c>
      <c r="M3" t="s">
        <v>32</v>
      </c>
      <c r="P3" t="s">
        <v>33</v>
      </c>
    </row>
    <row r="4" spans="1:16" x14ac:dyDescent="0.55000000000000004">
      <c r="A4" t="s">
        <v>4</v>
      </c>
      <c r="B4">
        <v>140</v>
      </c>
      <c r="C4">
        <v>34</v>
      </c>
      <c r="D4" t="s">
        <v>5</v>
      </c>
      <c r="F4">
        <f>AVERAGE(C4:C11)</f>
        <v>34.625</v>
      </c>
      <c r="G4">
        <f>C4/B4</f>
        <v>0.24285714285714285</v>
      </c>
      <c r="I4" t="s">
        <v>4</v>
      </c>
      <c r="J4">
        <v>140</v>
      </c>
      <c r="K4">
        <v>21</v>
      </c>
      <c r="L4" t="s">
        <v>6</v>
      </c>
      <c r="M4">
        <f>AVERAGE(K4:K11)</f>
        <v>22.75</v>
      </c>
      <c r="P4">
        <f>K4/J4</f>
        <v>0.15</v>
      </c>
    </row>
    <row r="5" spans="1:16" x14ac:dyDescent="0.55000000000000004">
      <c r="A5" t="s">
        <v>7</v>
      </c>
      <c r="B5">
        <v>90</v>
      </c>
      <c r="C5">
        <v>41</v>
      </c>
      <c r="D5" t="s">
        <v>28</v>
      </c>
      <c r="F5" t="s">
        <v>34</v>
      </c>
      <c r="G5">
        <f>C5/SUM(B4:B5)</f>
        <v>0.17826086956521739</v>
      </c>
      <c r="I5" t="s">
        <v>7</v>
      </c>
      <c r="J5">
        <v>90</v>
      </c>
      <c r="K5">
        <v>28</v>
      </c>
      <c r="L5" t="s">
        <v>8</v>
      </c>
      <c r="P5">
        <f>K5/SUM(J4:J5)</f>
        <v>0.12173913043478261</v>
      </c>
    </row>
    <row r="6" spans="1:16" x14ac:dyDescent="0.55000000000000004">
      <c r="A6" t="s">
        <v>9</v>
      </c>
      <c r="B6">
        <v>60</v>
      </c>
      <c r="C6">
        <v>51</v>
      </c>
      <c r="D6" t="s">
        <v>10</v>
      </c>
      <c r="F6">
        <f>_xlfn.STDEV.P(C4:C11)</f>
        <v>11.067265922530279</v>
      </c>
      <c r="G6">
        <f>C6/SUM(B4:B6)</f>
        <v>0.17586206896551723</v>
      </c>
      <c r="I6" t="s">
        <v>9</v>
      </c>
      <c r="J6">
        <v>60</v>
      </c>
      <c r="K6">
        <v>32</v>
      </c>
      <c r="L6" t="s">
        <v>11</v>
      </c>
      <c r="M6" t="s">
        <v>34</v>
      </c>
      <c r="P6">
        <f>K6/SUM(J4:J6)</f>
        <v>0.1103448275862069</v>
      </c>
    </row>
    <row r="7" spans="1:16" x14ac:dyDescent="0.55000000000000004">
      <c r="A7" t="s">
        <v>12</v>
      </c>
      <c r="B7">
        <v>180</v>
      </c>
      <c r="C7">
        <v>44</v>
      </c>
      <c r="D7" t="s">
        <v>11</v>
      </c>
      <c r="G7">
        <f>C7/SUM(B4:B7)</f>
        <v>9.3617021276595741E-2</v>
      </c>
      <c r="I7" t="s">
        <v>12</v>
      </c>
      <c r="J7">
        <v>180</v>
      </c>
      <c r="K7">
        <v>25</v>
      </c>
      <c r="L7" t="s">
        <v>13</v>
      </c>
      <c r="M7">
        <f>_xlfn.STDEV.P(K4:K11)</f>
        <v>6.0363482338248184</v>
      </c>
      <c r="P7">
        <f>K7/SUM(J4:J7)</f>
        <v>5.3191489361702128E-2</v>
      </c>
    </row>
    <row r="8" spans="1:16" x14ac:dyDescent="0.55000000000000004">
      <c r="A8" t="s">
        <v>14</v>
      </c>
      <c r="B8">
        <v>100</v>
      </c>
      <c r="C8">
        <v>30</v>
      </c>
      <c r="D8" t="s">
        <v>13</v>
      </c>
      <c r="G8">
        <f>C8/SUM(B4:B8)</f>
        <v>5.2631578947368418E-2</v>
      </c>
      <c r="I8" t="s">
        <v>14</v>
      </c>
      <c r="J8">
        <v>100</v>
      </c>
      <c r="K8">
        <v>21</v>
      </c>
      <c r="L8" t="s">
        <v>15</v>
      </c>
      <c r="P8">
        <f>K8/SUM(J4:J8)</f>
        <v>3.6842105263157891E-2</v>
      </c>
    </row>
    <row r="9" spans="1:16" x14ac:dyDescent="0.55000000000000004">
      <c r="A9" t="s">
        <v>16</v>
      </c>
      <c r="B9">
        <v>60</v>
      </c>
      <c r="C9">
        <v>37</v>
      </c>
      <c r="D9" t="s">
        <v>11</v>
      </c>
      <c r="G9">
        <f>C9/SUM(B4:B9)</f>
        <v>5.873015873015873E-2</v>
      </c>
      <c r="I9" t="s">
        <v>16</v>
      </c>
      <c r="J9">
        <v>60</v>
      </c>
      <c r="K9">
        <v>21</v>
      </c>
      <c r="L9" t="s">
        <v>13</v>
      </c>
      <c r="P9">
        <f>K9/SUM(J4:J9)</f>
        <v>3.3333333333333333E-2</v>
      </c>
    </row>
    <row r="10" spans="1:16" x14ac:dyDescent="0.55000000000000004">
      <c r="A10" t="s">
        <v>17</v>
      </c>
      <c r="B10">
        <v>100</v>
      </c>
      <c r="C10">
        <v>28</v>
      </c>
      <c r="D10" t="s">
        <v>18</v>
      </c>
      <c r="G10">
        <f>C10/SUM(B4:B10)</f>
        <v>3.8356164383561646E-2</v>
      </c>
      <c r="I10" t="s">
        <v>17</v>
      </c>
      <c r="J10">
        <v>100</v>
      </c>
      <c r="K10">
        <v>10</v>
      </c>
      <c r="L10" t="s">
        <v>19</v>
      </c>
      <c r="P10">
        <f>K10/SUM(J4:J10)</f>
        <v>1.3698630136986301E-2</v>
      </c>
    </row>
    <row r="11" spans="1:16" x14ac:dyDescent="0.55000000000000004">
      <c r="A11" t="s">
        <v>20</v>
      </c>
      <c r="B11">
        <v>150</v>
      </c>
      <c r="C11">
        <v>12</v>
      </c>
      <c r="D11" t="s">
        <v>21</v>
      </c>
      <c r="G11">
        <f>C11/SUM(B4:B11)</f>
        <v>1.3636363636363636E-2</v>
      </c>
      <c r="I11" t="s">
        <v>20</v>
      </c>
      <c r="J11">
        <v>150</v>
      </c>
      <c r="K11">
        <v>24</v>
      </c>
      <c r="L11" t="s">
        <v>22</v>
      </c>
      <c r="P11">
        <f>K11/SUM(J4:J11)</f>
        <v>2.7272727272727271E-2</v>
      </c>
    </row>
    <row r="14" spans="1:16" x14ac:dyDescent="0.55000000000000004">
      <c r="C14" t="s">
        <v>23</v>
      </c>
    </row>
    <row r="15" spans="1:16" x14ac:dyDescent="0.55000000000000004">
      <c r="A15" t="s">
        <v>24</v>
      </c>
    </row>
    <row r="16" spans="1:16" x14ac:dyDescent="0.55000000000000004">
      <c r="C16" t="s">
        <v>25</v>
      </c>
      <c r="D16" t="s">
        <v>26</v>
      </c>
    </row>
    <row r="17" spans="1:4" x14ac:dyDescent="0.55000000000000004">
      <c r="A17" t="s">
        <v>1</v>
      </c>
      <c r="C17">
        <v>10</v>
      </c>
      <c r="D17">
        <v>12.24</v>
      </c>
    </row>
    <row r="18" spans="1:4" x14ac:dyDescent="0.55000000000000004">
      <c r="A18" t="s">
        <v>2</v>
      </c>
      <c r="C18">
        <v>10</v>
      </c>
      <c r="D18">
        <v>11.58</v>
      </c>
    </row>
    <row r="19" spans="1:4" x14ac:dyDescent="0.55000000000000004">
      <c r="A19" t="s">
        <v>27</v>
      </c>
      <c r="C19">
        <v>10</v>
      </c>
      <c r="D19">
        <v>12.1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Tessa Haws</dc:creator>
  <dc:description/>
  <cp:lastModifiedBy>Tessa Haws (Student)</cp:lastModifiedBy>
  <cp:revision>1</cp:revision>
  <dcterms:created xsi:type="dcterms:W3CDTF">2015-06-05T18:17:20Z</dcterms:created>
  <dcterms:modified xsi:type="dcterms:W3CDTF">2024-10-11T15:59:25Z</dcterms:modified>
  <dc:language>en-US</dc:language>
</cp:coreProperties>
</file>