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<sst xmlns="http://schemas.openxmlformats.org/spreadsheetml/2006/main" count="58" uniqueCount="39">
  <si>
    <t xml:space="preserve">Lab2A:</t>
  </si>
  <si>
    <t xml:space="preserve">Trial 1</t>
  </si>
  <si>
    <t xml:space="preserve">Trial 2</t>
  </si>
  <si>
    <t xml:space="preserve">Distance Traveled (cm)</t>
  </si>
  <si>
    <t xml:space="preserve">Distance to Corner (cm)</t>
  </si>
  <si>
    <t xml:space="preserve">Direction</t>
  </si>
  <si>
    <t xml:space="preserve">Avg Error at Verticies</t>
  </si>
  <si>
    <t xml:space="preserve">% Error</t>
  </si>
  <si>
    <t xml:space="preserve">Distance to Corner  (cm)</t>
  </si>
  <si>
    <t xml:space="preserve">Vertice 1</t>
  </si>
  <si>
    <t xml:space="preserve">right of the corner</t>
  </si>
  <si>
    <t xml:space="preserve">slight right</t>
  </si>
  <si>
    <t xml:space="preserve">Vertice 2</t>
  </si>
  <si>
    <t xml:space="preserve">right and short </t>
  </si>
  <si>
    <t xml:space="preserve">Standard Dev</t>
  </si>
  <si>
    <t xml:space="preserve">right and short</t>
  </si>
  <si>
    <t xml:space="preserve">Vertice 3</t>
  </si>
  <si>
    <t xml:space="preserve">right and long </t>
  </si>
  <si>
    <t xml:space="preserve">right and long</t>
  </si>
  <si>
    <t xml:space="preserve">Vertice 4</t>
  </si>
  <si>
    <t xml:space="preserve">left and long</t>
  </si>
  <si>
    <t xml:space="preserve">Vertice 5</t>
  </si>
  <si>
    <t xml:space="preserve">left and short</t>
  </si>
  <si>
    <t xml:space="preserve">Vertice 6</t>
  </si>
  <si>
    <t xml:space="preserve">Vertice 7</t>
  </si>
  <si>
    <t xml:space="preserve">long</t>
  </si>
  <si>
    <t xml:space="preserve">sort</t>
  </si>
  <si>
    <t xml:space="preserve">Vertice 8</t>
  </si>
  <si>
    <t xml:space="preserve">slight left</t>
  </si>
  <si>
    <t xml:space="preserve">right </t>
  </si>
  <si>
    <t xml:space="preserve">Lab2B:</t>
  </si>
  <si>
    <t xml:space="preserve">Distance Values</t>
  </si>
  <si>
    <t xml:space="preserve">Blocks Traveled</t>
  </si>
  <si>
    <t xml:space="preserve">Time (s)</t>
  </si>
  <si>
    <t xml:space="preserve">Bubble Plot stuff</t>
  </si>
  <si>
    <t xml:space="preserve">X coordinates</t>
  </si>
  <si>
    <t xml:space="preserve">Y Coordinates</t>
  </si>
  <si>
    <t xml:space="preserve">Average Error</t>
  </si>
  <si>
    <t xml:space="preserve">Trial 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</si>
</sst>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Plot of 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ubbleChart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Average Error</c:v>
                </c:pt>
              </c:strCache>
            </c:strRef>
          </c:tx>
          <c:spPr>
            <a:solidFill>
              <a:srgbClr val="004586">
                <a:alpha val="80000"/>
              </a:srgbClr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Sheet1!$J$19:$J$26</c:f>
              <c:numCache>
                <c:formatCode>General</c:formatCode>
                <c:ptCount val="8"/>
                <c:pt idx="0">
                  <c:v>140</c:v>
                </c:pt>
                <c:pt idx="1">
                  <c:v>140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Sheet1!$K$19:$K$26</c:f>
              <c:numCache>
                <c:formatCode>General</c:formatCode>
                <c:ptCount val="8"/>
                <c:pt idx="0">
                  <c:v>0</c:v>
                </c:pt>
                <c:pt idx="1">
                  <c:v>-90</c:v>
                </c:pt>
                <c:pt idx="2">
                  <c:v>-90</c:v>
                </c:pt>
                <c:pt idx="3">
                  <c:v>90</c:v>
                </c:pt>
                <c:pt idx="4">
                  <c:v>90</c:v>
                </c:pt>
                <c:pt idx="5">
                  <c:v>150</c:v>
                </c:pt>
                <c:pt idx="6">
                  <c:v>150</c:v>
                </c:pt>
                <c:pt idx="7">
                  <c:v>0</c:v>
                </c:pt>
              </c:numCache>
            </c:numRef>
          </c:yVal>
          <c:bubbleSize>
            <c:numRef>
              <c:f>Sheet1!$L$19:$L$26</c:f>
              <c:numCache>
                <c:formatCode>General</c:formatCode>
                <c:ptCount val="8"/>
                <c:pt idx="0">
                  <c:v>27.5</c:v>
                </c:pt>
                <c:pt idx="1">
                  <c:v>34.5</c:v>
                </c:pt>
                <c:pt idx="2">
                  <c:v>41.5</c:v>
                </c:pt>
                <c:pt idx="3">
                  <c:v>34.5</c:v>
                </c:pt>
                <c:pt idx="4">
                  <c:v>25.5</c:v>
                </c:pt>
                <c:pt idx="5">
                  <c:v>29</c:v>
                </c:pt>
                <c:pt idx="6">
                  <c:v>19</c:v>
                </c:pt>
                <c:pt idx="7">
                  <c:v>18</c:v>
                </c:pt>
              </c:numCache>
            </c:numRef>
          </c:bubbleSize>
          <c:bubble3D val="0"/>
        </c:ser>
        <c:axId val="30555909"/>
        <c:axId val="11067373"/>
      </c:bubbleChart>
      <c:valAx>
        <c:axId val="3055590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X-Distance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67373"/>
        <c:crosses val="autoZero"/>
        <c:crossBetween val="between"/>
      </c:valAx>
      <c:valAx>
        <c:axId val="11067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Y-Distance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559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508680</xdr:colOff>
      <xdr:row>26</xdr:row>
      <xdr:rowOff>97560</xdr:rowOff>
    </xdr:from>
    <xdr:to>
      <xdr:col>17</xdr:col>
      <xdr:colOff>575640</xdr:colOff>
      <xdr:row>49</xdr:row>
      <xdr:rowOff>61200</xdr:rowOff>
    </xdr:to>
    <xdr:graphicFrame>
      <xdr:nvGraphicFramePr>
        <xdr:cNvPr id="0" name=""/>
        <xdr:cNvGraphicFramePr/>
      </xdr:nvGraphicFramePr>
      <xdr:xfrm>
        <a:off x="8861400" y="4802760"/>
        <a:ext cx="7560000" cy="41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4" colorId="64" zoomScale="79" zoomScaleNormal="79" zoomScalePageLayoutView="100" workbookViewId="0">
      <selection pane="topLeft" activeCell="T30" activeCellId="0" sqref="T3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8.47"/>
    <col collapsed="false" customWidth="true" hidden="false" outlineLevel="0" max="3" min="3" style="0" width="19.84"/>
    <col collapsed="false" customWidth="true" hidden="false" outlineLevel="0" max="4" min="4" style="0" width="14.79"/>
    <col collapsed="false" customWidth="true" hidden="false" outlineLevel="0" max="6" min="6" style="0" width="17.57"/>
    <col collapsed="false" customWidth="true" hidden="false" outlineLevel="0" max="8" min="7" style="0" width="12.84"/>
    <col collapsed="false" customWidth="true" hidden="false" outlineLevel="0" max="10" min="10" style="0" width="18.47"/>
    <col collapsed="false" customWidth="true" hidden="false" outlineLevel="0" max="11" min="11" style="0" width="19.84"/>
    <col collapsed="false" customWidth="true" hidden="false" outlineLevel="0" max="12" min="12" style="0" width="15.89"/>
  </cols>
  <sheetData>
    <row r="1" customFormat="false" ht="14.25" hidden="false" customHeight="false" outlineLevel="0" collapsed="false">
      <c r="C1" s="0" t="s">
        <v>0</v>
      </c>
    </row>
    <row r="2" customFormat="false" ht="14.25" hidden="false" customHeight="false" outlineLevel="0" collapsed="false">
      <c r="A2" s="0" t="s">
        <v>1</v>
      </c>
      <c r="I2" s="0" t="s">
        <v>2</v>
      </c>
    </row>
    <row r="3" customFormat="false" ht="14.25" hidden="false" customHeight="false" outlineLevel="0" collapsed="false">
      <c r="B3" s="0" t="s">
        <v>3</v>
      </c>
      <c r="C3" s="0" t="s">
        <v>4</v>
      </c>
      <c r="D3" s="0" t="s">
        <v>5</v>
      </c>
      <c r="F3" s="0" t="s">
        <v>6</v>
      </c>
      <c r="G3" s="0" t="s">
        <v>7</v>
      </c>
      <c r="J3" s="0" t="s">
        <v>3</v>
      </c>
      <c r="K3" s="0" t="s">
        <v>8</v>
      </c>
      <c r="L3" s="0" t="s">
        <v>5</v>
      </c>
      <c r="M3" s="0" t="s">
        <v>6</v>
      </c>
      <c r="P3" s="0" t="s">
        <v>7</v>
      </c>
    </row>
    <row r="4" customFormat="false" ht="14.25" hidden="false" customHeight="false" outlineLevel="0" collapsed="false">
      <c r="A4" s="0" t="s">
        <v>9</v>
      </c>
      <c r="B4" s="0" t="n">
        <v>140</v>
      </c>
      <c r="C4" s="0" t="n">
        <v>34</v>
      </c>
      <c r="D4" s="0" t="s">
        <v>10</v>
      </c>
      <c r="F4" s="0" t="n">
        <f aca="false">AVERAGE(C4:C11)</f>
        <v>34.625</v>
      </c>
      <c r="G4" s="0" t="n">
        <f aca="false">C4/B4</f>
        <v>0.242857142857143</v>
      </c>
      <c r="I4" s="0" t="s">
        <v>9</v>
      </c>
      <c r="J4" s="0" t="n">
        <v>140</v>
      </c>
      <c r="K4" s="0" t="n">
        <v>21</v>
      </c>
      <c r="L4" s="0" t="s">
        <v>11</v>
      </c>
      <c r="M4" s="0" t="n">
        <f aca="false">AVERAGE(K4:K11)</f>
        <v>22.75</v>
      </c>
      <c r="P4" s="0" t="n">
        <f aca="false">K4/J4</f>
        <v>0.15</v>
      </c>
    </row>
    <row r="5" customFormat="false" ht="14.25" hidden="false" customHeight="false" outlineLevel="0" collapsed="false">
      <c r="A5" s="0" t="s">
        <v>12</v>
      </c>
      <c r="B5" s="0" t="n">
        <v>90</v>
      </c>
      <c r="C5" s="0" t="n">
        <v>41</v>
      </c>
      <c r="D5" s="0" t="s">
        <v>13</v>
      </c>
      <c r="F5" s="0" t="s">
        <v>14</v>
      </c>
      <c r="G5" s="0" t="n">
        <f aca="false">C5/SUM(B4:B5)</f>
        <v>0.178260869565217</v>
      </c>
      <c r="I5" s="0" t="s">
        <v>12</v>
      </c>
      <c r="J5" s="0" t="n">
        <v>90</v>
      </c>
      <c r="K5" s="0" t="n">
        <v>28</v>
      </c>
      <c r="L5" s="0" t="s">
        <v>15</v>
      </c>
      <c r="P5" s="0" t="n">
        <f aca="false">K5/SUM(J4:J5)</f>
        <v>0.121739130434783</v>
      </c>
    </row>
    <row r="6" customFormat="false" ht="14.25" hidden="false" customHeight="false" outlineLevel="0" collapsed="false">
      <c r="A6" s="0" t="s">
        <v>16</v>
      </c>
      <c r="B6" s="0" t="n">
        <v>60</v>
      </c>
      <c r="C6" s="0" t="n">
        <v>51</v>
      </c>
      <c r="D6" s="0" t="s">
        <v>17</v>
      </c>
      <c r="F6" s="0" t="n">
        <f aca="false">_xlfn.STDEV.P(C4:C11)</f>
        <v>11.0672659225303</v>
      </c>
      <c r="G6" s="0" t="n">
        <f aca="false">C6/SUM(B4:B6)</f>
        <v>0.175862068965517</v>
      </c>
      <c r="I6" s="0" t="s">
        <v>16</v>
      </c>
      <c r="J6" s="0" t="n">
        <v>60</v>
      </c>
      <c r="K6" s="0" t="n">
        <v>32</v>
      </c>
      <c r="L6" s="0" t="s">
        <v>18</v>
      </c>
      <c r="M6" s="0" t="s">
        <v>14</v>
      </c>
      <c r="P6" s="0" t="n">
        <f aca="false">K6/SUM(J4:J6)</f>
        <v>0.110344827586207</v>
      </c>
    </row>
    <row r="7" customFormat="false" ht="14.25" hidden="false" customHeight="false" outlineLevel="0" collapsed="false">
      <c r="A7" s="0" t="s">
        <v>19</v>
      </c>
      <c r="B7" s="0" t="n">
        <v>180</v>
      </c>
      <c r="C7" s="0" t="n">
        <v>44</v>
      </c>
      <c r="D7" s="0" t="s">
        <v>18</v>
      </c>
      <c r="G7" s="0" t="n">
        <f aca="false">C7/SUM(B4:B7)</f>
        <v>0.0936170212765957</v>
      </c>
      <c r="I7" s="0" t="s">
        <v>19</v>
      </c>
      <c r="J7" s="0" t="n">
        <v>180</v>
      </c>
      <c r="K7" s="0" t="n">
        <v>25</v>
      </c>
      <c r="L7" s="0" t="s">
        <v>20</v>
      </c>
      <c r="M7" s="0" t="n">
        <f aca="false">_xlfn.STDEV.P(K4:K11)</f>
        <v>6.03634823382482</v>
      </c>
      <c r="P7" s="0" t="n">
        <f aca="false">K7/SUM(J4:J7)</f>
        <v>0.0531914893617021</v>
      </c>
    </row>
    <row r="8" customFormat="false" ht="14.25" hidden="false" customHeight="false" outlineLevel="0" collapsed="false">
      <c r="A8" s="0" t="s">
        <v>21</v>
      </c>
      <c r="B8" s="0" t="n">
        <v>100</v>
      </c>
      <c r="C8" s="0" t="n">
        <v>30</v>
      </c>
      <c r="D8" s="0" t="s">
        <v>20</v>
      </c>
      <c r="G8" s="0" t="n">
        <f aca="false">C8/SUM(B4:B8)</f>
        <v>0.0526315789473684</v>
      </c>
      <c r="I8" s="0" t="s">
        <v>21</v>
      </c>
      <c r="J8" s="0" t="n">
        <v>100</v>
      </c>
      <c r="K8" s="0" t="n">
        <v>21</v>
      </c>
      <c r="L8" s="0" t="s">
        <v>22</v>
      </c>
      <c r="P8" s="0" t="n">
        <f aca="false">K8/SUM(J4:J8)</f>
        <v>0.0368421052631579</v>
      </c>
    </row>
    <row r="9" customFormat="false" ht="14.25" hidden="false" customHeight="false" outlineLevel="0" collapsed="false">
      <c r="A9" s="0" t="s">
        <v>23</v>
      </c>
      <c r="B9" s="0" t="n">
        <v>60</v>
      </c>
      <c r="C9" s="0" t="n">
        <v>37</v>
      </c>
      <c r="D9" s="0" t="s">
        <v>18</v>
      </c>
      <c r="G9" s="0" t="n">
        <f aca="false">C9/SUM(B4:B9)</f>
        <v>0.0587301587301587</v>
      </c>
      <c r="I9" s="0" t="s">
        <v>23</v>
      </c>
      <c r="J9" s="0" t="n">
        <v>60</v>
      </c>
      <c r="K9" s="0" t="n">
        <v>21</v>
      </c>
      <c r="L9" s="0" t="s">
        <v>20</v>
      </c>
      <c r="P9" s="0" t="n">
        <f aca="false">K9/SUM(J4:J9)</f>
        <v>0.0333333333333333</v>
      </c>
    </row>
    <row r="10" customFormat="false" ht="14.25" hidden="false" customHeight="false" outlineLevel="0" collapsed="false">
      <c r="A10" s="0" t="s">
        <v>24</v>
      </c>
      <c r="B10" s="0" t="n">
        <v>100</v>
      </c>
      <c r="C10" s="0" t="n">
        <v>28</v>
      </c>
      <c r="D10" s="0" t="s">
        <v>25</v>
      </c>
      <c r="G10" s="0" t="n">
        <f aca="false">C10/SUM(B4:B10)</f>
        <v>0.0383561643835616</v>
      </c>
      <c r="I10" s="0" t="s">
        <v>24</v>
      </c>
      <c r="J10" s="0" t="n">
        <v>100</v>
      </c>
      <c r="K10" s="0" t="n">
        <v>10</v>
      </c>
      <c r="L10" s="0" t="s">
        <v>26</v>
      </c>
      <c r="P10" s="0" t="n">
        <f aca="false">K10/SUM(J4:J10)</f>
        <v>0.0136986301369863</v>
      </c>
    </row>
    <row r="11" customFormat="false" ht="14.25" hidden="false" customHeight="false" outlineLevel="0" collapsed="false">
      <c r="A11" s="0" t="s">
        <v>27</v>
      </c>
      <c r="B11" s="0" t="n">
        <v>150</v>
      </c>
      <c r="C11" s="0" t="n">
        <v>12</v>
      </c>
      <c r="D11" s="0" t="s">
        <v>28</v>
      </c>
      <c r="G11" s="0" t="n">
        <f aca="false">C11/SUM(B4:B11)</f>
        <v>0.0136363636363636</v>
      </c>
      <c r="I11" s="0" t="s">
        <v>27</v>
      </c>
      <c r="J11" s="0" t="n">
        <v>150</v>
      </c>
      <c r="K11" s="0" t="n">
        <v>24</v>
      </c>
      <c r="L11" s="0" t="s">
        <v>29</v>
      </c>
      <c r="P11" s="0" t="n">
        <f aca="false">K11/SUM(J4:J11)</f>
        <v>0.0272727272727273</v>
      </c>
    </row>
    <row r="14" customFormat="false" ht="14.25" hidden="false" customHeight="false" outlineLevel="0" collapsed="false">
      <c r="C14" s="0" t="s">
        <v>30</v>
      </c>
    </row>
    <row r="15" customFormat="false" ht="14.25" hidden="false" customHeight="false" outlineLevel="0" collapsed="false">
      <c r="A15" s="0" t="s">
        <v>31</v>
      </c>
    </row>
    <row r="16" customFormat="false" ht="14.25" hidden="false" customHeight="false" outlineLevel="0" collapsed="false">
      <c r="C16" s="0" t="s">
        <v>32</v>
      </c>
      <c r="D16" s="0" t="s">
        <v>33</v>
      </c>
    </row>
    <row r="17" customFormat="false" ht="14.25" hidden="false" customHeight="false" outlineLevel="0" collapsed="false">
      <c r="A17" s="0" t="s">
        <v>1</v>
      </c>
      <c r="C17" s="0" t="n">
        <v>10</v>
      </c>
      <c r="D17" s="0" t="n">
        <v>12.24</v>
      </c>
      <c r="J17" s="0" t="s">
        <v>34</v>
      </c>
    </row>
    <row r="18" customFormat="false" ht="14.25" hidden="false" customHeight="false" outlineLevel="0" collapsed="false">
      <c r="A18" s="0" t="s">
        <v>2</v>
      </c>
      <c r="C18" s="0" t="n">
        <v>10</v>
      </c>
      <c r="D18" s="0" t="n">
        <v>11.58</v>
      </c>
      <c r="J18" s="0" t="s">
        <v>35</v>
      </c>
      <c r="K18" s="0" t="s">
        <v>36</v>
      </c>
      <c r="L18" s="0" t="s">
        <v>37</v>
      </c>
    </row>
    <row r="19" customFormat="false" ht="14.25" hidden="false" customHeight="false" outlineLevel="0" collapsed="false">
      <c r="A19" s="0" t="s">
        <v>38</v>
      </c>
      <c r="C19" s="0" t="n">
        <v>10</v>
      </c>
      <c r="D19" s="0" t="n">
        <v>12.1</v>
      </c>
      <c r="J19" s="0" t="n">
        <v>140</v>
      </c>
      <c r="K19" s="0" t="n">
        <v>0</v>
      </c>
      <c r="L19" s="0" t="n">
        <f aca="false">AVERAGE(K4,C4)</f>
        <v>27.5</v>
      </c>
    </row>
    <row r="20" customFormat="false" ht="14.25" hidden="false" customHeight="false" outlineLevel="0" collapsed="false">
      <c r="J20" s="0" t="n">
        <v>140</v>
      </c>
      <c r="K20" s="0" t="n">
        <v>-90</v>
      </c>
      <c r="L20" s="0" t="n">
        <f aca="false">AVERAGE(K5,C5)</f>
        <v>34.5</v>
      </c>
    </row>
    <row r="21" customFormat="false" ht="14.25" hidden="false" customHeight="false" outlineLevel="0" collapsed="false">
      <c r="J21" s="0" t="n">
        <v>200</v>
      </c>
      <c r="K21" s="0" t="n">
        <v>-90</v>
      </c>
      <c r="L21" s="0" t="n">
        <f aca="false">AVERAGE(K6,C6)</f>
        <v>41.5</v>
      </c>
    </row>
    <row r="22" customFormat="false" ht="14.25" hidden="false" customHeight="false" outlineLevel="0" collapsed="false">
      <c r="J22" s="0" t="n">
        <v>200</v>
      </c>
      <c r="K22" s="0" t="n">
        <v>90</v>
      </c>
      <c r="L22" s="0" t="n">
        <f aca="false">AVERAGE(K7,C7)</f>
        <v>34.5</v>
      </c>
    </row>
    <row r="23" customFormat="false" ht="14.25" hidden="false" customHeight="false" outlineLevel="0" collapsed="false">
      <c r="J23" s="0" t="n">
        <v>100</v>
      </c>
      <c r="K23" s="0" t="n">
        <v>90</v>
      </c>
      <c r="L23" s="0" t="n">
        <f aca="false">AVERAGE(K8,C8)</f>
        <v>25.5</v>
      </c>
    </row>
    <row r="24" customFormat="false" ht="14.25" hidden="false" customHeight="false" outlineLevel="0" collapsed="false">
      <c r="J24" s="0" t="n">
        <v>100</v>
      </c>
      <c r="K24" s="0" t="n">
        <v>150</v>
      </c>
      <c r="L24" s="0" t="n">
        <f aca="false">AVERAGE(K9,C9)</f>
        <v>29</v>
      </c>
    </row>
    <row r="25" customFormat="false" ht="14.25" hidden="false" customHeight="false" outlineLevel="0" collapsed="false">
      <c r="J25" s="0" t="n">
        <v>0</v>
      </c>
      <c r="K25" s="0" t="n">
        <v>150</v>
      </c>
      <c r="L25" s="0" t="n">
        <f aca="false">AVERAGE(K10,C10)</f>
        <v>19</v>
      </c>
    </row>
    <row r="26" customFormat="false" ht="14.25" hidden="false" customHeight="false" outlineLevel="0" collapsed="false">
      <c r="J26" s="0" t="n">
        <v>0</v>
      </c>
      <c r="K26" s="0" t="n">
        <v>0</v>
      </c>
      <c r="L26" s="0" t="n">
        <f aca="false">AVERAGE(K11,C11)</f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Tessa Haws</dc:creator>
  <dc:description/>
  <dc:language>en-US</dc:language>
  <cp:lastModifiedBy/>
  <dcterms:modified xsi:type="dcterms:W3CDTF">2024-10-11T10:12:42Z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