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itson/Nextcloud/Dev/Hardware Platforms/Teensy/Pinout Schematics Data Sheet/"/>
    </mc:Choice>
  </mc:AlternateContent>
  <xr:revisionPtr revIDLastSave="0" documentId="13_ncr:1_{DAEB4CA8-527E-1E4B-8839-8C3A7183EF65}" xr6:coauthVersionLast="45" xr6:coauthVersionMax="45" xr10:uidLastSave="{00000000-0000-0000-0000-000000000000}"/>
  <bookViews>
    <workbookView xWindow="13700" yWindow="460" windowWidth="37520" windowHeight="18540" xr2:uid="{FE4E92DA-FF3C-C14B-8130-42E384CB94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H31" i="1"/>
</calcChain>
</file>

<file path=xl/sharedStrings.xml><?xml version="1.0" encoding="utf-8"?>
<sst xmlns="http://schemas.openxmlformats.org/spreadsheetml/2006/main" count="274" uniqueCount="161">
  <si>
    <t>Audio Sheild</t>
  </si>
  <si>
    <t>Rev c</t>
  </si>
  <si>
    <t>Rev D</t>
  </si>
  <si>
    <t>GND</t>
  </si>
  <si>
    <t>Vin</t>
  </si>
  <si>
    <t>AGND</t>
  </si>
  <si>
    <t>3.3V</t>
  </si>
  <si>
    <t>SDA</t>
  </si>
  <si>
    <t>SCL</t>
  </si>
  <si>
    <t>MCLK</t>
  </si>
  <si>
    <t>BCLK</t>
  </si>
  <si>
    <t>LRCLK</t>
  </si>
  <si>
    <t>Pot V</t>
  </si>
  <si>
    <t>SRAM CS</t>
  </si>
  <si>
    <t>RX1</t>
  </si>
  <si>
    <t>TX1</t>
  </si>
  <si>
    <t>D2</t>
  </si>
  <si>
    <t>D3</t>
  </si>
  <si>
    <t>D4</t>
  </si>
  <si>
    <t>D5</t>
  </si>
  <si>
    <t>D6</t>
  </si>
  <si>
    <t>D7</t>
  </si>
  <si>
    <t>D8</t>
  </si>
  <si>
    <t>D9</t>
  </si>
  <si>
    <t>DOUT</t>
  </si>
  <si>
    <t>SPI DO</t>
  </si>
  <si>
    <t>SPI DI</t>
  </si>
  <si>
    <t>SPI CS</t>
  </si>
  <si>
    <t>SPI SCK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</si>
  <si>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</si>
  <si>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</si>
  <si>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</si>
  <si>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</si>
  <si>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</si>
  <si>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</si>
  <si>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</si>
  <si>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</si>
  <si>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</si>
  <si>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</si>
  <si>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DIN</t>
  </si>
  <si>
    <t>SCLK</t>
  </si>
  <si>
    <t>SD CS</t>
  </si>
  <si>
    <t>Pri Func</t>
  </si>
  <si>
    <t>I/O #</t>
  </si>
  <si>
    <t>Teensy 3.2</t>
  </si>
  <si>
    <t>Teensy 3.6</t>
  </si>
  <si>
    <t>Teensy 4.0</t>
  </si>
  <si>
    <t>7 to 11</t>
  </si>
  <si>
    <t>9 to 21</t>
  </si>
  <si>
    <t>11 to 23</t>
  </si>
  <si>
    <t xml:space="preserve"> ---</t>
  </si>
  <si>
    <t>14 to 13</t>
  </si>
  <si>
    <t>22 to 7</t>
  </si>
  <si>
    <t>23 to 20</t>
  </si>
  <si>
    <t>13 to 8</t>
  </si>
  <si>
    <t>from 8</t>
  </si>
  <si>
    <t>NC</t>
  </si>
  <si>
    <t>from 23</t>
  </si>
  <si>
    <t>from 9</t>
  </si>
  <si>
    <t>LCD Connections</t>
  </si>
  <si>
    <t>3.x</t>
  </si>
  <si>
    <t>4.0</t>
  </si>
  <si>
    <t>// T_DO: connected to TFT_SDO on the screen</t>
  </si>
  <si>
    <t>// T_DIN: connected to TFT_MOSI on the screen</t>
  </si>
  <si>
    <t>// T_CLK: connected to TFT_SCK on the screen</t>
  </si>
  <si>
    <t>#define TFT_SCK 13</t>
  </si>
  <si>
    <t>#define TFT_MOSI 11</t>
  </si>
  <si>
    <t>#define TFT_DC 5</t>
  </si>
  <si>
    <t>#define TFT_CS 14</t>
  </si>
  <si>
    <t>TS_IRQ</t>
  </si>
  <si>
    <t>TS_CS</t>
  </si>
  <si>
    <t>TFT_SDO</t>
  </si>
  <si>
    <t>TFT_LED</t>
  </si>
  <si>
    <t>Thru 100Ω resistor</t>
  </si>
  <si>
    <t>TFT_SCK</t>
  </si>
  <si>
    <t>TFT_MOSI</t>
  </si>
  <si>
    <t>TFT_DC</t>
  </si>
  <si>
    <t>TFT_RESET</t>
  </si>
  <si>
    <t>TFT_CS</t>
  </si>
  <si>
    <t>GEP Connections</t>
  </si>
  <si>
    <t>Test LED</t>
  </si>
  <si>
    <t>Enc1 Pin 1</t>
  </si>
  <si>
    <t>Enc1 Pin 2</t>
  </si>
  <si>
    <t>Enc 2 Pin 1</t>
  </si>
  <si>
    <t>Enc2 Pin 2</t>
  </si>
  <si>
    <t>Wah-Wah Pot</t>
  </si>
  <si>
    <t>Mix Pot</t>
  </si>
  <si>
    <t>Tuner Switch</t>
  </si>
  <si>
    <t>Save Switch</t>
  </si>
  <si>
    <t>Audio Board</t>
  </si>
  <si>
    <t>I2C</t>
  </si>
  <si>
    <t>TFT_VCC</t>
  </si>
  <si>
    <t>TS_IRQ*</t>
  </si>
  <si>
    <t>* = optional</t>
  </si>
  <si>
    <t>#define TS_CS 9</t>
  </si>
  <si>
    <t>#define TS_IRQ 16</t>
  </si>
  <si>
    <t>// Touch</t>
  </si>
  <si>
    <t>// Screen</t>
  </si>
  <si>
    <t>#define TFT_SDO 12</t>
  </si>
  <si>
    <t>#define TFT_RST 255</t>
  </si>
  <si>
    <t>VCC</t>
  </si>
  <si>
    <t>CS</t>
  </si>
  <si>
    <t>RESET</t>
  </si>
  <si>
    <t>DC</t>
  </si>
  <si>
    <t>SDI</t>
  </si>
  <si>
    <t>SCK</t>
  </si>
  <si>
    <t>LED</t>
  </si>
  <si>
    <t>SDO</t>
  </si>
  <si>
    <t>T_CLK</t>
  </si>
  <si>
    <t>T_CS</t>
  </si>
  <si>
    <t>T_DIN</t>
  </si>
  <si>
    <t>T_DO</t>
  </si>
  <si>
    <t>T_IRQ</t>
  </si>
  <si>
    <t xml:space="preserve"> +3.3V</t>
  </si>
  <si>
    <t>TFT_SDI</t>
  </si>
  <si>
    <t>TS_IRQ (Optional)</t>
  </si>
  <si>
    <t>#define TS_CS 8</t>
  </si>
  <si>
    <t>#define TFT_SCK 14</t>
  </si>
  <si>
    <t>#define TFT_MOSI 7</t>
  </si>
  <si>
    <t>#define TFT_DC 20</t>
  </si>
  <si>
    <t>#define TFT_CS 21</t>
  </si>
  <si>
    <t>#define TFT_CS   21</t>
  </si>
  <si>
    <t>#define TFT_RST  255</t>
  </si>
  <si>
    <t>#define TFT_SCLK 14</t>
  </si>
  <si>
    <t>#define TFT_MISO 12</t>
  </si>
  <si>
    <t>#define TS_CS</t>
  </si>
  <si>
    <t>#define TFT_DC   20</t>
  </si>
  <si>
    <t>#define TS_IRG</t>
  </si>
  <si>
    <t>TS_DO</t>
  </si>
  <si>
    <t>Phys Pin</t>
  </si>
  <si>
    <t>LCD Func</t>
  </si>
  <si>
    <t>Teensy GEP</t>
  </si>
  <si>
    <t>No Audio Board</t>
  </si>
  <si>
    <t>LED Power</t>
  </si>
  <si>
    <t>TS_CLK</t>
  </si>
  <si>
    <t>TS_DIN</t>
  </si>
  <si>
    <t>Teensy 3.x Pin</t>
  </si>
  <si>
    <t>Teensy 4.0 Pin</t>
  </si>
  <si>
    <t>3.x LCD Defines</t>
  </si>
  <si>
    <t>4.0 LCD Defines</t>
  </si>
  <si>
    <t>Label</t>
  </si>
  <si>
    <t>+3.3</t>
  </si>
  <si>
    <t>14</t>
  </si>
  <si>
    <t>5</t>
  </si>
  <si>
    <t>11</t>
  </si>
  <si>
    <t>13</t>
  </si>
  <si>
    <t>12</t>
  </si>
  <si>
    <t>13*</t>
  </si>
  <si>
    <t>9</t>
  </si>
  <si>
    <t>11*</t>
  </si>
  <si>
    <t>12*</t>
  </si>
  <si>
    <t>16</t>
  </si>
  <si>
    <t>14*</t>
  </si>
  <si>
    <t>* shared pin on Teensy</t>
  </si>
  <si>
    <t>100Ω to +5v</t>
  </si>
  <si>
    <t>With Audio Board</t>
  </si>
  <si>
    <t>D0/RX1</t>
  </si>
  <si>
    <t>D1/TX1</t>
  </si>
  <si>
    <t>Physical</t>
  </si>
  <si>
    <t>Pin</t>
  </si>
  <si>
    <t>3 to 4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</si>
</sst>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3"/>
      <color rgb="FF333333"/>
      <name val="Verdana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ourier"/>
      <family val="1"/>
    </font>
    <font>
      <sz val="12"/>
      <color theme="1"/>
      <name val="Courier"/>
      <family val="1"/>
    </font>
    <font>
      <sz val="12"/>
      <name val="Courier"/>
      <family val="1"/>
    </font>
    <font>
      <b/>
      <sz val="12"/>
      <name val="Calibri"/>
      <family val="2"/>
      <scheme val="minor"/>
    </font>
    <font>
      <b/>
      <sz val="13"/>
      <color rgb="FF333333"/>
      <name val="Verdana"/>
      <family val="2"/>
    </font>
    <font>
      <b/>
      <sz val="12"/>
      <color rgb="FF333333"/>
      <name val="Courier"/>
      <family val="1"/>
    </font>
    <font>
      <i/>
      <sz val="12"/>
      <color rgb="FF333333"/>
      <name val="Courie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1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1" xfId="0" applyFont="1" applyFill="1" applyBorder="1"/>
    <xf numFmtId="49" fontId="5" fillId="3" borderId="5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5" fillId="3" borderId="7" xfId="0" applyFont="1" applyFill="1" applyBorder="1"/>
    <xf numFmtId="0" fontId="5" fillId="3" borderId="7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342900</xdr:colOff>
      <xdr:row>0</xdr:row>
      <xdr:rowOff>0</xdr:rowOff>
    </xdr:from>
    <xdr:to>
      <xdr:col>27</xdr:col>
      <xdr:colOff>609600</xdr:colOff>
      <xdr:row>32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23A0D6-37AB-D444-B5D7-736235699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0"/>
          <a:ext cx="8521700" cy="66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995-BEE5-0C4A-BBDB-FD139A46313A}">
  <dimension ref="A1:R69"/>
  <sheetViews>
    <sheetView tabSelected="1" topLeftCell="A24" workbookViewId="0">
      <selection activeCell="D51" sqref="D51"/>
    </sheetView>
  </sheetViews>
  <sheetFormatPr baseColWidth="10" defaultRowHeight="16"/>
  <cols>
    <col min="1" max="1" width="10.83203125" style="7"/>
    <col min="2" max="2" width="10.83203125" style="1"/>
    <col min="3" max="3" width="10.83203125" style="5"/>
    <col min="4" max="9" width="10.83203125" style="1"/>
    <col min="12" max="16" width="10.83203125" style="5"/>
  </cols>
  <sheetData>
    <row r="1" spans="1:17">
      <c r="A1" s="30" t="s">
        <v>158</v>
      </c>
      <c r="B1" s="38" t="s">
        <v>44</v>
      </c>
      <c r="C1" s="36"/>
      <c r="D1" s="35" t="s">
        <v>45</v>
      </c>
      <c r="E1" s="36"/>
      <c r="F1" s="38" t="s">
        <v>46</v>
      </c>
      <c r="G1" s="38"/>
      <c r="H1" s="35" t="s">
        <v>0</v>
      </c>
      <c r="I1" s="36"/>
      <c r="J1" s="35" t="s">
        <v>160</v>
      </c>
      <c r="K1" s="36"/>
      <c r="L1" s="35" t="s">
        <v>59</v>
      </c>
      <c r="M1" s="36"/>
      <c r="N1" s="31"/>
      <c r="O1" s="32"/>
      <c r="P1" s="38" t="s">
        <v>79</v>
      </c>
      <c r="Q1" s="36"/>
    </row>
    <row r="2" spans="1:17">
      <c r="A2" s="33" t="s">
        <v>159</v>
      </c>
      <c r="B2" s="24" t="s">
        <v>43</v>
      </c>
      <c r="C2" s="25" t="s">
        <v>42</v>
      </c>
      <c r="D2" s="26" t="s">
        <v>43</v>
      </c>
      <c r="E2" s="27" t="s">
        <v>42</v>
      </c>
      <c r="F2" s="24" t="s">
        <v>43</v>
      </c>
      <c r="G2" s="28" t="s">
        <v>42</v>
      </c>
      <c r="H2" s="26" t="s">
        <v>1</v>
      </c>
      <c r="I2" s="25" t="s">
        <v>2</v>
      </c>
      <c r="J2" s="26" t="s">
        <v>2</v>
      </c>
      <c r="K2" s="25"/>
      <c r="L2" s="24" t="s">
        <v>60</v>
      </c>
      <c r="M2" s="29" t="s">
        <v>61</v>
      </c>
      <c r="N2" s="24" t="s">
        <v>43</v>
      </c>
      <c r="O2" s="24" t="s">
        <v>42</v>
      </c>
      <c r="P2" s="24" t="s">
        <v>60</v>
      </c>
      <c r="Q2" s="29" t="s">
        <v>61</v>
      </c>
    </row>
    <row r="3" spans="1:17">
      <c r="A3" s="7">
        <v>1</v>
      </c>
      <c r="B3" s="13"/>
      <c r="C3" s="5" t="s">
        <v>3</v>
      </c>
      <c r="D3" s="13"/>
      <c r="H3" s="21"/>
      <c r="I3" s="22"/>
      <c r="J3" s="3"/>
      <c r="K3" s="23"/>
      <c r="L3" s="5" t="s">
        <v>3</v>
      </c>
      <c r="M3" s="22" t="s">
        <v>3</v>
      </c>
      <c r="N3" s="13"/>
      <c r="O3" s="13"/>
      <c r="P3" s="13"/>
      <c r="Q3" s="13"/>
    </row>
    <row r="4" spans="1:17">
      <c r="A4" s="7">
        <v>2</v>
      </c>
      <c r="B4" s="1">
        <v>0</v>
      </c>
      <c r="C4" s="5" t="s">
        <v>14</v>
      </c>
      <c r="D4" s="1">
        <v>0</v>
      </c>
      <c r="H4" s="21"/>
      <c r="I4" s="22"/>
      <c r="J4" s="3"/>
      <c r="K4" s="23"/>
      <c r="M4" s="22"/>
      <c r="N4" s="5">
        <v>0</v>
      </c>
      <c r="O4" s="5" t="s">
        <v>156</v>
      </c>
      <c r="P4" s="5" t="s">
        <v>87</v>
      </c>
      <c r="Q4" s="5"/>
    </row>
    <row r="5" spans="1:17">
      <c r="A5" s="7">
        <v>3</v>
      </c>
      <c r="B5" s="1">
        <v>1</v>
      </c>
      <c r="C5" s="5" t="s">
        <v>15</v>
      </c>
      <c r="D5" s="1">
        <v>1</v>
      </c>
      <c r="H5" s="21"/>
      <c r="I5" s="22"/>
      <c r="J5" s="3"/>
      <c r="K5" s="23"/>
      <c r="M5" s="22"/>
      <c r="N5" s="5">
        <v>1</v>
      </c>
      <c r="O5" s="5" t="s">
        <v>157</v>
      </c>
      <c r="P5" s="5" t="s">
        <v>81</v>
      </c>
      <c r="Q5" s="5"/>
    </row>
    <row r="6" spans="1:17">
      <c r="A6" s="7">
        <v>4</v>
      </c>
      <c r="B6" s="1">
        <v>2</v>
      </c>
      <c r="C6" s="5" t="s">
        <v>16</v>
      </c>
      <c r="D6" s="1">
        <v>2</v>
      </c>
      <c r="H6" s="21"/>
      <c r="I6" s="22"/>
      <c r="J6" s="3"/>
      <c r="K6" s="23"/>
      <c r="M6" s="22"/>
      <c r="N6" s="5">
        <v>2</v>
      </c>
      <c r="O6" s="5" t="s">
        <v>16</v>
      </c>
      <c r="P6" s="5" t="s">
        <v>82</v>
      </c>
      <c r="Q6" s="5"/>
    </row>
    <row r="7" spans="1:17">
      <c r="A7" s="7">
        <v>5</v>
      </c>
      <c r="B7" s="1">
        <v>3</v>
      </c>
      <c r="C7" s="5" t="s">
        <v>17</v>
      </c>
      <c r="D7" s="1">
        <v>3</v>
      </c>
      <c r="H7" s="21"/>
      <c r="I7" s="22"/>
      <c r="J7" s="3"/>
      <c r="K7" s="23"/>
      <c r="M7" s="22"/>
      <c r="N7" s="5">
        <v>3</v>
      </c>
      <c r="O7" s="5" t="s">
        <v>17</v>
      </c>
      <c r="P7" s="5" t="s">
        <v>80</v>
      </c>
      <c r="Q7" s="5"/>
    </row>
    <row r="8" spans="1:17">
      <c r="A8" s="7">
        <v>6</v>
      </c>
      <c r="B8" s="1">
        <v>4</v>
      </c>
      <c r="C8" s="5" t="s">
        <v>18</v>
      </c>
      <c r="D8" s="1">
        <v>4</v>
      </c>
      <c r="H8" s="21"/>
      <c r="I8" s="22"/>
      <c r="J8" s="3"/>
      <c r="K8" s="23"/>
      <c r="M8" s="22"/>
      <c r="N8" s="5">
        <v>4</v>
      </c>
      <c r="O8" s="5" t="s">
        <v>18</v>
      </c>
      <c r="P8" s="5" t="s">
        <v>83</v>
      </c>
      <c r="Q8" s="5"/>
    </row>
    <row r="9" spans="1:17">
      <c r="A9" s="7">
        <v>7</v>
      </c>
      <c r="B9" s="1">
        <v>5</v>
      </c>
      <c r="C9" s="5" t="s">
        <v>19</v>
      </c>
      <c r="D9" s="1">
        <v>5</v>
      </c>
      <c r="H9" s="21"/>
      <c r="I9" s="22"/>
      <c r="J9" s="3"/>
      <c r="K9" s="23"/>
      <c r="M9" s="22" t="s">
        <v>76</v>
      </c>
      <c r="N9" s="5">
        <v>5</v>
      </c>
      <c r="O9" s="5" t="s">
        <v>19</v>
      </c>
      <c r="P9" s="5" t="s">
        <v>84</v>
      </c>
      <c r="Q9" s="5" t="s">
        <v>76</v>
      </c>
    </row>
    <row r="10" spans="1:17">
      <c r="A10" s="7">
        <v>8</v>
      </c>
      <c r="B10" s="1">
        <v>6</v>
      </c>
      <c r="C10" s="5" t="s">
        <v>20</v>
      </c>
      <c r="D10" s="1">
        <v>6</v>
      </c>
      <c r="H10" s="21" t="s">
        <v>13</v>
      </c>
      <c r="I10" s="22" t="s">
        <v>13</v>
      </c>
      <c r="J10" s="3" t="s">
        <v>56</v>
      </c>
      <c r="K10" s="23"/>
      <c r="M10" s="22"/>
      <c r="N10" s="5">
        <v>6</v>
      </c>
      <c r="O10" s="5" t="s">
        <v>20</v>
      </c>
      <c r="P10" s="5" t="s">
        <v>89</v>
      </c>
      <c r="Q10" s="5"/>
    </row>
    <row r="11" spans="1:17">
      <c r="A11" s="7">
        <v>9</v>
      </c>
      <c r="B11" s="1">
        <v>7</v>
      </c>
      <c r="C11" s="5" t="s">
        <v>21</v>
      </c>
      <c r="D11" s="1">
        <v>7</v>
      </c>
      <c r="H11" s="21" t="s">
        <v>26</v>
      </c>
      <c r="I11" s="22" t="s">
        <v>39</v>
      </c>
      <c r="J11" s="3" t="s">
        <v>47</v>
      </c>
      <c r="K11" s="23"/>
      <c r="M11" s="22"/>
      <c r="N11" s="5">
        <v>7</v>
      </c>
      <c r="O11" s="5" t="s">
        <v>21</v>
      </c>
      <c r="P11" s="5" t="s">
        <v>89</v>
      </c>
      <c r="Q11" s="5"/>
    </row>
    <row r="12" spans="1:17">
      <c r="A12" s="7">
        <v>10</v>
      </c>
      <c r="B12" s="1">
        <v>8</v>
      </c>
      <c r="C12" s="5" t="s">
        <v>22</v>
      </c>
      <c r="D12" s="1">
        <v>8</v>
      </c>
      <c r="H12" s="21"/>
      <c r="I12" s="22" t="s">
        <v>24</v>
      </c>
      <c r="J12" s="3"/>
      <c r="K12" s="23" t="s">
        <v>55</v>
      </c>
      <c r="L12" s="5" t="s">
        <v>70</v>
      </c>
      <c r="M12" s="22"/>
      <c r="N12" s="5">
        <v>8</v>
      </c>
      <c r="O12" s="5" t="s">
        <v>22</v>
      </c>
      <c r="P12" s="5" t="s">
        <v>70</v>
      </c>
      <c r="Q12" s="5"/>
    </row>
    <row r="13" spans="1:17">
      <c r="A13" s="7">
        <v>11</v>
      </c>
      <c r="B13" s="1">
        <v>9</v>
      </c>
      <c r="C13" s="5" t="s">
        <v>23</v>
      </c>
      <c r="D13" s="1">
        <v>9</v>
      </c>
      <c r="H13" s="21" t="s">
        <v>10</v>
      </c>
      <c r="I13" s="22"/>
      <c r="J13" s="3" t="s">
        <v>48</v>
      </c>
      <c r="K13" s="23"/>
      <c r="M13" s="22" t="s">
        <v>70</v>
      </c>
      <c r="N13" s="5">
        <v>9</v>
      </c>
      <c r="O13" s="5" t="s">
        <v>23</v>
      </c>
      <c r="P13" s="5" t="s">
        <v>89</v>
      </c>
      <c r="Q13" s="5" t="s">
        <v>70</v>
      </c>
    </row>
    <row r="14" spans="1:17">
      <c r="A14" s="7">
        <v>12</v>
      </c>
      <c r="B14" s="1">
        <v>10</v>
      </c>
      <c r="C14" s="5" t="s">
        <v>27</v>
      </c>
      <c r="D14" s="1">
        <v>10</v>
      </c>
      <c r="H14" s="21" t="s">
        <v>41</v>
      </c>
      <c r="I14" s="22" t="s">
        <v>41</v>
      </c>
      <c r="J14" s="3" t="s">
        <v>56</v>
      </c>
      <c r="K14" s="23"/>
      <c r="M14" s="22"/>
      <c r="N14" s="5">
        <v>10</v>
      </c>
      <c r="O14" s="5" t="s">
        <v>27</v>
      </c>
      <c r="P14" s="5" t="s">
        <v>89</v>
      </c>
      <c r="Q14" s="5"/>
    </row>
    <row r="15" spans="1:17">
      <c r="A15" s="8">
        <v>13</v>
      </c>
      <c r="B15" s="2">
        <v>11</v>
      </c>
      <c r="C15" s="2" t="s">
        <v>25</v>
      </c>
      <c r="D15" s="2">
        <v>11</v>
      </c>
      <c r="E15" s="2"/>
      <c r="F15" s="2"/>
      <c r="G15" s="2"/>
      <c r="H15" s="21" t="s">
        <v>9</v>
      </c>
      <c r="I15" s="22" t="s">
        <v>26</v>
      </c>
      <c r="J15" s="3" t="s">
        <v>49</v>
      </c>
      <c r="K15" s="23"/>
      <c r="L15" s="5" t="s">
        <v>75</v>
      </c>
      <c r="M15" s="22" t="s">
        <v>75</v>
      </c>
      <c r="N15" s="2">
        <v>11</v>
      </c>
      <c r="O15" s="2" t="s">
        <v>25</v>
      </c>
      <c r="P15" s="5" t="s">
        <v>75</v>
      </c>
      <c r="Q15" s="5" t="s">
        <v>75</v>
      </c>
    </row>
    <row r="16" spans="1:17">
      <c r="A16" s="8">
        <v>14</v>
      </c>
      <c r="B16" s="2">
        <v>12</v>
      </c>
      <c r="C16" s="2" t="s">
        <v>26</v>
      </c>
      <c r="D16" s="2">
        <v>12</v>
      </c>
      <c r="E16" s="2"/>
      <c r="F16" s="2"/>
      <c r="G16" s="2"/>
      <c r="H16" s="21" t="s">
        <v>25</v>
      </c>
      <c r="I16" s="22" t="s">
        <v>25</v>
      </c>
      <c r="J16" s="4" t="s">
        <v>56</v>
      </c>
      <c r="K16" s="23"/>
      <c r="L16" s="5" t="s">
        <v>71</v>
      </c>
      <c r="M16" s="22" t="s">
        <v>71</v>
      </c>
      <c r="N16" s="2">
        <v>12</v>
      </c>
      <c r="O16" s="2" t="s">
        <v>26</v>
      </c>
      <c r="P16" s="5" t="s">
        <v>71</v>
      </c>
      <c r="Q16" s="5" t="s">
        <v>71</v>
      </c>
    </row>
    <row r="17" spans="1:17">
      <c r="A17" s="7">
        <v>15</v>
      </c>
      <c r="B17" s="1">
        <v>13</v>
      </c>
      <c r="C17" s="5" t="s">
        <v>28</v>
      </c>
      <c r="D17" s="1">
        <v>13</v>
      </c>
      <c r="H17" s="21" t="s">
        <v>24</v>
      </c>
      <c r="I17" s="22" t="s">
        <v>40</v>
      </c>
      <c r="J17" s="3" t="s">
        <v>54</v>
      </c>
      <c r="K17" s="23"/>
      <c r="L17" s="5" t="s">
        <v>74</v>
      </c>
      <c r="M17" s="22" t="s">
        <v>74</v>
      </c>
      <c r="N17" s="5">
        <v>13</v>
      </c>
      <c r="O17" s="5" t="s">
        <v>28</v>
      </c>
      <c r="P17" s="5" t="s">
        <v>74</v>
      </c>
      <c r="Q17" s="5" t="s">
        <v>74</v>
      </c>
    </row>
    <row r="18" spans="1:17">
      <c r="A18" s="7">
        <v>16</v>
      </c>
      <c r="B18" s="1">
        <v>14</v>
      </c>
      <c r="C18" s="5" t="s">
        <v>29</v>
      </c>
      <c r="D18" s="1">
        <v>14</v>
      </c>
      <c r="H18" s="21" t="s">
        <v>40</v>
      </c>
      <c r="I18" s="22"/>
      <c r="J18" s="3" t="s">
        <v>51</v>
      </c>
      <c r="K18" s="23"/>
      <c r="M18" s="22" t="s">
        <v>78</v>
      </c>
      <c r="N18" s="5">
        <v>14</v>
      </c>
      <c r="O18" s="5" t="s">
        <v>29</v>
      </c>
      <c r="P18" s="5" t="s">
        <v>89</v>
      </c>
      <c r="Q18" s="5" t="s">
        <v>78</v>
      </c>
    </row>
    <row r="19" spans="1:17">
      <c r="A19" s="7">
        <v>17</v>
      </c>
      <c r="B19" s="1">
        <v>15</v>
      </c>
      <c r="C19" s="5" t="s">
        <v>30</v>
      </c>
      <c r="D19" s="1">
        <v>15</v>
      </c>
      <c r="H19" s="21" t="s">
        <v>12</v>
      </c>
      <c r="I19" s="22" t="s">
        <v>12</v>
      </c>
      <c r="J19" s="3" t="s">
        <v>56</v>
      </c>
      <c r="K19" s="23"/>
      <c r="M19" s="22"/>
      <c r="N19" s="5">
        <v>15</v>
      </c>
      <c r="O19" s="5" t="s">
        <v>30</v>
      </c>
      <c r="P19" s="5" t="s">
        <v>85</v>
      </c>
      <c r="Q19" s="5"/>
    </row>
    <row r="20" spans="1:17">
      <c r="A20" s="7">
        <v>18</v>
      </c>
      <c r="B20" s="1">
        <v>16</v>
      </c>
      <c r="C20" s="5" t="s">
        <v>31</v>
      </c>
      <c r="D20" s="1">
        <v>16</v>
      </c>
      <c r="H20" s="21"/>
      <c r="I20" s="22"/>
      <c r="J20" s="3" t="s">
        <v>50</v>
      </c>
      <c r="K20" s="23"/>
      <c r="L20" s="5" t="s">
        <v>92</v>
      </c>
      <c r="M20" s="22" t="s">
        <v>92</v>
      </c>
      <c r="N20" s="5">
        <v>16</v>
      </c>
      <c r="O20" s="5" t="s">
        <v>31</v>
      </c>
      <c r="P20" s="5" t="s">
        <v>86</v>
      </c>
      <c r="Q20" s="5" t="s">
        <v>69</v>
      </c>
    </row>
    <row r="21" spans="1:17">
      <c r="A21" s="7">
        <v>19</v>
      </c>
      <c r="B21" s="1">
        <v>17</v>
      </c>
      <c r="C21" s="5" t="s">
        <v>32</v>
      </c>
      <c r="D21" s="1">
        <v>17</v>
      </c>
      <c r="H21" s="21"/>
      <c r="I21" s="22"/>
      <c r="J21" s="3" t="s">
        <v>50</v>
      </c>
      <c r="K21" s="23"/>
      <c r="M21" s="22"/>
      <c r="N21" s="5">
        <v>17</v>
      </c>
      <c r="O21" s="5" t="s">
        <v>32</v>
      </c>
      <c r="P21" s="5" t="s">
        <v>88</v>
      </c>
      <c r="Q21" s="5"/>
    </row>
    <row r="22" spans="1:17">
      <c r="A22" s="7">
        <v>20</v>
      </c>
      <c r="B22" s="1">
        <v>18</v>
      </c>
      <c r="C22" s="5" t="s">
        <v>33</v>
      </c>
      <c r="D22" s="1">
        <v>18</v>
      </c>
      <c r="H22" s="21" t="s">
        <v>7</v>
      </c>
      <c r="I22" s="22" t="s">
        <v>7</v>
      </c>
      <c r="J22" s="3" t="s">
        <v>56</v>
      </c>
      <c r="K22" s="23"/>
      <c r="M22" s="22"/>
      <c r="N22" s="5">
        <v>18</v>
      </c>
      <c r="O22" s="5" t="s">
        <v>33</v>
      </c>
      <c r="P22" s="5" t="s">
        <v>90</v>
      </c>
      <c r="Q22" s="5"/>
    </row>
    <row r="23" spans="1:17">
      <c r="A23" s="7">
        <v>21</v>
      </c>
      <c r="B23" s="1">
        <v>19</v>
      </c>
      <c r="C23" s="5" t="s">
        <v>34</v>
      </c>
      <c r="D23" s="1">
        <v>19</v>
      </c>
      <c r="H23" s="21" t="s">
        <v>8</v>
      </c>
      <c r="I23" s="22" t="s">
        <v>8</v>
      </c>
      <c r="J23" s="3" t="s">
        <v>56</v>
      </c>
      <c r="K23" s="23"/>
      <c r="M23" s="22"/>
      <c r="N23" s="5">
        <v>19</v>
      </c>
      <c r="O23" s="5" t="s">
        <v>34</v>
      </c>
      <c r="P23" s="5" t="s">
        <v>90</v>
      </c>
      <c r="Q23" s="5"/>
    </row>
    <row r="24" spans="1:17">
      <c r="A24" s="7">
        <v>22</v>
      </c>
      <c r="B24" s="1">
        <v>20</v>
      </c>
      <c r="C24" s="5" t="s">
        <v>35</v>
      </c>
      <c r="D24" s="1">
        <v>20</v>
      </c>
      <c r="H24" s="21"/>
      <c r="I24" s="22" t="s">
        <v>11</v>
      </c>
      <c r="J24" s="3"/>
      <c r="K24" s="23" t="s">
        <v>57</v>
      </c>
      <c r="L24" s="5" t="s">
        <v>76</v>
      </c>
      <c r="M24" s="22"/>
      <c r="N24" s="5">
        <v>20</v>
      </c>
      <c r="O24" s="5" t="s">
        <v>35</v>
      </c>
      <c r="P24" s="5" t="s">
        <v>76</v>
      </c>
      <c r="Q24" s="5"/>
    </row>
    <row r="25" spans="1:17">
      <c r="A25" s="7">
        <v>23</v>
      </c>
      <c r="B25" s="1">
        <v>21</v>
      </c>
      <c r="C25" s="5" t="s">
        <v>36</v>
      </c>
      <c r="D25" s="1">
        <v>21</v>
      </c>
      <c r="H25" s="21"/>
      <c r="I25" s="22" t="s">
        <v>10</v>
      </c>
      <c r="J25" s="3"/>
      <c r="K25" s="23" t="s">
        <v>58</v>
      </c>
      <c r="L25" s="5" t="s">
        <v>78</v>
      </c>
      <c r="M25" s="22"/>
      <c r="N25" s="5">
        <v>21</v>
      </c>
      <c r="O25" s="5" t="s">
        <v>36</v>
      </c>
      <c r="P25" s="5" t="s">
        <v>78</v>
      </c>
      <c r="Q25" s="5"/>
    </row>
    <row r="26" spans="1:17">
      <c r="A26" s="7">
        <v>24</v>
      </c>
      <c r="B26" s="1">
        <v>22</v>
      </c>
      <c r="C26" s="5" t="s">
        <v>37</v>
      </c>
      <c r="D26" s="1">
        <v>22</v>
      </c>
      <c r="H26" s="21" t="s">
        <v>39</v>
      </c>
      <c r="I26" s="22"/>
      <c r="J26" s="3" t="s">
        <v>52</v>
      </c>
      <c r="K26" s="23"/>
      <c r="M26" s="22"/>
      <c r="N26" s="5">
        <v>22</v>
      </c>
      <c r="O26" s="5" t="s">
        <v>37</v>
      </c>
      <c r="P26" s="11" t="s">
        <v>89</v>
      </c>
      <c r="Q26" s="5"/>
    </row>
    <row r="27" spans="1:17">
      <c r="A27" s="8">
        <v>25</v>
      </c>
      <c r="B27" s="2">
        <v>23</v>
      </c>
      <c r="C27" s="2" t="s">
        <v>38</v>
      </c>
      <c r="D27" s="2">
        <v>23</v>
      </c>
      <c r="E27" s="2"/>
      <c r="F27" s="2"/>
      <c r="G27" s="2"/>
      <c r="H27" s="21" t="s">
        <v>11</v>
      </c>
      <c r="I27" s="22" t="s">
        <v>9</v>
      </c>
      <c r="J27" s="4" t="s">
        <v>53</v>
      </c>
      <c r="K27" s="23"/>
      <c r="M27" s="22"/>
      <c r="N27" s="2">
        <v>23</v>
      </c>
      <c r="O27" s="2" t="s">
        <v>38</v>
      </c>
      <c r="P27" s="11" t="s">
        <v>89</v>
      </c>
      <c r="Q27" s="5"/>
    </row>
    <row r="28" spans="1:17">
      <c r="A28" s="7">
        <v>26</v>
      </c>
      <c r="B28" s="13"/>
      <c r="C28" s="5" t="s">
        <v>6</v>
      </c>
      <c r="D28" s="13"/>
      <c r="H28" s="21" t="s">
        <v>6</v>
      </c>
      <c r="I28" s="22" t="s">
        <v>6</v>
      </c>
      <c r="J28" s="3"/>
      <c r="K28" s="23"/>
      <c r="L28" s="5" t="s">
        <v>91</v>
      </c>
      <c r="M28" s="22" t="s">
        <v>91</v>
      </c>
      <c r="N28" s="13"/>
      <c r="O28" s="13"/>
      <c r="P28" s="13"/>
      <c r="Q28" s="13"/>
    </row>
    <row r="29" spans="1:17">
      <c r="A29" s="7">
        <v>27</v>
      </c>
      <c r="B29" s="13"/>
      <c r="C29" s="5" t="s">
        <v>5</v>
      </c>
      <c r="D29" s="13"/>
      <c r="H29" s="21" t="s">
        <v>5</v>
      </c>
      <c r="I29" s="22" t="s">
        <v>5</v>
      </c>
      <c r="J29" s="3"/>
      <c r="K29" s="23"/>
      <c r="M29" s="22"/>
      <c r="N29" s="13"/>
      <c r="O29" s="13"/>
      <c r="P29" s="13"/>
      <c r="Q29" s="13"/>
    </row>
    <row r="30" spans="1:17">
      <c r="A30" s="7">
        <v>28</v>
      </c>
      <c r="B30" s="13"/>
      <c r="C30" s="5" t="s">
        <v>4</v>
      </c>
      <c r="D30" s="13"/>
      <c r="H30" s="21"/>
      <c r="I30" s="22"/>
      <c r="J30" s="3"/>
      <c r="K30" s="23"/>
      <c r="L30" s="5" t="s">
        <v>72</v>
      </c>
      <c r="M30" s="22" t="s">
        <v>72</v>
      </c>
      <c r="N30" s="3" t="s">
        <v>73</v>
      </c>
      <c r="O30" s="5" t="s">
        <v>72</v>
      </c>
      <c r="P30" s="5" t="s">
        <v>72</v>
      </c>
    </row>
    <row r="31" spans="1:17">
      <c r="H31" s="1">
        <f>COUNTA(H3:H27)</f>
        <v>13</v>
      </c>
      <c r="I31" s="1">
        <f>COUNTA(I3:I27)</f>
        <v>13</v>
      </c>
      <c r="L31" s="5" t="s">
        <v>77</v>
      </c>
      <c r="M31" s="5" t="s">
        <v>77</v>
      </c>
      <c r="N31" s="5">
        <v>255</v>
      </c>
      <c r="O31" s="5" t="s">
        <v>77</v>
      </c>
      <c r="P31" s="5" t="s">
        <v>77</v>
      </c>
    </row>
    <row r="32" spans="1:17">
      <c r="L32" s="5" t="s">
        <v>93</v>
      </c>
    </row>
    <row r="33" spans="1:18">
      <c r="B33" s="9"/>
      <c r="C33" s="9"/>
      <c r="D33" s="9"/>
      <c r="E33" s="9"/>
      <c r="F33" s="9"/>
    </row>
    <row r="34" spans="1:18">
      <c r="A34" s="12" t="s">
        <v>138</v>
      </c>
      <c r="B34" s="12"/>
      <c r="C34" s="12"/>
      <c r="D34" s="12" t="s">
        <v>139</v>
      </c>
      <c r="E34" s="12"/>
      <c r="F34" s="12"/>
      <c r="G34" s="9"/>
      <c r="J34" s="9"/>
      <c r="K34" s="18" t="s">
        <v>59</v>
      </c>
      <c r="L34" s="18"/>
      <c r="M34" s="18"/>
      <c r="N34" s="1"/>
      <c r="P34" s="1"/>
    </row>
    <row r="35" spans="1:18" ht="17">
      <c r="A35" s="20" t="s">
        <v>132</v>
      </c>
      <c r="B35" s="9"/>
      <c r="C35" s="9"/>
      <c r="D35" s="9"/>
      <c r="E35" s="9"/>
      <c r="F35" s="3"/>
      <c r="G35" s="9"/>
      <c r="J35" s="12" t="s">
        <v>129</v>
      </c>
      <c r="K35" s="12" t="s">
        <v>140</v>
      </c>
      <c r="L35" s="12" t="s">
        <v>130</v>
      </c>
      <c r="M35" s="12" t="s">
        <v>136</v>
      </c>
      <c r="N35" s="12" t="s">
        <v>137</v>
      </c>
      <c r="O35" s="6"/>
      <c r="P35" s="1"/>
      <c r="R35" s="10" t="s">
        <v>62</v>
      </c>
    </row>
    <row r="36" spans="1:18" ht="17">
      <c r="A36" s="14" t="s">
        <v>95</v>
      </c>
      <c r="B36" s="9"/>
      <c r="C36" s="9"/>
      <c r="D36" s="37" t="s">
        <v>155</v>
      </c>
      <c r="E36" s="37"/>
      <c r="F36" s="9"/>
      <c r="J36" s="5">
        <v>1</v>
      </c>
      <c r="K36" s="1" t="s">
        <v>100</v>
      </c>
      <c r="L36" s="3" t="s">
        <v>113</v>
      </c>
      <c r="M36" s="19" t="s">
        <v>141</v>
      </c>
      <c r="N36" s="19" t="s">
        <v>141</v>
      </c>
      <c r="R36" s="10" t="s">
        <v>63</v>
      </c>
    </row>
    <row r="37" spans="1:18" ht="17">
      <c r="A37" s="14" t="s">
        <v>116</v>
      </c>
      <c r="B37" s="9"/>
      <c r="C37" s="9"/>
      <c r="D37" s="14" t="s">
        <v>97</v>
      </c>
      <c r="E37" s="9"/>
      <c r="F37" s="9"/>
      <c r="J37" s="1">
        <v>2</v>
      </c>
      <c r="K37" s="1" t="s">
        <v>3</v>
      </c>
      <c r="L37" s="3" t="s">
        <v>3</v>
      </c>
      <c r="M37" s="19" t="s">
        <v>3</v>
      </c>
      <c r="N37" s="19" t="s">
        <v>3</v>
      </c>
      <c r="R37" s="10" t="s">
        <v>64</v>
      </c>
    </row>
    <row r="38" spans="1:18">
      <c r="A38" s="14" t="s">
        <v>97</v>
      </c>
      <c r="B38" s="9"/>
      <c r="C38" s="9"/>
      <c r="D38" s="14" t="s">
        <v>67</v>
      </c>
      <c r="E38" s="9"/>
      <c r="F38" s="9"/>
      <c r="J38" s="1">
        <v>3</v>
      </c>
      <c r="K38" s="1" t="s">
        <v>101</v>
      </c>
      <c r="L38" s="3" t="s">
        <v>78</v>
      </c>
      <c r="M38" s="19">
        <v>21</v>
      </c>
      <c r="N38" s="19" t="s">
        <v>142</v>
      </c>
    </row>
    <row r="39" spans="1:18">
      <c r="A39" s="14" t="s">
        <v>98</v>
      </c>
      <c r="B39" s="9"/>
      <c r="C39" s="9"/>
      <c r="D39" s="14" t="s">
        <v>68</v>
      </c>
      <c r="E39" s="9"/>
      <c r="F39" s="9"/>
      <c r="J39" s="9">
        <v>4</v>
      </c>
      <c r="K39" s="1" t="s">
        <v>102</v>
      </c>
      <c r="L39" s="3" t="s">
        <v>113</v>
      </c>
      <c r="M39" s="19" t="s">
        <v>141</v>
      </c>
      <c r="N39" s="19" t="s">
        <v>141</v>
      </c>
    </row>
    <row r="40" spans="1:18">
      <c r="A40" s="14" t="s">
        <v>117</v>
      </c>
      <c r="B40" s="9"/>
      <c r="C40" s="9"/>
      <c r="D40" s="39" t="s">
        <v>98</v>
      </c>
      <c r="E40" s="9"/>
      <c r="F40" s="9"/>
      <c r="J40" s="9">
        <v>5</v>
      </c>
      <c r="K40" s="1" t="s">
        <v>103</v>
      </c>
      <c r="L40" s="3" t="s">
        <v>76</v>
      </c>
      <c r="M40" s="19">
        <v>20</v>
      </c>
      <c r="N40" s="19" t="s">
        <v>143</v>
      </c>
    </row>
    <row r="41" spans="1:18">
      <c r="A41" s="14" t="s">
        <v>118</v>
      </c>
      <c r="B41" s="9"/>
      <c r="C41" s="9"/>
      <c r="D41" s="14" t="s">
        <v>65</v>
      </c>
      <c r="E41" s="9"/>
      <c r="F41" s="9"/>
      <c r="J41" s="9">
        <v>6</v>
      </c>
      <c r="K41" s="1" t="s">
        <v>104</v>
      </c>
      <c r="L41" s="3" t="s">
        <v>114</v>
      </c>
      <c r="M41" s="19">
        <v>7</v>
      </c>
      <c r="N41" s="19" t="s">
        <v>144</v>
      </c>
    </row>
    <row r="42" spans="1:18">
      <c r="A42" s="14" t="s">
        <v>119</v>
      </c>
      <c r="B42" s="9"/>
      <c r="C42" s="9"/>
      <c r="D42" s="14" t="s">
        <v>66</v>
      </c>
      <c r="F42" s="9"/>
      <c r="J42" s="9">
        <v>7</v>
      </c>
      <c r="K42" s="1" t="s">
        <v>105</v>
      </c>
      <c r="L42" s="3" t="s">
        <v>74</v>
      </c>
      <c r="M42" s="19">
        <v>14</v>
      </c>
      <c r="N42" s="19" t="s">
        <v>145</v>
      </c>
    </row>
    <row r="43" spans="1:18">
      <c r="A43" s="14" t="s">
        <v>99</v>
      </c>
      <c r="B43" s="9"/>
      <c r="C43" s="9"/>
      <c r="D43" s="14" t="s">
        <v>99</v>
      </c>
      <c r="F43" s="3"/>
      <c r="J43" s="9">
        <v>8</v>
      </c>
      <c r="K43" s="1" t="s">
        <v>106</v>
      </c>
      <c r="L43" s="3" t="s">
        <v>133</v>
      </c>
      <c r="M43" s="19" t="s">
        <v>154</v>
      </c>
      <c r="N43" s="19" t="s">
        <v>154</v>
      </c>
    </row>
    <row r="44" spans="1:18">
      <c r="A44" s="14" t="s">
        <v>120</v>
      </c>
      <c r="B44" s="9"/>
      <c r="C44" s="9"/>
      <c r="F44" s="3"/>
      <c r="J44" s="9">
        <v>9</v>
      </c>
      <c r="K44" s="1" t="s">
        <v>107</v>
      </c>
      <c r="L44" s="3" t="s">
        <v>71</v>
      </c>
      <c r="M44" s="19">
        <v>12</v>
      </c>
      <c r="N44" s="19" t="s">
        <v>146</v>
      </c>
    </row>
    <row r="45" spans="1:18">
      <c r="A45" s="15"/>
      <c r="B45" s="9"/>
      <c r="C45" s="9"/>
      <c r="D45" s="9" t="s">
        <v>96</v>
      </c>
      <c r="F45" s="9"/>
      <c r="J45" s="9">
        <v>10</v>
      </c>
      <c r="K45" s="1" t="s">
        <v>108</v>
      </c>
      <c r="L45" s="3" t="s">
        <v>134</v>
      </c>
      <c r="M45" s="19" t="s">
        <v>152</v>
      </c>
      <c r="N45" s="19" t="s">
        <v>147</v>
      </c>
    </row>
    <row r="46" spans="1:18" ht="17">
      <c r="A46" s="34" t="s">
        <v>131</v>
      </c>
      <c r="B46" s="34"/>
      <c r="C46" s="9"/>
      <c r="D46" s="14" t="s">
        <v>95</v>
      </c>
      <c r="F46" s="9"/>
      <c r="J46" s="9">
        <v>11</v>
      </c>
      <c r="K46" s="1" t="s">
        <v>109</v>
      </c>
      <c r="L46" s="3" t="s">
        <v>70</v>
      </c>
      <c r="M46" s="19">
        <v>8</v>
      </c>
      <c r="N46" s="19" t="s">
        <v>148</v>
      </c>
    </row>
    <row r="47" spans="1:18">
      <c r="A47" s="16" t="s">
        <v>126</v>
      </c>
      <c r="B47" s="9"/>
      <c r="C47" s="9"/>
      <c r="D47" s="14" t="s">
        <v>94</v>
      </c>
      <c r="E47" s="9"/>
      <c r="F47" s="9"/>
      <c r="J47" s="9">
        <v>12</v>
      </c>
      <c r="K47" s="1" t="s">
        <v>110</v>
      </c>
      <c r="L47" s="3" t="s">
        <v>135</v>
      </c>
      <c r="M47" s="19" t="s">
        <v>149</v>
      </c>
      <c r="N47" s="19" t="s">
        <v>149</v>
      </c>
    </row>
    <row r="48" spans="1:18">
      <c r="A48" s="15" t="s">
        <v>121</v>
      </c>
      <c r="B48" s="9"/>
      <c r="C48" s="9"/>
      <c r="F48" s="3"/>
      <c r="J48" s="9">
        <v>13</v>
      </c>
      <c r="K48" s="1" t="s">
        <v>111</v>
      </c>
      <c r="L48" s="3" t="s">
        <v>128</v>
      </c>
      <c r="M48" s="19" t="s">
        <v>150</v>
      </c>
      <c r="N48" s="19" t="s">
        <v>150</v>
      </c>
    </row>
    <row r="49" spans="1:14">
      <c r="A49" s="17" t="s">
        <v>122</v>
      </c>
      <c r="B49" s="9"/>
      <c r="C49" s="9"/>
      <c r="F49" s="9"/>
      <c r="J49" s="9">
        <v>14</v>
      </c>
      <c r="K49" s="1" t="s">
        <v>112</v>
      </c>
      <c r="L49" s="3" t="s">
        <v>115</v>
      </c>
      <c r="M49" s="19">
        <v>16</v>
      </c>
      <c r="N49" s="19" t="s">
        <v>151</v>
      </c>
    </row>
    <row r="50" spans="1:14" ht="17">
      <c r="A50" s="17" t="s">
        <v>118</v>
      </c>
      <c r="B50" s="9"/>
      <c r="C50" s="9"/>
      <c r="F50" s="3"/>
      <c r="J50" s="10"/>
      <c r="K50" s="5"/>
    </row>
    <row r="51" spans="1:14">
      <c r="A51" s="17" t="s">
        <v>123</v>
      </c>
      <c r="B51" s="9"/>
      <c r="C51" s="9"/>
      <c r="F51" s="9"/>
      <c r="J51" s="1"/>
      <c r="K51" s="5"/>
      <c r="M51" s="5" t="s">
        <v>153</v>
      </c>
    </row>
    <row r="52" spans="1:14">
      <c r="A52" s="17" t="s">
        <v>124</v>
      </c>
      <c r="B52" s="9"/>
      <c r="C52" s="9"/>
      <c r="F52" s="3"/>
      <c r="L52" s="9"/>
    </row>
    <row r="53" spans="1:14">
      <c r="A53" s="17" t="s">
        <v>125</v>
      </c>
      <c r="C53" s="9"/>
      <c r="L53" s="9"/>
      <c r="M53" s="9"/>
    </row>
    <row r="54" spans="1:14">
      <c r="A54" s="17" t="s">
        <v>127</v>
      </c>
      <c r="C54" s="9"/>
      <c r="L54" s="9"/>
      <c r="M54" s="9"/>
    </row>
    <row r="55" spans="1:14">
      <c r="C55" s="9"/>
      <c r="L55" s="9"/>
      <c r="M55" s="9"/>
    </row>
    <row r="56" spans="1:14">
      <c r="L56" s="9"/>
      <c r="M56" s="9"/>
    </row>
    <row r="57" spans="1:14">
      <c r="L57" s="9"/>
      <c r="M57" s="9"/>
    </row>
    <row r="58" spans="1:14">
      <c r="L58" s="9"/>
      <c r="M58" s="9"/>
    </row>
    <row r="59" spans="1:14">
      <c r="C59" s="9"/>
      <c r="D59" s="9"/>
      <c r="E59" s="9"/>
      <c r="F59" s="3"/>
      <c r="L59" s="9"/>
      <c r="M59" s="9"/>
    </row>
    <row r="60" spans="1:14">
      <c r="C60" s="9"/>
      <c r="D60" s="9"/>
      <c r="E60" s="9"/>
      <c r="F60" s="3"/>
      <c r="L60" s="9"/>
      <c r="M60" s="9"/>
    </row>
    <row r="61" spans="1:14">
      <c r="C61" s="9"/>
      <c r="D61" s="9"/>
      <c r="L61" s="9"/>
      <c r="M61" s="9"/>
    </row>
    <row r="62" spans="1:14">
      <c r="C62" s="9"/>
      <c r="D62" s="9"/>
      <c r="L62" s="9"/>
      <c r="M62" s="9"/>
    </row>
    <row r="63" spans="1:14">
      <c r="C63" s="9"/>
      <c r="D63" s="9"/>
      <c r="E63" s="9"/>
      <c r="F63" s="3"/>
      <c r="L63" s="9"/>
      <c r="M63" s="9"/>
    </row>
    <row r="64" spans="1:14">
      <c r="C64" s="9"/>
      <c r="D64" s="9"/>
      <c r="L64" s="9"/>
      <c r="M64" s="9"/>
    </row>
    <row r="65" spans="3:13">
      <c r="C65" s="9"/>
      <c r="D65" s="9"/>
      <c r="E65" s="9"/>
      <c r="F65" s="3"/>
      <c r="L65" s="9"/>
      <c r="M65" s="9"/>
    </row>
    <row r="66" spans="3:13">
      <c r="E66" s="9"/>
      <c r="F66" s="3"/>
    </row>
    <row r="67" spans="3:13">
      <c r="E67" s="9"/>
      <c r="F67" s="3"/>
    </row>
    <row r="68" spans="3:13">
      <c r="E68" s="9"/>
      <c r="F68" s="3"/>
    </row>
    <row r="69" spans="3:13">
      <c r="E69" s="9"/>
      <c r="F69" s="3"/>
    </row>
  </sheetData>
  <mergeCells count="9">
    <mergeCell ref="L1:M1"/>
    <mergeCell ref="P1:Q1"/>
    <mergeCell ref="A46:B46"/>
    <mergeCell ref="J1:K1"/>
    <mergeCell ref="H1:I1"/>
    <mergeCell ref="D36:E36"/>
    <mergeCell ref="B1:C1"/>
    <mergeCell ref="D1:E1"/>
    <mergeCell ref="F1:G1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Bitson</dc:creator>
  <cp:lastModifiedBy>Microsoft Office User</cp:lastModifiedBy>
  <dcterms:created xsi:type="dcterms:W3CDTF">2019-12-08T15:11:44Z</dcterms:created>
  <dcterms:modified xsi:type="dcterms:W3CDTF">2020-02-06T21:39:43Z</dcterms:modified>
</cp:coreProperties>
</file>