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ntents" sheetId="1" state="visible" r:id="rId2"/>
    <sheet name="Fig 1.1 " sheetId="2" state="visible" r:id="rId3"/>
    <sheet name="Fig 1.2" sheetId="3" state="visible" r:id="rId4"/>
    <sheet name="Fig 1.3" sheetId="4" state="visible" r:id="rId5"/>
    <sheet name="Fig 1.4" sheetId="5" state="visible" r:id="rId6"/>
    <sheet name="Fig 1.5" sheetId="6" state="visible" r:id="rId7"/>
    <sheet name="Fig 1.6" sheetId="7" state="visible" r:id="rId8"/>
    <sheet name="AT1.1" sheetId="8" state="visible" r:id="rId9"/>
    <sheet name="AT1.2" sheetId="9" state="visible" r:id="rId10"/>
    <sheet name="AT1.3" sheetId="10" state="visible" r:id="rId11"/>
    <sheet name="AT1.4 " sheetId="11" state="visible" r:id="rId12"/>
  </sheets>
  <definedNames>
    <definedName function="false" hidden="false" localSheetId="7" name="_xlnm.Print_Area" vbProcedure="false">'AT1.1'!$B$2:$K$99,'AT1.1'!$M$4:$U$99</definedName>
    <definedName function="false" hidden="false" localSheetId="8" name="_xlnm.Print_Area" vbProcedure="false">'AT1.2'!$B$2:$I$89,'AT1.2'!$K$4:$Q$89</definedName>
    <definedName function="false" hidden="false" localSheetId="9" name="_xlnm.Print_Area" vbProcedure="false">'AT1.3'!$B$2:$I$89,'AT1.3'!$K$4:$Q$89</definedName>
    <definedName function="false" hidden="false" localSheetId="10" name="_xlnm.Print_Area" vbProcedure="false">'AT1.4 '!$B$2:$J$27</definedName>
    <definedName function="false" hidden="false" localSheetId="0" name="_xlnm.Print_Area" vbProcedure="false">contents!$A$1:$G$33</definedName>
    <definedName function="false" hidden="false" localSheetId="1" name="_xlnm.Print_Area" vbProcedure="false">'Fig 1.1 '!$A$1:$H$28</definedName>
    <definedName function="false" hidden="false" localSheetId="2" name="_xlnm.Print_Area" vbProcedure="false">'Fig 1.2'!$A$1:$H$26</definedName>
    <definedName function="false" hidden="false" localSheetId="3" name="_xlnm.Print_Area" vbProcedure="false">'Fig 1.3'!$A$1:$I$22</definedName>
    <definedName function="false" hidden="false" localSheetId="4" name="_xlnm.Print_Area" vbProcedure="false">'Fig 1.4'!$A$1:$H$26</definedName>
    <definedName function="false" hidden="false" localSheetId="5" name="_xlnm.Print_Area" vbProcedure="false">'Fig 1.5'!$A$1:$H$26</definedName>
    <definedName function="false" hidden="false" localSheetId="6" name="_xlnm.Print_Area" vbProcedure="false">'Fig 1.6'!$A$1:$H$27</definedName>
    <definedName function="false" hidden="false" name="e" vbProcedure="false">#REF!</definedName>
    <definedName function="false" hidden="false" name="LABELS" vbProcedure="false">#REF!</definedName>
    <definedName function="false" hidden="false" localSheetId="3" name="e" vbProcedure="false">#REF!</definedName>
    <definedName function="false" hidden="false" localSheetId="3" name="LABELS" vbProcedure="false">#REF!</definedName>
    <definedName function="false" hidden="false" localSheetId="10" name="e" vbProcedure="false">#REF!</definedName>
    <definedName function="false" hidden="false" localSheetId="10" name="LABEL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<sst xmlns="http://schemas.openxmlformats.org/spreadsheetml/2006/main" count="630" uniqueCount="159">
  <si>
    <t xml:space="preserve">English Housing Survey, Households Report, 2017-18
Profile of households</t>
  </si>
  <si>
    <t xml:space="preserve">FIGURES</t>
  </si>
  <si>
    <t xml:space="preserve">Fig 1.1</t>
  </si>
  <si>
    <t xml:space="preserve">Proportion of households living in flats, by type of block, 2017-18 </t>
  </si>
  <si>
    <t xml:space="preserve">Fig 1.2</t>
  </si>
  <si>
    <t xml:space="preserve">Proportion of households living in flats, by type of block and tenure, 2017-18</t>
  </si>
  <si>
    <t xml:space="preserve">Fig 1.3</t>
  </si>
  <si>
    <t xml:space="preserve">Average age of HRP, by house and type of block and tenure, 2017-18</t>
  </si>
  <si>
    <t xml:space="preserve">Fig 1.4</t>
  </si>
  <si>
    <t xml:space="preserve">Proportion of households with dependent children living in flats, by type of block, 2017-18</t>
  </si>
  <si>
    <t xml:space="preserve">Fig 1.5</t>
  </si>
  <si>
    <t xml:space="preserve">Proportion of households living in flats by type of block and by area deprivation, 2017-18</t>
  </si>
  <si>
    <t xml:space="preserve">Fig 1.6</t>
  </si>
  <si>
    <t xml:space="preserve">Proportion of households living in houses and each flat by type of block and by the bedroom standard, 2017-18</t>
  </si>
  <si>
    <t xml:space="preserve">ANNEX TABLES</t>
  </si>
  <si>
    <t xml:space="preserve">AT1.1</t>
  </si>
  <si>
    <t xml:space="preserve">Dwelling type, by household characteristics, 2017-18</t>
  </si>
  <si>
    <t xml:space="preserve">AT1.2</t>
  </si>
  <si>
    <t xml:space="preserve">Private sector, by dwelling type and household chracteristics, 2017-18</t>
  </si>
  <si>
    <t xml:space="preserve">AT1.3</t>
  </si>
  <si>
    <t xml:space="preserve">Social sector, by dwelling type and household chracteristics, 2017-18</t>
  </si>
  <si>
    <t xml:space="preserve">AT1.4</t>
  </si>
  <si>
    <t xml:space="preserve">Average age of the HRP and the oldest household member, by dwelling type and tenure, 2017-18</t>
  </si>
  <si>
    <t xml:space="preserve">Figure 1.1: Proportion of households living in flats, by type of block,
2017-18 </t>
  </si>
  <si>
    <t xml:space="preserve">Underlying Data for Figure 1.1: Proportion of households
living in flats, by type of block, 2017-18 </t>
  </si>
  <si>
    <t xml:space="preserve">percentages</t>
  </si>
  <si>
    <t xml:space="preserve">type of block (number of storeys)</t>
  </si>
  <si>
    <t xml:space="preserve">three or less</t>
  </si>
  <si>
    <t xml:space="preserve">four to five</t>
  </si>
  <si>
    <t xml:space="preserve">six to nine</t>
  </si>
  <si>
    <t xml:space="preserve">10 or more</t>
  </si>
  <si>
    <t xml:space="preserve">Base: all households</t>
  </si>
  <si>
    <t xml:space="preserve">Note: underlying data are presented in Annex Table 1.1</t>
  </si>
  <si>
    <t xml:space="preserve">Source: English Housing Survey, household sub-sample</t>
  </si>
  <si>
    <t xml:space="preserve">Figure 1.2: Proportion of households living in flats, by type of block
and tenure, 2017-18</t>
  </si>
  <si>
    <t xml:space="preserve">Underlying Data for Figure 1.2: Proportion of households living in flats,
by type of block and tenure, 2017-18</t>
  </si>
  <si>
    <t xml:space="preserve">tenure</t>
  </si>
  <si>
    <t xml:space="preserve">owner occupiers</t>
  </si>
  <si>
    <t xml:space="preserve">private renters</t>
  </si>
  <si>
    <t xml:space="preserve">local authority</t>
  </si>
  <si>
    <t xml:space="preserve">housing association</t>
  </si>
  <si>
    <t xml:space="preserve">Base: all households </t>
  </si>
  <si>
    <t xml:space="preserve">Figure 1.3: Average age of HRP, by dwelling type and tenure, 2017-18</t>
  </si>
  <si>
    <t xml:space="preserve">Underlying Data forFigure 1.3: Average age of HRP, by dwelling type and tenure, 2017-18</t>
  </si>
  <si>
    <t xml:space="preserve">private</t>
  </si>
  <si>
    <t xml:space="preserve">social</t>
  </si>
  <si>
    <t xml:space="preserve">means</t>
  </si>
  <si>
    <t xml:space="preserve">house or block</t>
  </si>
  <si>
    <t xml:space="preserve">house</t>
  </si>
  <si>
    <t xml:space="preserve">three or 
less</t>
  </si>
  <si>
    <t xml:space="preserve">four to 
five</t>
  </si>
  <si>
    <t xml:space="preserve">six or 
more</t>
  </si>
  <si>
    <t xml:space="preserve">Note: underlying data are presented in Annex Tables 1.4</t>
  </si>
  <si>
    <t xml:space="preserve">Figure 1.4: Proportion of households with dependent children living in flats, by type of block, 2017-18</t>
  </si>
  <si>
    <t xml:space="preserve">Underlying Data for Figure 1.4: Proportion of households with dependent children living in flats, by type of block, 2017-18</t>
  </si>
  <si>
    <t xml:space="preserve">six or more</t>
  </si>
  <si>
    <t xml:space="preserve">dependent children</t>
  </si>
  <si>
    <t xml:space="preserve">couples with dependent children</t>
  </si>
  <si>
    <t xml:space="preserve">lone parents with dependent children </t>
  </si>
  <si>
    <t xml:space="preserve">Base: all households with dependent children</t>
  </si>
  <si>
    <t xml:space="preserve">Figure 1.5: Proportion of households living in flats, by area level deprivation and type of block, 2017-18</t>
  </si>
  <si>
    <t xml:space="preserve">Underlying Data for igure 1.5: Proportion of households living in flats, by area level deprivation and type of block, 2017-18</t>
  </si>
  <si>
    <t xml:space="preserve">most deprived 20% of areas</t>
  </si>
  <si>
    <t xml:space="preserve">2nd</t>
  </si>
  <si>
    <t xml:space="preserve">3rd</t>
  </si>
  <si>
    <t xml:space="preserve">4th</t>
  </si>
  <si>
    <t xml:space="preserve">least deprived 20% of areas</t>
  </si>
  <si>
    <t xml:space="preserve">Figure 1.6: Distribution of overcrowded households, by dwelling type, 2017-18</t>
  </si>
  <si>
    <t xml:space="preserve">Underlying Data for Figure 1.6: Distribution of overcrowded households, by dwelling type, 2017-18</t>
  </si>
  <si>
    <t xml:space="preserve">Base: all overcrowded households</t>
  </si>
  <si>
    <t xml:space="preserve">Annex Table 1.1: Dwelling type, by household characteristics, 2017-18</t>
  </si>
  <si>
    <t xml:space="preserve">all households</t>
  </si>
  <si>
    <t xml:space="preserve">number of storeys in block</t>
  </si>
  <si>
    <t xml:space="preserve">low rise flat</t>
  </si>
  <si>
    <t xml:space="preserve">high rise flat</t>
  </si>
  <si>
    <t xml:space="preserve">three or
less storeys</t>
  </si>
  <si>
    <t xml:space="preserve">four to
five storeys</t>
  </si>
  <si>
    <t xml:space="preserve">six to
nine storeys</t>
  </si>
  <si>
    <t xml:space="preserve">ten or
more storeys</t>
  </si>
  <si>
    <t xml:space="preserve">all
high rises</t>
  </si>
  <si>
    <t xml:space="preserve">all
households</t>
  </si>
  <si>
    <t xml:space="preserve">sample 
sizes</t>
  </si>
  <si>
    <t xml:space="preserve">all
high rise</t>
  </si>
  <si>
    <t xml:space="preserve">thousands of households</t>
  </si>
  <si>
    <t xml:space="preserve">private sector</t>
  </si>
  <si>
    <t xml:space="preserve">social renters</t>
  </si>
  <si>
    <t xml:space="preserve">age of HRP</t>
  </si>
  <si>
    <t xml:space="preserve">16 to 24</t>
  </si>
  <si>
    <t xml:space="preserve">25 to 34</t>
  </si>
  <si>
    <t xml:space="preserve">35 to 44</t>
  </si>
  <si>
    <t xml:space="preserve">45 to 64</t>
  </si>
  <si>
    <t xml:space="preserve">65 to 74</t>
  </si>
  <si>
    <t xml:space="preserve">75 or over</t>
  </si>
  <si>
    <t xml:space="preserve">sex of HRP</t>
  </si>
  <si>
    <t xml:space="preserve">male</t>
  </si>
  <si>
    <t xml:space="preserve">female</t>
  </si>
  <si>
    <t xml:space="preserve">ethnicity of HRP</t>
  </si>
  <si>
    <t xml:space="preserve">white</t>
  </si>
  <si>
    <t xml:space="preserve">black</t>
  </si>
  <si>
    <t xml:space="preserve">Asian</t>
  </si>
  <si>
    <t xml:space="preserve">other</t>
  </si>
  <si>
    <t xml:space="preserve">household composition</t>
  </si>
  <si>
    <t xml:space="preserve">couple, no dependent children, aged under 60</t>
  </si>
  <si>
    <t xml:space="preserve">couple, no dependent children, aged 60 or over</t>
  </si>
  <si>
    <t xml:space="preserve">couple with dependent child(ren)</t>
  </si>
  <si>
    <t xml:space="preserve">lone parent with dependent children</t>
  </si>
  <si>
    <t xml:space="preserve">other multi-person households</t>
  </si>
  <si>
    <t xml:space="preserve">one person under 60</t>
  </si>
  <si>
    <t xml:space="preserve">one person 60 or over</t>
  </si>
  <si>
    <t xml:space="preserve">one male</t>
  </si>
  <si>
    <t xml:space="preserve">one female</t>
  </si>
  <si>
    <t xml:space="preserve">none</t>
  </si>
  <si>
    <t xml:space="preserve">at least one</t>
  </si>
  <si>
    <t xml:space="preserve">wheelchair user</t>
  </si>
  <si>
    <t xml:space="preserve">long-term illness or disability</t>
  </si>
  <si>
    <t xml:space="preserve">yes</t>
  </si>
  <si>
    <t xml:space="preserve">no</t>
  </si>
  <si>
    <t xml:space="preserve">local area deprivation</t>
  </si>
  <si>
    <t xml:space="preserve">u</t>
  </si>
  <si>
    <r>
      <rPr>
        <b val="true"/>
        <sz val="10"/>
        <rFont val="Arial"/>
        <family val="2"/>
        <charset val="1"/>
      </rPr>
      <t xml:space="preserve">living in poverty</t>
    </r>
    <r>
      <rPr>
        <b val="true"/>
        <vertAlign val="superscript"/>
        <sz val="10"/>
        <rFont val="Arial"/>
        <family val="2"/>
        <charset val="1"/>
      </rPr>
      <t xml:space="preserve">4</t>
    </r>
  </si>
  <si>
    <t xml:space="preserve">not in poverty</t>
  </si>
  <si>
    <t xml:space="preserve">in poverty</t>
  </si>
  <si>
    <t xml:space="preserve">employment status of HRP</t>
  </si>
  <si>
    <t xml:space="preserve">full-time work</t>
  </si>
  <si>
    <t xml:space="preserve">part-time work</t>
  </si>
  <si>
    <t xml:space="preserve">retired</t>
  </si>
  <si>
    <t xml:space="preserve">unemployed</t>
  </si>
  <si>
    <t xml:space="preserve">full-time education</t>
  </si>
  <si>
    <t xml:space="preserve">other inactive</t>
  </si>
  <si>
    <t xml:space="preserve">acorn</t>
  </si>
  <si>
    <t xml:space="preserve">wealthy achievers</t>
  </si>
  <si>
    <t xml:space="preserve">urban prosperity</t>
  </si>
  <si>
    <t xml:space="preserve">comfortably off</t>
  </si>
  <si>
    <t xml:space="preserve">moderate means</t>
  </si>
  <si>
    <t xml:space="preserve">hard pressed</t>
  </si>
  <si>
    <t xml:space="preserve">bedroom standard</t>
  </si>
  <si>
    <t xml:space="preserve">one or more below</t>
  </si>
  <si>
    <t xml:space="preserve">at standard</t>
  </si>
  <si>
    <t xml:space="preserve">one or more above</t>
  </si>
  <si>
    <t xml:space="preserve">household size (mean)</t>
  </si>
  <si>
    <t xml:space="preserve">Notes:</t>
  </si>
  <si>
    <t xml:space="preserve">1) u indicates sample size too small for reliable estimate  </t>
  </si>
  <si>
    <t xml:space="preserve">2) analysis excludes 'no answer' responses</t>
  </si>
  <si>
    <t xml:space="preserve">3) data are based on three year averages, which are the average of the three years up to and including the labelled date</t>
  </si>
  <si>
    <t xml:space="preserve">4) Households whose equivalised income Before Housing Costs (BHC) is less than 60% of the median value of the BHC equivalised weekly income of all household</t>
  </si>
  <si>
    <t xml:space="preserve">Annex Table 1.2: Private sector, by dwelling type and household characteristics, 2017-18</t>
  </si>
  <si>
    <t xml:space="preserve">all private sector households</t>
  </si>
  <si>
    <t xml:space="preserve">all
applicable
households</t>
  </si>
  <si>
    <t xml:space="preserve">six or
more storeys</t>
  </si>
  <si>
    <t xml:space="preserve">Annex Table 1.3: Social sector, by dwelling type and household characteristics, 2017-18</t>
  </si>
  <si>
    <t xml:space="preserve">all social renters </t>
  </si>
  <si>
    <t xml:space="preserve">all social renters</t>
  </si>
  <si>
    <t xml:space="preserve">all social sector households</t>
  </si>
  <si>
    <t xml:space="preserve">Annex Table 1.4: Average age of the HRP and the oldest household member, by dwelling type and tenure,
2017-18</t>
  </si>
  <si>
    <t xml:space="preserve">mean age</t>
  </si>
  <si>
    <t xml:space="preserve">HRP</t>
  </si>
  <si>
    <t xml:space="preserve">oldest household member</t>
  </si>
  <si>
    <t xml:space="preserve">sample size</t>
  </si>
  <si>
    <t xml:space="preserve">Note: data are based on three year averages, which are the average of the three years up to and including the labelled date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</si>
</sst>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_(* #,##0.00_);_(* \(#,##0.00\);_(* \-??_);_(@_)"/>
    <numFmt numFmtId="166" formatCode="0"/>
    <numFmt numFmtId="167" formatCode="_-* #,##0.00_-;\-* #,##0.00_-;_-* \-??_-;_-@_-"/>
    <numFmt numFmtId="168" formatCode="_-* #,##0.0_-;\-* #,##0.0_-;_-* \-??_-;_-@_-"/>
    <numFmt numFmtId="169" formatCode="###0"/>
    <numFmt numFmtId="170" formatCode="###0.0"/>
    <numFmt numFmtId="171" formatCode="####.0"/>
    <numFmt numFmtId="172" formatCode="###0.0%"/>
    <numFmt numFmtId="173" formatCode="0.0"/>
    <numFmt numFmtId="174" formatCode="#,##0"/>
    <numFmt numFmtId="175" formatCode="#,##0.0"/>
    <numFmt numFmtId="176" formatCode="###0.00"/>
    <numFmt numFmtId="177" formatCode="0.0000000000000"/>
    <numFmt numFmtId="178" formatCode="_-* #,##0_-;\-* #,##0_-;_-* \-??_-;_-@_-"/>
    <numFmt numFmtId="179" formatCode="0.00"/>
    <numFmt numFmtId="180" formatCode="####.00"/>
    <numFmt numFmtId="181" formatCode="####.00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0"/>
      <color rgb="FF008080"/>
      <name val="Arial"/>
      <family val="2"/>
      <charset val="1"/>
    </font>
    <font>
      <b val="true"/>
      <sz val="12"/>
      <color rgb="FF009999"/>
      <name val="Arial"/>
      <family val="2"/>
      <charset val="1"/>
    </font>
    <font>
      <i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 Bold"/>
      <family val="0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14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7"/>
      <color rgb="FF000000"/>
      <name val="Arial Bold"/>
      <family val="0"/>
      <charset val="1"/>
    </font>
    <font>
      <b val="true"/>
      <sz val="9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9999"/>
      <name val="Arial"/>
      <family val="2"/>
    </font>
    <font>
      <b val="true"/>
      <sz val="11"/>
      <color rgb="FF333366"/>
      <name val="Arial"/>
      <family val="2"/>
    </font>
    <font>
      <b val="true"/>
      <sz val="9"/>
      <color rgb="FF008080"/>
      <name val="Arial"/>
      <family val="2"/>
      <charset val="1"/>
    </font>
    <font>
      <b val="true"/>
      <sz val="12"/>
      <color rgb="FF00808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8FFFF"/>
        <bgColor rgb="FF00FFFF"/>
      </patternFill>
    </fill>
    <fill>
      <patternFill patternType="solid">
        <fgColor rgb="FFCC99FF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4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2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0" xfId="3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0" xfId="3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6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6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0" xfId="3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3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0" xfId="3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" fillId="2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6" fillId="2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6" fillId="2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6" fillId="2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2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2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3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3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2" xfId="3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33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2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2" borderId="0" xfId="34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2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2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6" fillId="2" borderId="2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2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2" borderId="0" xfId="3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25" fillId="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6" fillId="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2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2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0" xfId="2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5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0" xfId="2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5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2" borderId="0" xfId="26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3" xfId="2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2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8" fillId="2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2" borderId="0" xfId="26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2" borderId="2" xfId="26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6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4" fillId="2" borderId="0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0" xfId="26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2" borderId="0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5" fontId="4" fillId="2" borderId="0" xfId="26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3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23" fillId="2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2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34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2" borderId="2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9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6" fillId="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6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2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2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5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5" fillId="2" borderId="3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2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2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5" fillId="2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6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73" fontId="2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4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22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7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9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5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25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9" fillId="2" borderId="0" xfId="22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6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9" fillId="2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29" fillId="2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2" borderId="0" xfId="22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0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5" fillId="2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2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5" fillId="2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2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2" borderId="0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3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4" fillId="2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15" fillId="2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35" fillId="2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5" fillId="2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9" fillId="2" borderId="0" xfId="22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74" fontId="29" fillId="2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4" fontId="29" fillId="2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14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9" fillId="2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15" fillId="2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2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0" xfId="29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29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0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29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2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6" fillId="2" borderId="0" xfId="3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8" fillId="2" borderId="0" xfId="3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" fillId="2" borderId="0" xfId="29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4" fillId="2" borderId="0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5" fillId="2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29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0" xfId="29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15" fillId="2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5" fillId="2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2" borderId="0" xfId="22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74" fontId="25" fillId="2" borderId="0" xfId="22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5" fillId="2" borderId="2" xfId="22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4" fontId="25" fillId="2" borderId="2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2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8" fillId="2" borderId="0" xfId="3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8" fillId="2" borderId="0" xfId="35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0" fontId="16" fillId="2" borderId="0" xfId="29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16" fillId="2" borderId="0" xfId="29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81" fontId="16" fillId="2" borderId="0" xfId="29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6" xfId="21"/>
    <cellStyle name="Normal 2" xfId="22"/>
    <cellStyle name="Normal 2 2" xfId="23"/>
    <cellStyle name="Normal 3" xfId="24"/>
    <cellStyle name="Normal 3 2" xfId="25"/>
    <cellStyle name="Normal 6" xfId="26"/>
    <cellStyle name="Normal_1. OHs overview" xfId="27"/>
    <cellStyle name="Normal_1. OHs overview_1" xfId="28"/>
    <cellStyle name="Normal_AT1.18" xfId="29"/>
    <cellStyle name="Normal_Fig 3.2" xfId="30"/>
    <cellStyle name="Normal_Length of residence" xfId="31"/>
    <cellStyle name="Normal_Sex" xfId="32"/>
    <cellStyle name="Normal_Sex_1" xfId="33"/>
    <cellStyle name="Normal_Sheet1" xfId="34"/>
    <cellStyle name="Normal_Sheet1 2" xfId="35"/>
    <cellStyle name="Normal_Sheet3" xfId="36"/>
    <cellStyle name="Normal_Tables CH3 2014-15" xfId="3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28FFFF"/>
      <rgbColor rgb="FF800080"/>
      <rgbColor rgb="FF800000"/>
      <rgbColor rgb="FF009999"/>
      <rgbColor rgb="FF0000FF"/>
      <rgbColor rgb="FF00CCFF"/>
      <rgbColor rgb="FFCCFFFF"/>
      <rgbColor rgb="FFCCFFCC"/>
      <rgbColor rgb="FFFFFF99"/>
      <rgbColor rgb="FF70FFFF"/>
      <rgbColor rgb="FFFF99CC"/>
      <rgbColor rgb="FFCC99FF"/>
      <rgbColor rgb="FFFFDC5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6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9999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333366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c5c5c5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993366"/>
              </a:solidFill>
              <a:ln w="0">
                <a:noFill/>
              </a:ln>
            </c:spPr>
          </c:dPt>
          <c:dLbls>
            <c:dLbl>
              <c:idx val="1"/>
              <c:txPr>
                <a:bodyPr wrap="non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non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non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1.1 '!$M$7:$M$10</c:f>
              <c:strCache>
                <c:ptCount val="4"/>
                <c:pt idx="0">
                  <c:v>three or less</c:v>
                </c:pt>
                <c:pt idx="1">
                  <c:v>four to five</c:v>
                </c:pt>
                <c:pt idx="2">
                  <c:v>six to nine</c:v>
                </c:pt>
                <c:pt idx="3">
                  <c:v>10 or more</c:v>
                </c:pt>
              </c:strCache>
            </c:strRef>
          </c:cat>
          <c:val>
            <c:numRef>
              <c:f>'Fig 1.1 '!$N$7:$N$10</c:f>
              <c:numCache>
                <c:formatCode>General</c:formatCode>
                <c:ptCount val="4"/>
                <c:pt idx="0">
                  <c:v>14.342869650119</c:v>
                </c:pt>
                <c:pt idx="1">
                  <c:v>3.93227495952594</c:v>
                </c:pt>
                <c:pt idx="2">
                  <c:v>1.08194685186129</c:v>
                </c:pt>
                <c:pt idx="3">
                  <c:v>0.835250890672024</c:v>
                </c:pt>
              </c:numCache>
            </c:numRef>
          </c:val>
        </c:ser>
        <c:gapWidth val="50"/>
        <c:overlap val="0"/>
        <c:axId val="99842800"/>
        <c:axId val="45841435"/>
      </c:barChart>
      <c:catAx>
        <c:axId val="99842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841435"/>
        <c:crosses val="autoZero"/>
        <c:auto val="1"/>
        <c:lblAlgn val="ctr"/>
        <c:lblOffset val="100"/>
        <c:noMultiLvlLbl val="0"/>
      </c:catAx>
      <c:valAx>
        <c:axId val="45841435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842800"/>
        <c:crosses val="autoZero"/>
        <c:crossBetween val="between"/>
        <c:majorUnit val="3"/>
        <c:minorUnit val="3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599889928453"/>
          <c:y val="0.0399606943989518"/>
          <c:w val="0.86832691249312"/>
          <c:h val="0.814608581722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1.2'!$M$9</c:f>
              <c:strCache>
                <c:ptCount val="1"/>
                <c:pt idx="0">
                  <c:v>owner occupiers</c:v>
                </c:pt>
              </c:strCache>
            </c:strRef>
          </c:tx>
          <c:spPr>
            <a:solidFill>
              <a:srgbClr val="0099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1.2'!$N$6:$Q$6</c:f>
              <c:strCache>
                <c:ptCount val="4"/>
                <c:pt idx="0">
                  <c:v>three or less</c:v>
                </c:pt>
                <c:pt idx="1">
                  <c:v>four to five</c:v>
                </c:pt>
                <c:pt idx="2">
                  <c:v>six to nine</c:v>
                </c:pt>
                <c:pt idx="3">
                  <c:v>10 or more</c:v>
                </c:pt>
              </c:strCache>
            </c:strRef>
          </c:cat>
          <c:val>
            <c:numRef>
              <c:f>'Fig 1.2'!$N$9:$Q$9</c:f>
              <c:numCache>
                <c:formatCode>General</c:formatCode>
                <c:ptCount val="4"/>
                <c:pt idx="0">
                  <c:v>5.98695947511263</c:v>
                </c:pt>
                <c:pt idx="1">
                  <c:v>1.58230801110374</c:v>
                </c:pt>
                <c:pt idx="2">
                  <c:v>0.512964003756605</c:v>
                </c:pt>
                <c:pt idx="3">
                  <c:v>0.254357755976976</c:v>
                </c:pt>
              </c:numCache>
            </c:numRef>
          </c:val>
        </c:ser>
        <c:ser>
          <c:idx val="1"/>
          <c:order val="1"/>
          <c:tx>
            <c:strRef>
              <c:f>'Fig 1.2'!$M$10</c:f>
              <c:strCache>
                <c:ptCount val="1"/>
                <c:pt idx="0">
                  <c:v>private renters</c:v>
                </c:pt>
              </c:strCache>
            </c:strRef>
          </c:tx>
          <c:spPr>
            <a:solidFill>
              <a:srgbClr val="33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1.2'!$N$6:$Q$6</c:f>
              <c:strCache>
                <c:ptCount val="4"/>
                <c:pt idx="0">
                  <c:v>three or less</c:v>
                </c:pt>
                <c:pt idx="1">
                  <c:v>four to five</c:v>
                </c:pt>
                <c:pt idx="2">
                  <c:v>six to nine</c:v>
                </c:pt>
                <c:pt idx="3">
                  <c:v>10 or more</c:v>
                </c:pt>
              </c:strCache>
            </c:strRef>
          </c:cat>
          <c:val>
            <c:numRef>
              <c:f>'Fig 1.2'!$N$10:$Q$10</c:f>
              <c:numCache>
                <c:formatCode>General</c:formatCode>
                <c:ptCount val="4"/>
                <c:pt idx="0">
                  <c:v>25.4189463994905</c:v>
                </c:pt>
                <c:pt idx="1">
                  <c:v>7.82236728736075</c:v>
                </c:pt>
                <c:pt idx="2">
                  <c:v>2.2023033236418</c:v>
                </c:pt>
                <c:pt idx="3">
                  <c:v>1.13207888988074</c:v>
                </c:pt>
              </c:numCache>
            </c:numRef>
          </c:val>
        </c:ser>
        <c:ser>
          <c:idx val="2"/>
          <c:order val="2"/>
          <c:tx>
            <c:strRef>
              <c:f>'Fig 1.2'!$M$11</c:f>
              <c:strCache>
                <c:ptCount val="1"/>
                <c:pt idx="0">
                  <c:v>local authority</c:v>
                </c:pt>
              </c:strCache>
            </c:strRef>
          </c:tx>
          <c:spPr>
            <a:solidFill>
              <a:srgbClr val="c5c5c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1.2'!$N$6:$Q$6</c:f>
              <c:strCache>
                <c:ptCount val="4"/>
                <c:pt idx="0">
                  <c:v>three or less</c:v>
                </c:pt>
                <c:pt idx="1">
                  <c:v>four to five</c:v>
                </c:pt>
                <c:pt idx="2">
                  <c:v>six to nine</c:v>
                </c:pt>
                <c:pt idx="3">
                  <c:v>10 or more</c:v>
                </c:pt>
              </c:strCache>
            </c:strRef>
          </c:cat>
          <c:val>
            <c:numRef>
              <c:f>'Fig 1.2'!$N$11:$Q$11</c:f>
              <c:numCache>
                <c:formatCode>General</c:formatCode>
                <c:ptCount val="4"/>
                <c:pt idx="0">
                  <c:v>29.3898053715818</c:v>
                </c:pt>
                <c:pt idx="1">
                  <c:v>9.47442200641989</c:v>
                </c:pt>
                <c:pt idx="2">
                  <c:v>2.11243194100199</c:v>
                </c:pt>
                <c:pt idx="3">
                  <c:v>4.37355247653488</c:v>
                </c:pt>
              </c:numCache>
            </c:numRef>
          </c:val>
        </c:ser>
        <c:ser>
          <c:idx val="3"/>
          <c:order val="3"/>
          <c:tx>
            <c:strRef>
              <c:f>'Fig 1.2'!$M$12</c:f>
              <c:strCache>
                <c:ptCount val="1"/>
                <c:pt idx="0">
                  <c:v>housing association</c:v>
                </c:pt>
              </c:strCache>
            </c:strRef>
          </c:tx>
          <c:spPr>
            <a:solidFill>
              <a:srgbClr val="99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1.2'!$N$6:$Q$6</c:f>
              <c:strCache>
                <c:ptCount val="4"/>
                <c:pt idx="0">
                  <c:v>three or less</c:v>
                </c:pt>
                <c:pt idx="1">
                  <c:v>four to five</c:v>
                </c:pt>
                <c:pt idx="2">
                  <c:v>six to nine</c:v>
                </c:pt>
                <c:pt idx="3">
                  <c:v>10 or more</c:v>
                </c:pt>
              </c:strCache>
            </c:strRef>
          </c:cat>
          <c:val>
            <c:numRef>
              <c:f>'Fig 1.2'!$N$12:$Q$12</c:f>
              <c:numCache>
                <c:formatCode>General</c:formatCode>
                <c:ptCount val="4"/>
                <c:pt idx="0">
                  <c:v>33.7901779875885</c:v>
                </c:pt>
                <c:pt idx="1">
                  <c:v>7.0145419108248</c:v>
                </c:pt>
                <c:pt idx="2">
                  <c:v>1.68605166238467</c:v>
                </c:pt>
                <c:pt idx="3">
                  <c:v>1.45668012436772</c:v>
                </c:pt>
              </c:numCache>
            </c:numRef>
          </c:val>
        </c:ser>
        <c:gapWidth val="50"/>
        <c:overlap val="0"/>
        <c:axId val="80691240"/>
        <c:axId val="84771152"/>
      </c:barChart>
      <c:catAx>
        <c:axId val="80691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layout>
            <c:manualLayout>
              <c:xMode val="edge"/>
              <c:yMode val="edge"/>
              <c:x val="0.436984039625757"/>
              <c:y val="0.9145103177202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771152"/>
        <c:crosses val="autoZero"/>
        <c:auto val="1"/>
        <c:lblAlgn val="ctr"/>
        <c:lblOffset val="100"/>
        <c:noMultiLvlLbl val="0"/>
      </c:catAx>
      <c:valAx>
        <c:axId val="8477115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691240"/>
        <c:crosses val="autoZero"/>
        <c:crossBetween val="between"/>
        <c:majorUnit val="5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746740996168582"/>
          <c:y val="0.100580864197531"/>
          <c:w val="0.228595804591765"/>
          <c:h val="0.25365215322388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9999"/>
                </a:solidFill>
                <a:latin typeface="Arial"/>
              </a:defRPr>
            </a:pPr>
            <a:r>
              <a:rPr b="1" lang="en-US" sz="1100" spc="-1" strike="noStrike">
                <a:solidFill>
                  <a:srgbClr val="009999"/>
                </a:solidFill>
                <a:latin typeface="Arial"/>
              </a:rPr>
              <a:t>private</a:t>
            </a:r>
          </a:p>
        </c:rich>
      </c:tx>
      <c:layout>
        <c:manualLayout>
          <c:xMode val="edge"/>
          <c:yMode val="edge"/>
          <c:x val="0.728505820783937"/>
          <c:y val="0.0564053537284895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'Fig 1.3'!$N$4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rgbClr val="0099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1.3'!$M$7:$M$10</c:f>
              <c:strCache>
                <c:ptCount val="4"/>
                <c:pt idx="0">
                  <c:v>house</c:v>
                </c:pt>
                <c:pt idx="1">
                  <c:v>three or 
less</c:v>
                </c:pt>
                <c:pt idx="2">
                  <c:v>four to 
five</c:v>
                </c:pt>
                <c:pt idx="3">
                  <c:v>six or 
more</c:v>
                </c:pt>
              </c:strCache>
            </c:strRef>
          </c:cat>
          <c:val>
            <c:numRef>
              <c:f>'Fig 1.3'!$N$7:$N$10</c:f>
              <c:numCache>
                <c:formatCode>General</c:formatCode>
                <c:ptCount val="4"/>
                <c:pt idx="0">
                  <c:v>54.7718440805879</c:v>
                </c:pt>
                <c:pt idx="1">
                  <c:v>46.7061128285409</c:v>
                </c:pt>
                <c:pt idx="2">
                  <c:v>41.7632025156978</c:v>
                </c:pt>
                <c:pt idx="3">
                  <c:v>39.4860509815279</c:v>
                </c:pt>
              </c:numCache>
            </c:numRef>
          </c:val>
        </c:ser>
        <c:gapWidth val="50"/>
        <c:overlap val="0"/>
        <c:axId val="46839528"/>
        <c:axId val="75985268"/>
      </c:barChart>
      <c:catAx>
        <c:axId val="46839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layout>
            <c:manualLayout>
              <c:xMode val="edge"/>
              <c:yMode val="edge"/>
              <c:x val="0.504005126561999"/>
              <c:y val="0.8941546025676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85268"/>
        <c:crosses val="autoZero"/>
        <c:auto val="1"/>
        <c:lblAlgn val="ctr"/>
        <c:lblOffset val="100"/>
        <c:noMultiLvlLbl val="0"/>
      </c:catAx>
      <c:valAx>
        <c:axId val="7598526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mean (years)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839528"/>
        <c:crosses val="autoZero"/>
        <c:crossBetween val="between"/>
        <c:majorUnit val="10"/>
        <c:minorUnit val="1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333366"/>
                </a:solidFill>
                <a:latin typeface="Arial"/>
              </a:defRPr>
            </a:pPr>
            <a:r>
              <a:rPr b="1" sz="1100" spc="-1" strike="noStrike">
                <a:solidFill>
                  <a:srgbClr val="333366"/>
                </a:solidFill>
                <a:latin typeface="Arial"/>
              </a:rPr>
              <a:t>social</a:t>
            </a:r>
          </a:p>
        </c:rich>
      </c:tx>
      <c:layout>
        <c:manualLayout>
          <c:xMode val="edge"/>
          <c:yMode val="edge"/>
          <c:x val="0.726049343159244"/>
          <c:y val="0.061185468451242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'Fig 1.3'!$O$4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rgbClr val="33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1.3'!$M$7:$M$10</c:f>
              <c:strCache>
                <c:ptCount val="4"/>
                <c:pt idx="0">
                  <c:v>house</c:v>
                </c:pt>
                <c:pt idx="1">
                  <c:v>three or 
less</c:v>
                </c:pt>
                <c:pt idx="2">
                  <c:v>four to 
five</c:v>
                </c:pt>
                <c:pt idx="3">
                  <c:v>six or 
more</c:v>
                </c:pt>
              </c:strCache>
            </c:strRef>
          </c:cat>
          <c:val>
            <c:numRef>
              <c:f>'Fig 1.3'!$O$7:$O$10</c:f>
              <c:numCache>
                <c:formatCode>General</c:formatCode>
                <c:ptCount val="4"/>
                <c:pt idx="0">
                  <c:v>52.4959183906498</c:v>
                </c:pt>
                <c:pt idx="1">
                  <c:v>52.6039011645894</c:v>
                </c:pt>
                <c:pt idx="2">
                  <c:v>51.3187471474213</c:v>
                </c:pt>
                <c:pt idx="3">
                  <c:v>51.0092382936328</c:v>
                </c:pt>
              </c:numCache>
            </c:numRef>
          </c:val>
        </c:ser>
        <c:gapWidth val="50"/>
        <c:overlap val="0"/>
        <c:axId val="33327738"/>
        <c:axId val="99269618"/>
      </c:barChart>
      <c:catAx>
        <c:axId val="333277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layout>
            <c:manualLayout>
              <c:xMode val="edge"/>
              <c:yMode val="edge"/>
              <c:x val="0.501975862437253"/>
              <c:y val="0.8892379131384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269618"/>
        <c:crosses val="autoZero"/>
        <c:auto val="1"/>
        <c:lblAlgn val="ctr"/>
        <c:lblOffset val="100"/>
        <c:noMultiLvlLbl val="0"/>
      </c:catAx>
      <c:valAx>
        <c:axId val="9926961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      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327738"/>
        <c:crosses val="autoZero"/>
        <c:crossBetween val="between"/>
        <c:majorUnit val="10"/>
        <c:minorUnit val="1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192330089011"/>
          <c:y val="0.0755380503587003"/>
          <c:w val="0.839447633308377"/>
          <c:h val="0.73624982416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1.4'!$M$9</c:f>
              <c:strCache>
                <c:ptCount val="1"/>
                <c:pt idx="0">
                  <c:v>couples with dependent children</c:v>
                </c:pt>
              </c:strCache>
            </c:strRef>
          </c:tx>
          <c:spPr>
            <a:solidFill>
              <a:srgbClr val="0099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1.4'!$N$6:$P$6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1.4'!$N$9:$P$9</c:f>
              <c:numCache>
                <c:formatCode>General</c:formatCode>
                <c:ptCount val="3"/>
                <c:pt idx="0">
                  <c:v>6.94179261254606</c:v>
                </c:pt>
                <c:pt idx="1">
                  <c:v>2.52473982224024</c:v>
                </c:pt>
                <c:pt idx="2">
                  <c:v>0.993418738567522</c:v>
                </c:pt>
              </c:numCache>
            </c:numRef>
          </c:val>
        </c:ser>
        <c:ser>
          <c:idx val="1"/>
          <c:order val="1"/>
          <c:tx>
            <c:strRef>
              <c:f>'Fig 1.4'!$M$10</c:f>
              <c:strCache>
                <c:ptCount val="1"/>
                <c:pt idx="0">
                  <c:v>lone parents with dependent children </c:v>
                </c:pt>
              </c:strCache>
            </c:strRef>
          </c:tx>
          <c:spPr>
            <a:solidFill>
              <a:srgbClr val="33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1.4'!$N$6:$P$6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1.4'!$N$10:$P$10</c:f>
              <c:numCache>
                <c:formatCode>General</c:formatCode>
                <c:ptCount val="3"/>
                <c:pt idx="0">
                  <c:v>17.0173069202271</c:v>
                </c:pt>
                <c:pt idx="1">
                  <c:v>6.08499219905372</c:v>
                </c:pt>
                <c:pt idx="2">
                  <c:v>2.70199877014397</c:v>
                </c:pt>
              </c:numCache>
            </c:numRef>
          </c:val>
        </c:ser>
        <c:gapWidth val="50"/>
        <c:overlap val="0"/>
        <c:axId val="41291251"/>
        <c:axId val="16366095"/>
      </c:barChart>
      <c:catAx>
        <c:axId val="412912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366095"/>
        <c:crosses val="autoZero"/>
        <c:auto val="1"/>
        <c:lblAlgn val="ctr"/>
        <c:lblOffset val="100"/>
        <c:noMultiLvlLbl val="0"/>
      </c:catAx>
      <c:valAx>
        <c:axId val="16366095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291251"/>
        <c:crosses val="autoZero"/>
        <c:crossBetween val="between"/>
        <c:majorUnit val="5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452653935185185"/>
          <c:y val="0.0964436507936508"/>
          <c:w val="0.544247916666667"/>
          <c:h val="0.12183769841269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'Fig 1.5'!$N$5:$N$6</c:f>
              <c:strCache>
                <c:ptCount val="1"/>
                <c:pt idx="0">
                  <c:v>most deprived 20% of areas</c:v>
                </c:pt>
              </c:strCache>
            </c:strRef>
          </c:tx>
          <c:spPr>
            <a:solidFill>
              <a:srgbClr val="0099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1.5'!$M$9:$M$11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1.5'!$N$9:$N$11</c:f>
              <c:numCache>
                <c:formatCode>General</c:formatCode>
                <c:ptCount val="3"/>
                <c:pt idx="0">
                  <c:v>20.7445933636091</c:v>
                </c:pt>
                <c:pt idx="1">
                  <c:v>8.20978601463464</c:v>
                </c:pt>
                <c:pt idx="2">
                  <c:v>4.27510285310131</c:v>
                </c:pt>
              </c:numCache>
            </c:numRef>
          </c:val>
        </c:ser>
        <c:ser>
          <c:idx val="1"/>
          <c:order val="1"/>
          <c:tx>
            <c:strRef>
              <c:f>'Fig 1.5'!$O$5:$O$6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rgbClr val="33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1.5'!$M$9:$M$11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1.5'!$O$9:$O$11</c:f>
              <c:numCache>
                <c:formatCode>General</c:formatCode>
                <c:ptCount val="3"/>
                <c:pt idx="0">
                  <c:v>17.9495279436796</c:v>
                </c:pt>
                <c:pt idx="1">
                  <c:v>5.14296155372937</c:v>
                </c:pt>
                <c:pt idx="2">
                  <c:v>3.00907354376475</c:v>
                </c:pt>
              </c:numCache>
            </c:numRef>
          </c:val>
        </c:ser>
        <c:ser>
          <c:idx val="2"/>
          <c:order val="2"/>
          <c:tx>
            <c:strRef>
              <c:f>'Fig 1.5'!$P$5:$P$6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rgbClr val="c5c5c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1.5'!$M$9:$M$11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1.5'!$P$9:$P$11</c:f>
              <c:numCache>
                <c:formatCode>General</c:formatCode>
                <c:ptCount val="3"/>
                <c:pt idx="0">
                  <c:v>13.501311085547</c:v>
                </c:pt>
                <c:pt idx="1">
                  <c:v>3.25444174972788</c:v>
                </c:pt>
                <c:pt idx="2">
                  <c:v>1.17547305819706</c:v>
                </c:pt>
              </c:numCache>
            </c:numRef>
          </c:val>
        </c:ser>
        <c:ser>
          <c:idx val="3"/>
          <c:order val="3"/>
          <c:tx>
            <c:strRef>
              <c:f>'Fig 1.5'!$Q$5:$Q$6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rgbClr val="99336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1.5'!$M$9:$M$11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1.5'!$Q$9:$Q$11</c:f>
              <c:numCache>
                <c:formatCode>General</c:formatCode>
                <c:ptCount val="3"/>
                <c:pt idx="0">
                  <c:v>11.8041112193729</c:v>
                </c:pt>
                <c:pt idx="1">
                  <c:v>2.28334680611969</c:v>
                </c:pt>
                <c:pt idx="2">
                  <c:v>0.990810010473916</c:v>
                </c:pt>
              </c:numCache>
            </c:numRef>
          </c:val>
        </c:ser>
        <c:ser>
          <c:idx val="4"/>
          <c:order val="4"/>
          <c:tx>
            <c:strRef>
              <c:f>'Fig 1.5'!$R$5:$R$6</c:f>
              <c:strCache>
                <c:ptCount val="1"/>
                <c:pt idx="0">
                  <c:v>least deprived 20% of areas</c:v>
                </c:pt>
              </c:strCache>
            </c:strRef>
          </c:tx>
          <c:spPr>
            <a:solidFill>
              <a:srgbClr val="ffdc5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1.5'!$M$9:$M$11</c:f>
              <c:strCache>
                <c:ptCount val="3"/>
                <c:pt idx="0">
                  <c:v>three or less</c:v>
                </c:pt>
                <c:pt idx="1">
                  <c:v>four to five</c:v>
                </c:pt>
                <c:pt idx="2">
                  <c:v>six or more</c:v>
                </c:pt>
              </c:strCache>
            </c:strRef>
          </c:cat>
          <c:val>
            <c:numRef>
              <c:f>'Fig 1.5'!$R$9:$R$11</c:f>
              <c:numCache>
                <c:formatCode>General</c:formatCode>
                <c:ptCount val="3"/>
                <c:pt idx="0">
                  <c:v>7.664445876565</c:v>
                </c:pt>
                <c:pt idx="1">
                  <c:v>0.801809437925286</c:v>
                </c:pt>
                <c:pt idx="2">
                  <c:v>0.150222173063618</c:v>
                </c:pt>
              </c:numCache>
            </c:numRef>
          </c:val>
        </c:ser>
        <c:gapWidth val="50"/>
        <c:overlap val="0"/>
        <c:axId val="86493252"/>
        <c:axId val="82708457"/>
      </c:barChart>
      <c:catAx>
        <c:axId val="86493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708457"/>
        <c:crosses val="autoZero"/>
        <c:auto val="1"/>
        <c:lblAlgn val="ctr"/>
        <c:lblOffset val="100"/>
        <c:noMultiLvlLbl val="0"/>
      </c:catAx>
      <c:valAx>
        <c:axId val="82708457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493252"/>
        <c:crosses val="autoZero"/>
        <c:crossBetween val="between"/>
        <c:majorUnit val="5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558791203703704"/>
          <c:y val="0.0577797619047619"/>
          <c:w val="0.423569907407407"/>
          <c:h val="0.390551587301587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108521970706"/>
          <c:y val="0.0387685290763968"/>
          <c:w val="0.867093874833555"/>
          <c:h val="0.8165621436716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9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 1.6'!$M$6:$P$6</c:f>
              <c:strCache>
                <c:ptCount val="4"/>
                <c:pt idx="0">
                  <c:v>house</c:v>
                </c:pt>
                <c:pt idx="1">
                  <c:v>three or less</c:v>
                </c:pt>
                <c:pt idx="2">
                  <c:v>four to five</c:v>
                </c:pt>
                <c:pt idx="3">
                  <c:v>six or more</c:v>
                </c:pt>
              </c:strCache>
            </c:strRef>
          </c:cat>
          <c:val>
            <c:numRef>
              <c:f>'Fig 1.6'!$M$9:$P$9</c:f>
              <c:numCache>
                <c:formatCode>General</c:formatCode>
                <c:ptCount val="4"/>
                <c:pt idx="0">
                  <c:v>60.8817057289828</c:v>
                </c:pt>
                <c:pt idx="1">
                  <c:v>26.9888731013793</c:v>
                </c:pt>
                <c:pt idx="2">
                  <c:v>7.53911645814913</c:v>
                </c:pt>
                <c:pt idx="3">
                  <c:v>4.59030471148876</c:v>
                </c:pt>
              </c:numCache>
            </c:numRef>
          </c:val>
        </c:ser>
        <c:gapWidth val="50"/>
        <c:overlap val="0"/>
        <c:axId val="46141655"/>
        <c:axId val="25908980"/>
      </c:barChart>
      <c:catAx>
        <c:axId val="46141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number of storeys</a:t>
                </a:r>
              </a:p>
            </c:rich>
          </c:tx>
          <c:layout>
            <c:manualLayout>
              <c:xMode val="edge"/>
              <c:yMode val="edge"/>
              <c:x val="0.55284620505992"/>
              <c:y val="0.92232041049030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908980"/>
        <c:crosses val="autoZero"/>
        <c:auto val="1"/>
        <c:lblAlgn val="ctr"/>
        <c:lblOffset val="100"/>
        <c:noMultiLvlLbl val="0"/>
      </c:catAx>
      <c:valAx>
        <c:axId val="25908980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GB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GB" sz="900" spc="-1" strike="noStrike">
                    <a:solidFill>
                      <a:srgbClr val="000000"/>
                    </a:solidFill>
                    <a:latin typeface="Arial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0.000249667110519308"/>
              <c:y val="0.385119726339795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141655"/>
        <c:crosses val="autoZero"/>
        <c:crossBetween val="between"/>
        <c:majorUnit val="10"/>
        <c:minorUnit val="1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5</xdr:col>
      <xdr:colOff>789120</xdr:colOff>
      <xdr:row>17</xdr:row>
      <xdr:rowOff>30600</xdr:rowOff>
    </xdr:to>
    <xdr:graphicFrame>
      <xdr:nvGraphicFramePr>
        <xdr:cNvPr id="0" name="Chart 1"/>
        <xdr:cNvGraphicFramePr/>
      </xdr:nvGraphicFramePr>
      <xdr:xfrm>
        <a:off x="884880" y="657000"/>
        <a:ext cx="4330080" cy="25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6</xdr:col>
      <xdr:colOff>806400</xdr:colOff>
      <xdr:row>21</xdr:row>
      <xdr:rowOff>39240</xdr:rowOff>
    </xdr:to>
    <xdr:graphicFrame>
      <xdr:nvGraphicFramePr>
        <xdr:cNvPr id="1" name="Chart 1"/>
        <xdr:cNvGraphicFramePr/>
      </xdr:nvGraphicFramePr>
      <xdr:xfrm>
        <a:off x="884880" y="657000"/>
        <a:ext cx="5232600" cy="32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4</xdr:col>
      <xdr:colOff>714600</xdr:colOff>
      <xdr:row>16</xdr:row>
      <xdr:rowOff>101880</xdr:rowOff>
    </xdr:to>
    <xdr:graphicFrame>
      <xdr:nvGraphicFramePr>
        <xdr:cNvPr id="2" name="Chart 1"/>
        <xdr:cNvGraphicFramePr/>
      </xdr:nvGraphicFramePr>
      <xdr:xfrm>
        <a:off x="884880" y="419040"/>
        <a:ext cx="337032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574560</xdr:colOff>
      <xdr:row>2</xdr:row>
      <xdr:rowOff>0</xdr:rowOff>
    </xdr:from>
    <xdr:to>
      <xdr:col>8</xdr:col>
      <xdr:colOff>404280</xdr:colOff>
      <xdr:row>16</xdr:row>
      <xdr:rowOff>101880</xdr:rowOff>
    </xdr:to>
    <xdr:graphicFrame>
      <xdr:nvGraphicFramePr>
        <xdr:cNvPr id="3" name="Chart 1"/>
        <xdr:cNvGraphicFramePr/>
      </xdr:nvGraphicFramePr>
      <xdr:xfrm>
        <a:off x="4115160" y="419040"/>
        <a:ext cx="337032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847800</xdr:colOff>
      <xdr:row>3</xdr:row>
      <xdr:rowOff>0</xdr:rowOff>
    </xdr:from>
    <xdr:to>
      <xdr:col>5</xdr:col>
      <xdr:colOff>749160</xdr:colOff>
      <xdr:row>17</xdr:row>
      <xdr:rowOff>25200</xdr:rowOff>
    </xdr:to>
    <xdr:graphicFrame>
      <xdr:nvGraphicFramePr>
        <xdr:cNvPr id="4" name="Chart 1"/>
        <xdr:cNvGraphicFramePr/>
      </xdr:nvGraphicFramePr>
      <xdr:xfrm>
        <a:off x="847800" y="657000"/>
        <a:ext cx="4327200" cy="255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871920</xdr:colOff>
      <xdr:row>3</xdr:row>
      <xdr:rowOff>0</xdr:rowOff>
    </xdr:from>
    <xdr:to>
      <xdr:col>5</xdr:col>
      <xdr:colOff>775800</xdr:colOff>
      <xdr:row>17</xdr:row>
      <xdr:rowOff>29160</xdr:rowOff>
    </xdr:to>
    <xdr:graphicFrame>
      <xdr:nvGraphicFramePr>
        <xdr:cNvPr id="5" name="Chart 1"/>
        <xdr:cNvGraphicFramePr/>
      </xdr:nvGraphicFramePr>
      <xdr:xfrm>
        <a:off x="871920" y="657000"/>
        <a:ext cx="4329720" cy="25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847800</xdr:colOff>
      <xdr:row>3</xdr:row>
      <xdr:rowOff>0</xdr:rowOff>
    </xdr:from>
    <xdr:to>
      <xdr:col>5</xdr:col>
      <xdr:colOff>747360</xdr:colOff>
      <xdr:row>16</xdr:row>
      <xdr:rowOff>172800</xdr:rowOff>
    </xdr:to>
    <xdr:graphicFrame>
      <xdr:nvGraphicFramePr>
        <xdr:cNvPr id="6" name="Chart 1"/>
        <xdr:cNvGraphicFramePr/>
      </xdr:nvGraphicFramePr>
      <xdr:xfrm>
        <a:off x="847800" y="647640"/>
        <a:ext cx="4325400" cy="252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" min="1" style="1" width="12.55"/>
    <col collapsed="false" customWidth="true" hidden="false" outlineLevel="0" max="2" min="2" style="1" width="8.54"/>
    <col collapsed="false" customWidth="true" hidden="false" outlineLevel="0" max="3" min="3" style="1" width="48.54"/>
    <col collapsed="false" customWidth="false" hidden="false" outlineLevel="0" max="1024" min="4" style="1" width="12.55"/>
  </cols>
  <sheetData>
    <row r="2" customFormat="false" ht="18.75" hidden="false" customHeight="true" outlineLevel="0" collapsed="false">
      <c r="B2" s="2" t="s">
        <v>0</v>
      </c>
      <c r="C2" s="2"/>
      <c r="D2" s="2"/>
      <c r="E2" s="2"/>
      <c r="F2" s="2"/>
      <c r="G2" s="2"/>
    </row>
    <row r="3" customFormat="false" ht="18.75" hidden="false" customHeight="true" outlineLevel="0" collapsed="false">
      <c r="B3" s="2"/>
      <c r="C3" s="2"/>
      <c r="D3" s="2"/>
      <c r="E3" s="2"/>
      <c r="F3" s="2"/>
      <c r="G3" s="2"/>
    </row>
    <row r="4" customFormat="false" ht="14.25" hidden="false" customHeight="true" outlineLevel="0" collapsed="false">
      <c r="B4" s="3"/>
    </row>
    <row r="5" customFormat="false" ht="14.25" hidden="false" customHeight="true" outlineLevel="0" collapsed="false">
      <c r="B5" s="4" t="s">
        <v>1</v>
      </c>
      <c r="C5" s="3"/>
    </row>
    <row r="6" customFormat="false" ht="14.25" hidden="false" customHeight="true" outlineLevel="0" collapsed="false">
      <c r="B6" s="5" t="s">
        <v>2</v>
      </c>
      <c r="C6" s="6" t="s">
        <v>3</v>
      </c>
    </row>
    <row r="7" customFormat="false" ht="14.25" hidden="false" customHeight="true" outlineLevel="0" collapsed="false">
      <c r="B7" s="5" t="s">
        <v>4</v>
      </c>
      <c r="C7" s="6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customFormat="false" ht="14.25" hidden="false" customHeight="true" outlineLevel="0" collapsed="false">
      <c r="B8" s="5" t="s">
        <v>6</v>
      </c>
      <c r="C8" s="6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4.25" hidden="false" customHeight="true" outlineLevel="0" collapsed="false">
      <c r="B9" s="5" t="s">
        <v>8</v>
      </c>
      <c r="C9" s="6" t="s">
        <v>9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customFormat="false" ht="14.25" hidden="false" customHeight="true" outlineLevel="0" collapsed="false">
      <c r="B10" s="5" t="s">
        <v>10</v>
      </c>
      <c r="C10" s="6" t="s">
        <v>11</v>
      </c>
    </row>
    <row r="11" customFormat="false" ht="14.25" hidden="false" customHeight="true" outlineLevel="0" collapsed="false">
      <c r="B11" s="5" t="s">
        <v>12</v>
      </c>
      <c r="C11" s="6" t="s">
        <v>13</v>
      </c>
    </row>
    <row r="12" customFormat="false" ht="14.25" hidden="false" customHeight="true" outlineLevel="0" collapsed="false">
      <c r="B12" s="6"/>
      <c r="C12" s="6"/>
    </row>
    <row r="13" customFormat="false" ht="14.25" hidden="false" customHeight="true" outlineLevel="0" collapsed="false">
      <c r="B13" s="4" t="s">
        <v>14</v>
      </c>
      <c r="C13" s="3"/>
    </row>
    <row r="14" customFormat="false" ht="14.25" hidden="false" customHeight="true" outlineLevel="0" collapsed="false">
      <c r="B14" s="7" t="s">
        <v>15</v>
      </c>
      <c r="C14" s="6" t="s">
        <v>16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Format="false" ht="14.25" hidden="false" customHeight="true" outlineLevel="0" collapsed="false">
      <c r="B15" s="7" t="s">
        <v>17</v>
      </c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Format="false" ht="14.25" hidden="false" customHeight="true" outlineLevel="0" collapsed="false">
      <c r="B16" s="7" t="s">
        <v>19</v>
      </c>
      <c r="C16" s="6" t="s">
        <v>20</v>
      </c>
      <c r="D16" s="6"/>
      <c r="E16" s="6"/>
      <c r="F16" s="6"/>
      <c r="G16" s="6"/>
      <c r="H16" s="8"/>
      <c r="I16" s="8"/>
      <c r="J16" s="8"/>
      <c r="K16" s="8"/>
      <c r="L16" s="8"/>
    </row>
    <row r="17" customFormat="false" ht="14.25" hidden="false" customHeight="true" outlineLevel="0" collapsed="false">
      <c r="B17" s="7" t="s">
        <v>21</v>
      </c>
      <c r="C17" s="6" t="s">
        <v>22</v>
      </c>
    </row>
  </sheetData>
  <mergeCells count="1">
    <mergeCell ref="B2:G3"/>
  </mergeCells>
  <hyperlinks>
    <hyperlink ref="B6" location="'Fig 1.1 '!A1" display="Fig 1.1"/>
    <hyperlink ref="C6" location="'Fig 1.1 '!A1" display="Proportion of households living in flats, by type of block, 2017-18 "/>
    <hyperlink ref="B7" location="'Fig 1.2'!A1" display="Fig 1.2"/>
    <hyperlink ref="C7" location="'Fig 1.2'!A1" display="Proportion of households living in flats, by type of block and tenure, 2017-18"/>
    <hyperlink ref="B8" location="'Fig 1.3'!A1" display="Fig 1.3"/>
    <hyperlink ref="C8" location="'Fig 1.3'!A1" display="Average age of HRP, by house and type of block and tenure, 2017-18"/>
    <hyperlink ref="B9" location="'Fig 1.4'!A1" display="Fig 1.4"/>
    <hyperlink ref="C9" location="'Fig 1.4'!A1" display="Proportion of households with dependent children living in flats, by type of block, 2017-18"/>
    <hyperlink ref="B10" location="'Fig 1.5'!A1" display="Fig 1.5"/>
    <hyperlink ref="C10" location="'Fig 1.5'!A1" display="Proportion of households living in flats by type of block and by area deprivation, 2017-18"/>
    <hyperlink ref="B11" location="'Fig 1.6'!A1" display="Fig 1.6"/>
    <hyperlink ref="C11" location="'Fig 1.6'!A1" display="Proportion of households living in houses and each flat by type of block and by the bedroom standard, 2017-18"/>
    <hyperlink ref="B14" location="AT1.1!A1" display="AT1.1"/>
    <hyperlink ref="C14" location="AT1.1!A1" display="Dwelling type, by household characteristics, 2017-18"/>
    <hyperlink ref="B15" location="AT1.2!A1" display="AT1.2"/>
    <hyperlink ref="C15" location="AT1.2!A1" display="Private sector, by dwelling type and household chracteristics, 2017-18"/>
    <hyperlink ref="B16" location="AT1.3!A1" display="AT1.3"/>
    <hyperlink ref="C16" location="AT1.3!A1" display="Social sector, by dwelling type and household chracteristics, 2017-18"/>
    <hyperlink ref="B17" location="'AT1.4 '!A1" display="AT1.4"/>
    <hyperlink ref="C17" location="'AT1.4 '!A1" display="Average age of the HRP and the oldest household member, by dwelling type and tenure, 2017-1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99FF"/>
    <pageSetUpPr fitToPage="true"/>
  </sheetPr>
  <dimension ref="B1:S9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2.5625" defaultRowHeight="12.5" zeroHeight="false" outlineLevelRow="0" outlineLevelCol="0"/>
  <cols>
    <col collapsed="false" customWidth="false" hidden="false" outlineLevel="0" max="1" min="1" style="117" width="12.55"/>
    <col collapsed="false" customWidth="true" hidden="false" outlineLevel="0" max="2" min="2" style="117" width="42.54"/>
    <col collapsed="false" customWidth="false" hidden="false" outlineLevel="0" max="5" min="3" style="117" width="12.55"/>
    <col collapsed="false" customWidth="true" hidden="false" outlineLevel="0" max="6" min="6" style="117" width="2.54"/>
    <col collapsed="false" customWidth="false" hidden="false" outlineLevel="0" max="10" min="7" style="117" width="12.55"/>
    <col collapsed="false" customWidth="true" hidden="false" outlineLevel="0" max="11" min="11" style="117" width="42.54"/>
    <col collapsed="false" customWidth="false" hidden="false" outlineLevel="0" max="14" min="12" style="117" width="12.55"/>
    <col collapsed="false" customWidth="true" hidden="false" outlineLevel="0" max="15" min="15" style="117" width="2.54"/>
    <col collapsed="false" customWidth="false" hidden="false" outlineLevel="0" max="1024" min="16" style="117" width="12.55"/>
  </cols>
  <sheetData>
    <row r="1" customFormat="false" ht="14.25" hidden="false" customHeight="true" outlineLevel="0" collapsed="false"/>
    <row r="2" customFormat="false" ht="18.75" hidden="false" customHeight="true" outlineLevel="0" collapsed="false">
      <c r="B2" s="119" t="s">
        <v>149</v>
      </c>
      <c r="C2" s="120"/>
      <c r="D2" s="120"/>
      <c r="E2" s="120"/>
      <c r="F2" s="120"/>
      <c r="G2" s="121"/>
      <c r="H2" s="121"/>
      <c r="I2" s="121"/>
      <c r="K2" s="122"/>
      <c r="L2" s="120"/>
      <c r="M2" s="120"/>
      <c r="N2" s="120"/>
      <c r="O2" s="120"/>
      <c r="P2" s="121"/>
      <c r="Q2" s="121"/>
    </row>
    <row r="3" customFormat="false" ht="14.25" hidden="false" customHeight="true" outlineLevel="0" collapsed="false">
      <c r="B3" s="123"/>
      <c r="C3" s="124"/>
      <c r="D3" s="124"/>
      <c r="E3" s="124"/>
      <c r="F3" s="124"/>
      <c r="G3" s="124"/>
      <c r="H3" s="124"/>
      <c r="I3" s="124"/>
      <c r="K3" s="123"/>
      <c r="L3" s="124"/>
      <c r="M3" s="124"/>
      <c r="N3" s="124"/>
      <c r="O3" s="124"/>
      <c r="P3" s="124"/>
      <c r="Q3" s="124"/>
    </row>
    <row r="4" customFormat="false" ht="14.25" hidden="false" customHeight="true" outlineLevel="0" collapsed="false">
      <c r="B4" s="125" t="s">
        <v>150</v>
      </c>
      <c r="C4" s="126"/>
      <c r="D4" s="126"/>
      <c r="E4" s="126"/>
      <c r="F4" s="126"/>
      <c r="G4" s="126"/>
      <c r="H4" s="126"/>
      <c r="I4" s="126"/>
      <c r="K4" s="125" t="s">
        <v>151</v>
      </c>
      <c r="L4" s="126"/>
      <c r="M4" s="126"/>
      <c r="N4" s="126"/>
      <c r="O4" s="126"/>
      <c r="P4" s="126"/>
      <c r="Q4" s="126"/>
      <c r="R4" s="67"/>
    </row>
    <row r="5" customFormat="false" ht="14.25" hidden="false" customHeight="true" outlineLevel="0" collapsed="false">
      <c r="B5" s="127"/>
      <c r="C5" s="71"/>
      <c r="D5" s="129" t="s">
        <v>72</v>
      </c>
      <c r="E5" s="129"/>
      <c r="F5" s="129"/>
      <c r="G5" s="129"/>
      <c r="H5" s="168"/>
      <c r="I5" s="168"/>
      <c r="K5" s="127"/>
      <c r="L5" s="71"/>
      <c r="M5" s="129" t="s">
        <v>72</v>
      </c>
      <c r="N5" s="129"/>
      <c r="O5" s="129"/>
      <c r="P5" s="129"/>
      <c r="Q5" s="168"/>
      <c r="R5" s="188"/>
    </row>
    <row r="6" customFormat="false" ht="14.25" hidden="false" customHeight="true" outlineLevel="0" collapsed="false">
      <c r="B6" s="130"/>
      <c r="D6" s="131" t="s">
        <v>73</v>
      </c>
      <c r="E6" s="131"/>
      <c r="F6" s="169"/>
      <c r="G6" s="136" t="s">
        <v>74</v>
      </c>
      <c r="H6" s="137" t="s">
        <v>147</v>
      </c>
      <c r="I6" s="170" t="s">
        <v>81</v>
      </c>
      <c r="K6" s="130"/>
      <c r="M6" s="131" t="s">
        <v>73</v>
      </c>
      <c r="N6" s="131"/>
      <c r="O6" s="169"/>
      <c r="P6" s="136" t="s">
        <v>74</v>
      </c>
      <c r="Q6" s="137" t="s">
        <v>147</v>
      </c>
      <c r="R6" s="133"/>
    </row>
    <row r="7" customFormat="false" ht="14.25" hidden="false" customHeight="true" outlineLevel="0" collapsed="false">
      <c r="B7" s="134"/>
      <c r="C7" s="135" t="s">
        <v>48</v>
      </c>
      <c r="D7" s="136" t="s">
        <v>75</v>
      </c>
      <c r="E7" s="136" t="s">
        <v>76</v>
      </c>
      <c r="F7" s="70"/>
      <c r="G7" s="135" t="s">
        <v>148</v>
      </c>
      <c r="H7" s="137"/>
      <c r="I7" s="170"/>
      <c r="K7" s="134"/>
      <c r="L7" s="135" t="s">
        <v>48</v>
      </c>
      <c r="M7" s="136" t="s">
        <v>75</v>
      </c>
      <c r="N7" s="136" t="s">
        <v>76</v>
      </c>
      <c r="O7" s="70"/>
      <c r="P7" s="135" t="s">
        <v>148</v>
      </c>
      <c r="Q7" s="137"/>
      <c r="R7" s="133"/>
    </row>
    <row r="8" customFormat="false" ht="14.25" hidden="false" customHeight="true" outlineLevel="0" collapsed="false">
      <c r="B8" s="139"/>
      <c r="C8" s="135"/>
      <c r="D8" s="135"/>
      <c r="E8" s="135"/>
      <c r="F8" s="70"/>
      <c r="G8" s="135"/>
      <c r="H8" s="137"/>
      <c r="I8" s="170"/>
      <c r="K8" s="139"/>
      <c r="L8" s="135"/>
      <c r="M8" s="135"/>
      <c r="N8" s="135"/>
      <c r="O8" s="70"/>
      <c r="P8" s="135"/>
      <c r="Q8" s="137"/>
      <c r="R8" s="133"/>
    </row>
    <row r="9" customFormat="false" ht="14.25" hidden="false" customHeight="true" outlineLevel="0" collapsed="false">
      <c r="B9" s="124"/>
      <c r="C9" s="124"/>
      <c r="D9" s="124"/>
      <c r="E9" s="124"/>
      <c r="F9" s="124"/>
      <c r="G9" s="140"/>
      <c r="H9" s="141" t="s">
        <v>83</v>
      </c>
      <c r="I9" s="141"/>
      <c r="K9" s="124"/>
      <c r="L9" s="124"/>
      <c r="M9" s="124"/>
      <c r="N9" s="124"/>
      <c r="O9" s="124"/>
      <c r="P9" s="140"/>
      <c r="Q9" s="141" t="s">
        <v>25</v>
      </c>
      <c r="R9" s="67"/>
    </row>
    <row r="10" customFormat="false" ht="14.25" hidden="false" customHeight="true" outlineLevel="0" collapsed="false">
      <c r="B10" s="105" t="s">
        <v>86</v>
      </c>
      <c r="C10" s="171"/>
      <c r="D10" s="171"/>
      <c r="E10" s="171"/>
      <c r="F10" s="171"/>
      <c r="G10" s="171"/>
      <c r="H10" s="173"/>
      <c r="I10" s="142"/>
      <c r="K10" s="105" t="s">
        <v>86</v>
      </c>
      <c r="L10" s="171"/>
      <c r="M10" s="171"/>
      <c r="N10" s="171"/>
      <c r="O10" s="171"/>
      <c r="P10" s="171"/>
      <c r="Q10" s="173"/>
      <c r="R10" s="67"/>
      <c r="S10" s="148"/>
    </row>
    <row r="11" customFormat="false" ht="14.25" hidden="false" customHeight="true" outlineLevel="0" collapsed="false">
      <c r="B11" s="117" t="s">
        <v>87</v>
      </c>
      <c r="C11" s="174" t="n">
        <v>62.639</v>
      </c>
      <c r="D11" s="174" t="n">
        <v>91.851</v>
      </c>
      <c r="E11" s="174" t="n">
        <v>9.476</v>
      </c>
      <c r="F11" s="174"/>
      <c r="G11" s="174" t="n">
        <v>5.022</v>
      </c>
      <c r="H11" s="176" t="n">
        <v>168.988</v>
      </c>
      <c r="I11" s="177" t="n">
        <v>220</v>
      </c>
      <c r="K11" s="117" t="s">
        <v>87</v>
      </c>
      <c r="L11" s="178" t="n">
        <v>37.0671290269131</v>
      </c>
      <c r="M11" s="178" t="n">
        <v>54.3535635666438</v>
      </c>
      <c r="N11" s="178" t="n">
        <v>5.60749875730821</v>
      </c>
      <c r="O11" s="178"/>
      <c r="P11" s="178" t="n">
        <v>2.97180864913485</v>
      </c>
      <c r="Q11" s="179" t="n">
        <v>100</v>
      </c>
      <c r="R11" s="189"/>
      <c r="S11" s="148"/>
    </row>
    <row r="12" customFormat="false" ht="14.25" hidden="false" customHeight="true" outlineLevel="0" collapsed="false">
      <c r="B12" s="117" t="s">
        <v>88</v>
      </c>
      <c r="C12" s="174" t="n">
        <v>294.076</v>
      </c>
      <c r="D12" s="174" t="n">
        <v>161.293</v>
      </c>
      <c r="E12" s="174" t="n">
        <v>51.101</v>
      </c>
      <c r="F12" s="174"/>
      <c r="G12" s="174" t="n">
        <v>21.805</v>
      </c>
      <c r="H12" s="176" t="n">
        <v>528.275</v>
      </c>
      <c r="I12" s="177" t="n">
        <v>895</v>
      </c>
      <c r="K12" s="117" t="s">
        <v>88</v>
      </c>
      <c r="L12" s="178" t="n">
        <v>55.6672187780985</v>
      </c>
      <c r="M12" s="178" t="n">
        <v>30.5320145757418</v>
      </c>
      <c r="N12" s="178" t="n">
        <v>9.67318158156263</v>
      </c>
      <c r="O12" s="178"/>
      <c r="P12" s="178" t="n">
        <v>4.12758506459704</v>
      </c>
      <c r="Q12" s="179" t="n">
        <v>100</v>
      </c>
      <c r="R12" s="189"/>
      <c r="S12" s="148"/>
    </row>
    <row r="13" customFormat="false" ht="14.25" hidden="false" customHeight="true" outlineLevel="0" collapsed="false">
      <c r="B13" s="117" t="s">
        <v>89</v>
      </c>
      <c r="C13" s="174" t="n">
        <v>405.5</v>
      </c>
      <c r="D13" s="174" t="n">
        <v>179.858</v>
      </c>
      <c r="E13" s="174" t="n">
        <v>58.526</v>
      </c>
      <c r="F13" s="174"/>
      <c r="G13" s="174" t="n">
        <v>38.05</v>
      </c>
      <c r="H13" s="176" t="n">
        <v>681.934</v>
      </c>
      <c r="I13" s="177" t="n">
        <v>1125</v>
      </c>
      <c r="K13" s="117" t="s">
        <v>89</v>
      </c>
      <c r="L13" s="178" t="n">
        <v>59.4632325122373</v>
      </c>
      <c r="M13" s="178" t="n">
        <v>26.3746931521232</v>
      </c>
      <c r="N13" s="178" t="n">
        <v>8.58235547721627</v>
      </c>
      <c r="O13" s="178"/>
      <c r="P13" s="178" t="n">
        <v>5.57971885842325</v>
      </c>
      <c r="Q13" s="179" t="n">
        <v>100</v>
      </c>
      <c r="R13" s="189"/>
      <c r="S13" s="148"/>
    </row>
    <row r="14" customFormat="false" ht="14.25" hidden="false" customHeight="true" outlineLevel="0" collapsed="false">
      <c r="B14" s="117" t="s">
        <v>90</v>
      </c>
      <c r="C14" s="174" t="n">
        <v>848.239000000002</v>
      </c>
      <c r="D14" s="174" t="n">
        <v>475.591</v>
      </c>
      <c r="E14" s="174" t="n">
        <v>118.779</v>
      </c>
      <c r="F14" s="174"/>
      <c r="G14" s="174" t="n">
        <v>75.547</v>
      </c>
      <c r="H14" s="176" t="n">
        <v>1518.156</v>
      </c>
      <c r="I14" s="177" t="n">
        <v>2547</v>
      </c>
      <c r="K14" s="117" t="s">
        <v>90</v>
      </c>
      <c r="L14" s="178" t="n">
        <v>55.8729801153505</v>
      </c>
      <c r="M14" s="178" t="n">
        <v>31.326886038062</v>
      </c>
      <c r="N14" s="178" t="n">
        <v>7.82389952020741</v>
      </c>
      <c r="O14" s="178"/>
      <c r="P14" s="178" t="n">
        <v>4.97623432638016</v>
      </c>
      <c r="Q14" s="179" t="n">
        <v>100</v>
      </c>
      <c r="R14" s="189"/>
      <c r="S14" s="148"/>
    </row>
    <row r="15" customFormat="false" ht="14.25" hidden="false" customHeight="true" outlineLevel="0" collapsed="false">
      <c r="B15" s="117" t="s">
        <v>91</v>
      </c>
      <c r="C15" s="174" t="n">
        <v>290.695</v>
      </c>
      <c r="D15" s="174" t="n">
        <v>180.841</v>
      </c>
      <c r="E15" s="174" t="n">
        <v>33.796</v>
      </c>
      <c r="F15" s="174"/>
      <c r="G15" s="174" t="n">
        <v>20.233</v>
      </c>
      <c r="H15" s="176" t="n">
        <v>525.564999999999</v>
      </c>
      <c r="I15" s="177" t="n">
        <v>1091</v>
      </c>
      <c r="K15" s="117" t="s">
        <v>91</v>
      </c>
      <c r="L15" s="178" t="n">
        <v>55.3109510717038</v>
      </c>
      <c r="M15" s="178" t="n">
        <v>34.4088742591306</v>
      </c>
      <c r="N15" s="178" t="n">
        <v>6.43041298412185</v>
      </c>
      <c r="O15" s="178"/>
      <c r="P15" s="178" t="n">
        <v>3.84976168504372</v>
      </c>
      <c r="Q15" s="179" t="n">
        <v>100</v>
      </c>
      <c r="R15" s="149"/>
      <c r="S15" s="148"/>
    </row>
    <row r="16" customFormat="false" ht="14.25" hidden="false" customHeight="true" outlineLevel="0" collapsed="false">
      <c r="B16" s="117" t="s">
        <v>92</v>
      </c>
      <c r="C16" s="174" t="n">
        <v>288.306</v>
      </c>
      <c r="D16" s="174" t="n">
        <v>174.445</v>
      </c>
      <c r="E16" s="174" t="n">
        <v>43.826</v>
      </c>
      <c r="F16" s="174"/>
      <c r="G16" s="174" t="n">
        <v>15.999</v>
      </c>
      <c r="H16" s="176" t="n">
        <v>522.576</v>
      </c>
      <c r="I16" s="177" t="n">
        <v>892</v>
      </c>
      <c r="K16" s="117" t="s">
        <v>92</v>
      </c>
      <c r="L16" s="178" t="n">
        <v>55.1701570680628</v>
      </c>
      <c r="M16" s="178" t="n">
        <v>33.381747343927</v>
      </c>
      <c r="N16" s="178" t="n">
        <v>8.38653133706868</v>
      </c>
      <c r="O16" s="178"/>
      <c r="P16" s="178" t="n">
        <v>3.06156425094149</v>
      </c>
      <c r="Q16" s="179" t="n">
        <v>100</v>
      </c>
      <c r="R16" s="149"/>
      <c r="S16" s="148"/>
    </row>
    <row r="17" customFormat="false" ht="14.25" hidden="false" customHeight="true" outlineLevel="0" collapsed="false">
      <c r="C17" s="171"/>
      <c r="D17" s="171"/>
      <c r="E17" s="171"/>
      <c r="F17" s="171"/>
      <c r="G17" s="171"/>
      <c r="H17" s="173"/>
      <c r="I17" s="177"/>
      <c r="L17" s="178"/>
      <c r="M17" s="178"/>
      <c r="N17" s="178"/>
      <c r="O17" s="178"/>
      <c r="P17" s="178"/>
      <c r="Q17" s="179"/>
      <c r="S17" s="148"/>
    </row>
    <row r="18" customFormat="false" ht="14.25" hidden="false" customHeight="true" outlineLevel="0" collapsed="false">
      <c r="B18" s="105" t="s">
        <v>93</v>
      </c>
      <c r="C18" s="171"/>
      <c r="D18" s="171"/>
      <c r="E18" s="171"/>
      <c r="F18" s="171"/>
      <c r="G18" s="171"/>
      <c r="H18" s="173"/>
      <c r="I18" s="177"/>
      <c r="K18" s="105" t="s">
        <v>93</v>
      </c>
      <c r="L18" s="178"/>
      <c r="M18" s="178"/>
      <c r="N18" s="178"/>
      <c r="O18" s="178"/>
      <c r="P18" s="178"/>
      <c r="Q18" s="179"/>
      <c r="S18" s="148"/>
    </row>
    <row r="19" customFormat="false" ht="14.25" hidden="false" customHeight="true" outlineLevel="0" collapsed="false">
      <c r="B19" s="117" t="s">
        <v>94</v>
      </c>
      <c r="C19" s="174" t="n">
        <v>865.848000000001</v>
      </c>
      <c r="D19" s="174" t="n">
        <v>665.936</v>
      </c>
      <c r="E19" s="174" t="n">
        <v>135.854</v>
      </c>
      <c r="F19" s="174"/>
      <c r="G19" s="174" t="n">
        <v>86.534</v>
      </c>
      <c r="H19" s="176" t="n">
        <v>1754.172</v>
      </c>
      <c r="I19" s="177" t="n">
        <v>2984</v>
      </c>
      <c r="K19" s="117" t="s">
        <v>94</v>
      </c>
      <c r="L19" s="178" t="n">
        <v>49.3593558670415</v>
      </c>
      <c r="M19" s="178" t="n">
        <v>37.9629819652805</v>
      </c>
      <c r="N19" s="178" t="n">
        <v>7.74462253416427</v>
      </c>
      <c r="O19" s="178"/>
      <c r="P19" s="178" t="n">
        <v>4.9330396335137</v>
      </c>
      <c r="Q19" s="179" t="n">
        <v>100</v>
      </c>
      <c r="S19" s="148"/>
    </row>
    <row r="20" customFormat="false" ht="14.25" hidden="false" customHeight="true" outlineLevel="0" collapsed="false">
      <c r="B20" s="117" t="s">
        <v>95</v>
      </c>
      <c r="C20" s="174" t="n">
        <v>1323.607</v>
      </c>
      <c r="D20" s="174" t="n">
        <v>597.943000000001</v>
      </c>
      <c r="E20" s="174" t="n">
        <v>179.65</v>
      </c>
      <c r="F20" s="174"/>
      <c r="G20" s="174" t="n">
        <v>90.122</v>
      </c>
      <c r="H20" s="176" t="n">
        <v>2191.322</v>
      </c>
      <c r="I20" s="177" t="n">
        <v>3786</v>
      </c>
      <c r="K20" s="117" t="s">
        <v>95</v>
      </c>
      <c r="L20" s="178" t="n">
        <v>60.4022138234363</v>
      </c>
      <c r="M20" s="178" t="n">
        <v>27.2868615383773</v>
      </c>
      <c r="N20" s="178" t="n">
        <v>8.1982474506257</v>
      </c>
      <c r="O20" s="178"/>
      <c r="P20" s="178" t="n">
        <v>4.11267718756075</v>
      </c>
      <c r="Q20" s="179" t="n">
        <v>100</v>
      </c>
      <c r="S20" s="148"/>
    </row>
    <row r="21" customFormat="false" ht="14.25" hidden="false" customHeight="true" outlineLevel="0" collapsed="false">
      <c r="C21" s="174"/>
      <c r="D21" s="174"/>
      <c r="E21" s="174"/>
      <c r="F21" s="174"/>
      <c r="G21" s="174"/>
      <c r="H21" s="176"/>
      <c r="I21" s="177"/>
      <c r="L21" s="178"/>
      <c r="M21" s="178"/>
      <c r="N21" s="178"/>
      <c r="O21" s="178"/>
      <c r="P21" s="178"/>
      <c r="Q21" s="179"/>
      <c r="S21" s="148"/>
    </row>
    <row r="22" customFormat="false" ht="14.25" hidden="false" customHeight="true" outlineLevel="0" collapsed="false">
      <c r="B22" s="105" t="s">
        <v>96</v>
      </c>
      <c r="C22" s="174"/>
      <c r="D22" s="174"/>
      <c r="E22" s="174"/>
      <c r="F22" s="174"/>
      <c r="G22" s="174"/>
      <c r="H22" s="176"/>
      <c r="I22" s="177"/>
      <c r="K22" s="105" t="s">
        <v>96</v>
      </c>
      <c r="L22" s="178"/>
      <c r="M22" s="178"/>
      <c r="N22" s="178"/>
      <c r="O22" s="178"/>
      <c r="P22" s="178"/>
      <c r="Q22" s="179"/>
      <c r="S22" s="148"/>
    </row>
    <row r="23" customFormat="false" ht="14.25" hidden="false" customHeight="true" outlineLevel="0" collapsed="false">
      <c r="B23" s="117" t="s">
        <v>97</v>
      </c>
      <c r="C23" s="174" t="n">
        <v>1949.75099999999</v>
      </c>
      <c r="D23" s="174" t="n">
        <v>1047.243</v>
      </c>
      <c r="E23" s="174" t="n">
        <v>185.926</v>
      </c>
      <c r="F23" s="174"/>
      <c r="G23" s="174" t="n">
        <v>105.952</v>
      </c>
      <c r="H23" s="176" t="n">
        <v>3288.872</v>
      </c>
      <c r="I23" s="177" t="n">
        <v>5805</v>
      </c>
      <c r="K23" s="117" t="s">
        <v>97</v>
      </c>
      <c r="L23" s="178" t="n">
        <v>59.283274022218</v>
      </c>
      <c r="M23" s="178" t="n">
        <v>31.8420114860049</v>
      </c>
      <c r="N23" s="178" t="n">
        <v>5.65318443527142</v>
      </c>
      <c r="O23" s="178"/>
      <c r="P23" s="178" t="n">
        <v>3.2215300565057</v>
      </c>
      <c r="Q23" s="179" t="n">
        <v>100</v>
      </c>
      <c r="S23" s="148"/>
    </row>
    <row r="24" customFormat="false" ht="14.25" hidden="false" customHeight="true" outlineLevel="0" collapsed="false">
      <c r="B24" s="117" t="s">
        <v>98</v>
      </c>
      <c r="C24" s="174" t="n">
        <v>98.211</v>
      </c>
      <c r="D24" s="174" t="n">
        <v>115.131</v>
      </c>
      <c r="E24" s="174" t="n">
        <v>79.621</v>
      </c>
      <c r="F24" s="174"/>
      <c r="G24" s="174" t="n">
        <v>32.541</v>
      </c>
      <c r="H24" s="176" t="n">
        <v>325.504</v>
      </c>
      <c r="I24" s="177" t="n">
        <v>465</v>
      </c>
      <c r="K24" s="117" t="s">
        <v>98</v>
      </c>
      <c r="L24" s="178" t="n">
        <v>30.1719794534015</v>
      </c>
      <c r="M24" s="178" t="n">
        <v>35.3700722571766</v>
      </c>
      <c r="N24" s="178" t="n">
        <v>24.4608361187574</v>
      </c>
      <c r="O24" s="178"/>
      <c r="P24" s="178" t="n">
        <v>9.99711217066457</v>
      </c>
      <c r="Q24" s="179" t="n">
        <v>100</v>
      </c>
      <c r="S24" s="148"/>
    </row>
    <row r="25" customFormat="false" ht="14.25" hidden="false" customHeight="true" outlineLevel="0" collapsed="false">
      <c r="B25" s="117" t="s">
        <v>99</v>
      </c>
      <c r="C25" s="174" t="n">
        <v>71.291</v>
      </c>
      <c r="D25" s="174" t="n">
        <v>47.704</v>
      </c>
      <c r="E25" s="174" t="n">
        <v>21.135</v>
      </c>
      <c r="F25" s="174"/>
      <c r="G25" s="174" t="n">
        <v>22.101</v>
      </c>
      <c r="H25" s="176" t="n">
        <v>162.231</v>
      </c>
      <c r="I25" s="177" t="n">
        <v>243</v>
      </c>
      <c r="K25" s="117" t="s">
        <v>99</v>
      </c>
      <c r="L25" s="178" t="n">
        <v>43.9441290505514</v>
      </c>
      <c r="M25" s="178" t="n">
        <v>29.4049842508522</v>
      </c>
      <c r="N25" s="178" t="n">
        <v>13.0277197329734</v>
      </c>
      <c r="O25" s="178"/>
      <c r="P25" s="178" t="n">
        <v>13.6231669656231</v>
      </c>
      <c r="Q25" s="179" t="n">
        <v>100</v>
      </c>
      <c r="S25" s="148"/>
    </row>
    <row r="26" customFormat="false" ht="14.25" hidden="false" customHeight="true" outlineLevel="0" collapsed="false">
      <c r="B26" s="117" t="s">
        <v>100</v>
      </c>
      <c r="C26" s="174" t="n">
        <v>70.202</v>
      </c>
      <c r="D26" s="174" t="n">
        <v>53.801</v>
      </c>
      <c r="E26" s="174" t="n">
        <v>28.822</v>
      </c>
      <c r="F26" s="174"/>
      <c r="G26" s="174" t="n">
        <v>16.062</v>
      </c>
      <c r="H26" s="176" t="n">
        <v>168.887</v>
      </c>
      <c r="I26" s="177" t="n">
        <v>257</v>
      </c>
      <c r="K26" s="117" t="s">
        <v>100</v>
      </c>
      <c r="L26" s="178" t="n">
        <v>41.5674385831947</v>
      </c>
      <c r="M26" s="178" t="n">
        <v>31.8562115497344</v>
      </c>
      <c r="N26" s="178" t="n">
        <v>17.0658487627822</v>
      </c>
      <c r="O26" s="178"/>
      <c r="P26" s="178" t="n">
        <v>9.51050110428867</v>
      </c>
      <c r="Q26" s="179" t="n">
        <v>100</v>
      </c>
      <c r="S26" s="148"/>
    </row>
    <row r="27" customFormat="false" ht="14.25" hidden="false" customHeight="true" outlineLevel="0" collapsed="false">
      <c r="C27" s="174"/>
      <c r="D27" s="174"/>
      <c r="E27" s="174"/>
      <c r="F27" s="174"/>
      <c r="G27" s="174"/>
      <c r="H27" s="176"/>
      <c r="I27" s="177"/>
      <c r="L27" s="178"/>
      <c r="M27" s="178"/>
      <c r="N27" s="178"/>
      <c r="O27" s="178"/>
      <c r="P27" s="178"/>
      <c r="Q27" s="179"/>
      <c r="S27" s="148"/>
    </row>
    <row r="28" customFormat="false" ht="14.25" hidden="false" customHeight="true" outlineLevel="0" collapsed="false">
      <c r="B28" s="105" t="s">
        <v>101</v>
      </c>
      <c r="C28" s="174"/>
      <c r="D28" s="174"/>
      <c r="E28" s="174"/>
      <c r="F28" s="174"/>
      <c r="G28" s="174"/>
      <c r="H28" s="176"/>
      <c r="I28" s="177"/>
      <c r="K28" s="105" t="s">
        <v>101</v>
      </c>
      <c r="L28" s="178"/>
      <c r="M28" s="178"/>
      <c r="N28" s="178"/>
      <c r="O28" s="178"/>
      <c r="P28" s="178"/>
      <c r="Q28" s="179"/>
      <c r="S28" s="148"/>
    </row>
    <row r="29" customFormat="false" ht="14.25" hidden="false" customHeight="true" outlineLevel="0" collapsed="false">
      <c r="B29" s="117" t="s">
        <v>102</v>
      </c>
      <c r="C29" s="174" t="n">
        <v>230.929</v>
      </c>
      <c r="D29" s="174" t="n">
        <v>94.977</v>
      </c>
      <c r="E29" s="174" t="n">
        <v>20.85</v>
      </c>
      <c r="F29" s="174"/>
      <c r="G29" s="174" t="n">
        <v>9.682</v>
      </c>
      <c r="H29" s="176" t="n">
        <v>356.438</v>
      </c>
      <c r="I29" s="177" t="n">
        <v>584</v>
      </c>
      <c r="K29" s="117" t="s">
        <v>102</v>
      </c>
      <c r="L29" s="178" t="n">
        <v>64.7879855683176</v>
      </c>
      <c r="M29" s="178" t="n">
        <v>26.6461488393493</v>
      </c>
      <c r="N29" s="178" t="n">
        <v>5.84954466134363</v>
      </c>
      <c r="O29" s="178"/>
      <c r="P29" s="178" t="n">
        <v>2.7163209309894</v>
      </c>
      <c r="Q29" s="179" t="n">
        <v>100</v>
      </c>
      <c r="R29" s="149"/>
      <c r="S29" s="148"/>
    </row>
    <row r="30" customFormat="false" ht="14.25" hidden="false" customHeight="true" outlineLevel="0" collapsed="false">
      <c r="B30" s="117" t="s">
        <v>103</v>
      </c>
      <c r="C30" s="174" t="n">
        <v>225.513</v>
      </c>
      <c r="D30" s="174" t="n">
        <v>64.945</v>
      </c>
      <c r="E30" s="174" t="n">
        <v>17.603</v>
      </c>
      <c r="F30" s="174"/>
      <c r="G30" s="174" t="n">
        <v>8.02</v>
      </c>
      <c r="H30" s="176" t="n">
        <v>316.081</v>
      </c>
      <c r="I30" s="177" t="n">
        <v>669</v>
      </c>
      <c r="K30" s="117" t="s">
        <v>103</v>
      </c>
      <c r="L30" s="178" t="n">
        <v>71.346585210753</v>
      </c>
      <c r="M30" s="178" t="n">
        <v>20.5469484087939</v>
      </c>
      <c r="N30" s="178" t="n">
        <v>5.56914208699669</v>
      </c>
      <c r="O30" s="178"/>
      <c r="P30" s="178" t="n">
        <v>2.53732429345642</v>
      </c>
      <c r="Q30" s="179" t="n">
        <v>100</v>
      </c>
      <c r="R30" s="149"/>
      <c r="S30" s="148"/>
    </row>
    <row r="31" customFormat="false" ht="14.25" hidden="false" customHeight="true" outlineLevel="0" collapsed="false">
      <c r="B31" s="117" t="s">
        <v>104</v>
      </c>
      <c r="C31" s="174" t="n">
        <v>495.653</v>
      </c>
      <c r="D31" s="174" t="n">
        <v>84.219</v>
      </c>
      <c r="E31" s="174" t="n">
        <v>66.81</v>
      </c>
      <c r="F31" s="174"/>
      <c r="G31" s="174" t="n">
        <v>27.761</v>
      </c>
      <c r="H31" s="176" t="n">
        <v>674.443000000001</v>
      </c>
      <c r="I31" s="177" t="n">
        <v>1167</v>
      </c>
      <c r="K31" s="117" t="s">
        <v>104</v>
      </c>
      <c r="L31" s="178" t="n">
        <v>73.4907175254247</v>
      </c>
      <c r="M31" s="178" t="n">
        <v>12.487193135669</v>
      </c>
      <c r="N31" s="178" t="n">
        <v>9.90595202263201</v>
      </c>
      <c r="O31" s="178"/>
      <c r="P31" s="178" t="n">
        <v>4.11613731627432</v>
      </c>
      <c r="Q31" s="179" t="n">
        <v>100</v>
      </c>
      <c r="R31" s="149"/>
      <c r="S31" s="148"/>
    </row>
    <row r="32" customFormat="false" ht="14.25" hidden="false" customHeight="true" outlineLevel="0" collapsed="false">
      <c r="B32" s="117" t="s">
        <v>105</v>
      </c>
      <c r="C32" s="174" t="n">
        <v>389.242</v>
      </c>
      <c r="D32" s="174" t="n">
        <v>126.586</v>
      </c>
      <c r="E32" s="174" t="n">
        <v>40.6</v>
      </c>
      <c r="F32" s="174"/>
      <c r="G32" s="174" t="n">
        <v>27.005</v>
      </c>
      <c r="H32" s="176" t="n">
        <v>583.433</v>
      </c>
      <c r="I32" s="177" t="n">
        <v>1038</v>
      </c>
      <c r="K32" s="117" t="s">
        <v>105</v>
      </c>
      <c r="L32" s="178" t="n">
        <v>66.7158011288357</v>
      </c>
      <c r="M32" s="178" t="n">
        <v>21.6967500981261</v>
      </c>
      <c r="N32" s="178" t="n">
        <v>6.95881103742846</v>
      </c>
      <c r="O32" s="178"/>
      <c r="P32" s="178" t="n">
        <v>4.62863773560975</v>
      </c>
      <c r="Q32" s="179" t="n">
        <v>100</v>
      </c>
      <c r="R32" s="149"/>
      <c r="S32" s="148"/>
    </row>
    <row r="33" customFormat="false" ht="14.25" hidden="false" customHeight="true" outlineLevel="0" collapsed="false">
      <c r="B33" s="117" t="s">
        <v>106</v>
      </c>
      <c r="C33" s="174" t="n">
        <v>301.914</v>
      </c>
      <c r="D33" s="174" t="n">
        <v>57.645</v>
      </c>
      <c r="E33" s="174" t="n">
        <v>33.67</v>
      </c>
      <c r="F33" s="174"/>
      <c r="G33" s="174" t="n">
        <v>16.228</v>
      </c>
      <c r="H33" s="176" t="n">
        <v>409.457</v>
      </c>
      <c r="I33" s="177" t="n">
        <v>660</v>
      </c>
      <c r="K33" s="117" t="s">
        <v>106</v>
      </c>
      <c r="L33" s="178" t="n">
        <v>73.7352151752199</v>
      </c>
      <c r="M33" s="178" t="n">
        <v>14.0784013950183</v>
      </c>
      <c r="N33" s="178" t="n">
        <v>8.22308569642233</v>
      </c>
      <c r="O33" s="178"/>
      <c r="P33" s="178" t="n">
        <v>3.96329773333952</v>
      </c>
      <c r="Q33" s="179" t="n">
        <v>100</v>
      </c>
      <c r="R33" s="149"/>
      <c r="S33" s="148"/>
    </row>
    <row r="34" customFormat="false" ht="14.25" hidden="false" customHeight="true" outlineLevel="0" collapsed="false">
      <c r="B34" s="117" t="s">
        <v>107</v>
      </c>
      <c r="C34" s="174" t="n">
        <v>168.432</v>
      </c>
      <c r="D34" s="174" t="n">
        <v>457.536</v>
      </c>
      <c r="E34" s="174" t="n">
        <v>74.685</v>
      </c>
      <c r="F34" s="174"/>
      <c r="G34" s="174" t="n">
        <v>52.984</v>
      </c>
      <c r="H34" s="176" t="n">
        <v>753.637000000001</v>
      </c>
      <c r="I34" s="177" t="n">
        <v>1050</v>
      </c>
      <c r="K34" s="117" t="s">
        <v>107</v>
      </c>
      <c r="L34" s="178" t="n">
        <v>22.3492211767734</v>
      </c>
      <c r="M34" s="178" t="n">
        <v>60.7103950575675</v>
      </c>
      <c r="N34" s="178" t="n">
        <v>9.90994338122996</v>
      </c>
      <c r="O34" s="178"/>
      <c r="P34" s="178" t="n">
        <v>7.03044038442911</v>
      </c>
      <c r="Q34" s="179" t="n">
        <v>100</v>
      </c>
      <c r="R34" s="149"/>
      <c r="S34" s="148"/>
    </row>
    <row r="35" customFormat="false" ht="14.25" hidden="false" customHeight="true" outlineLevel="0" collapsed="false">
      <c r="B35" s="117" t="s">
        <v>108</v>
      </c>
      <c r="C35" s="174" t="n">
        <v>377.772</v>
      </c>
      <c r="D35" s="174" t="n">
        <v>377.971</v>
      </c>
      <c r="E35" s="174" t="n">
        <v>61.286</v>
      </c>
      <c r="F35" s="174"/>
      <c r="G35" s="174" t="n">
        <v>34.976</v>
      </c>
      <c r="H35" s="176" t="n">
        <v>852.004999999999</v>
      </c>
      <c r="I35" s="177" t="n">
        <v>1602</v>
      </c>
      <c r="K35" s="117" t="s">
        <v>108</v>
      </c>
      <c r="L35" s="178" t="n">
        <v>44.339176413284</v>
      </c>
      <c r="M35" s="178" t="n">
        <v>44.362533083726</v>
      </c>
      <c r="N35" s="178" t="n">
        <v>7.1931502749397</v>
      </c>
      <c r="O35" s="178"/>
      <c r="P35" s="178" t="n">
        <v>4.10514022805031</v>
      </c>
      <c r="Q35" s="179" t="n">
        <v>100</v>
      </c>
      <c r="R35" s="149"/>
      <c r="S35" s="148"/>
    </row>
    <row r="36" customFormat="false" ht="14.25" hidden="false" customHeight="true" outlineLevel="0" collapsed="false">
      <c r="C36" s="174"/>
      <c r="D36" s="174"/>
      <c r="E36" s="174"/>
      <c r="F36" s="174"/>
      <c r="G36" s="174"/>
      <c r="H36" s="176"/>
      <c r="I36" s="177"/>
      <c r="L36" s="178"/>
      <c r="M36" s="178"/>
      <c r="N36" s="178"/>
      <c r="O36" s="178"/>
      <c r="P36" s="178"/>
      <c r="Q36" s="179"/>
      <c r="S36" s="148"/>
    </row>
    <row r="37" customFormat="false" ht="14.25" hidden="false" customHeight="true" outlineLevel="0" collapsed="false">
      <c r="B37" s="117" t="s">
        <v>109</v>
      </c>
      <c r="C37" s="174" t="n">
        <v>174.792</v>
      </c>
      <c r="D37" s="174" t="n">
        <v>486.815</v>
      </c>
      <c r="E37" s="174" t="n">
        <v>63.896</v>
      </c>
      <c r="F37" s="174"/>
      <c r="G37" s="174" t="n">
        <v>53.407</v>
      </c>
      <c r="H37" s="176" t="n">
        <v>778.910000000001</v>
      </c>
      <c r="I37" s="177" t="n">
        <v>1231</v>
      </c>
      <c r="K37" s="117" t="s">
        <v>109</v>
      </c>
      <c r="L37" s="178" t="n">
        <v>22.4405900553337</v>
      </c>
      <c r="M37" s="178" t="n">
        <v>62.4995185579849</v>
      </c>
      <c r="N37" s="178" t="n">
        <v>8.20325839955836</v>
      </c>
      <c r="O37" s="178"/>
      <c r="P37" s="178" t="n">
        <v>6.85663298712303</v>
      </c>
      <c r="Q37" s="179" t="n">
        <v>100</v>
      </c>
      <c r="R37" s="190"/>
      <c r="S37" s="148"/>
    </row>
    <row r="38" customFormat="false" ht="14.25" hidden="false" customHeight="true" outlineLevel="0" collapsed="false">
      <c r="B38" s="117" t="s">
        <v>110</v>
      </c>
      <c r="C38" s="174" t="n">
        <v>371.04</v>
      </c>
      <c r="D38" s="174" t="n">
        <v>348.692</v>
      </c>
      <c r="E38" s="174" t="n">
        <v>72.075</v>
      </c>
      <c r="F38" s="174"/>
      <c r="G38" s="174" t="n">
        <v>34.553</v>
      </c>
      <c r="H38" s="176" t="n">
        <v>826.36</v>
      </c>
      <c r="I38" s="177" t="n">
        <v>1420</v>
      </c>
      <c r="K38" s="117" t="s">
        <v>110</v>
      </c>
      <c r="L38" s="178" t="n">
        <v>44.900527615083</v>
      </c>
      <c r="M38" s="178" t="n">
        <v>42.1961372767317</v>
      </c>
      <c r="N38" s="178" t="n">
        <v>8.72198557529406</v>
      </c>
      <c r="O38" s="178"/>
      <c r="P38" s="178" t="n">
        <v>4.18134953289123</v>
      </c>
      <c r="Q38" s="179" t="n">
        <v>100</v>
      </c>
      <c r="R38" s="190"/>
      <c r="S38" s="148"/>
    </row>
    <row r="39" customFormat="false" ht="14.25" hidden="false" customHeight="true" outlineLevel="0" collapsed="false">
      <c r="C39" s="174"/>
      <c r="D39" s="174"/>
      <c r="E39" s="174"/>
      <c r="F39" s="174"/>
      <c r="G39" s="174"/>
      <c r="H39" s="176"/>
      <c r="I39" s="177"/>
      <c r="L39" s="178"/>
      <c r="M39" s="178"/>
      <c r="N39" s="178"/>
      <c r="O39" s="178"/>
      <c r="P39" s="178"/>
      <c r="Q39" s="179"/>
      <c r="R39" s="190"/>
      <c r="S39" s="148"/>
    </row>
    <row r="40" customFormat="false" ht="14.25" hidden="false" customHeight="true" outlineLevel="0" collapsed="false">
      <c r="B40" s="105" t="s">
        <v>56</v>
      </c>
      <c r="C40" s="174"/>
      <c r="D40" s="174"/>
      <c r="E40" s="174"/>
      <c r="F40" s="174"/>
      <c r="G40" s="174"/>
      <c r="H40" s="176"/>
      <c r="I40" s="177"/>
      <c r="K40" s="105" t="s">
        <v>56</v>
      </c>
      <c r="L40" s="178"/>
      <c r="M40" s="178"/>
      <c r="N40" s="178"/>
      <c r="O40" s="178"/>
      <c r="P40" s="178"/>
      <c r="Q40" s="179"/>
      <c r="R40" s="190"/>
      <c r="S40" s="148"/>
    </row>
    <row r="41" customFormat="false" ht="14.25" hidden="false" customHeight="true" outlineLevel="0" collapsed="false">
      <c r="B41" s="117" t="s">
        <v>111</v>
      </c>
      <c r="C41" s="174" t="n">
        <v>1261.082</v>
      </c>
      <c r="D41" s="174" t="n">
        <v>1049.73</v>
      </c>
      <c r="E41" s="174" t="n">
        <v>204.98</v>
      </c>
      <c r="F41" s="174"/>
      <c r="G41" s="174" t="n">
        <v>120.728</v>
      </c>
      <c r="H41" s="176" t="n">
        <v>2636.52</v>
      </c>
      <c r="I41" s="177" t="n">
        <v>4469</v>
      </c>
      <c r="K41" s="117" t="s">
        <v>111</v>
      </c>
      <c r="L41" s="178" t="n">
        <v>47.831307936219</v>
      </c>
      <c r="M41" s="178" t="n">
        <v>39.8149833871922</v>
      </c>
      <c r="N41" s="178" t="n">
        <v>7.77464233155827</v>
      </c>
      <c r="O41" s="178"/>
      <c r="P41" s="178" t="n">
        <v>4.57906634503057</v>
      </c>
      <c r="Q41" s="179" t="n">
        <v>100</v>
      </c>
      <c r="R41" s="190"/>
      <c r="S41" s="148"/>
    </row>
    <row r="42" customFormat="false" ht="14.25" hidden="false" customHeight="true" outlineLevel="0" collapsed="false">
      <c r="B42" s="117" t="s">
        <v>112</v>
      </c>
      <c r="C42" s="174" t="n">
        <v>928.373</v>
      </c>
      <c r="D42" s="174" t="n">
        <v>214.149</v>
      </c>
      <c r="E42" s="174" t="n">
        <v>110.524</v>
      </c>
      <c r="F42" s="174"/>
      <c r="G42" s="174" t="n">
        <v>55.928</v>
      </c>
      <c r="H42" s="176" t="n">
        <v>1308.974</v>
      </c>
      <c r="I42" s="177" t="n">
        <v>2301</v>
      </c>
      <c r="K42" s="117" t="s">
        <v>112</v>
      </c>
      <c r="L42" s="178" t="n">
        <v>70.9237158262884</v>
      </c>
      <c r="M42" s="178" t="n">
        <v>16.3600652113793</v>
      </c>
      <c r="N42" s="178" t="n">
        <v>8.4435596123376</v>
      </c>
      <c r="O42" s="178"/>
      <c r="P42" s="178" t="n">
        <v>4.27265934999473</v>
      </c>
      <c r="Q42" s="179" t="n">
        <v>100</v>
      </c>
      <c r="R42" s="190"/>
      <c r="S42" s="148"/>
    </row>
    <row r="43" customFormat="false" ht="14.25" hidden="false" customHeight="true" outlineLevel="0" collapsed="false">
      <c r="C43" s="174"/>
      <c r="D43" s="174"/>
      <c r="E43" s="174"/>
      <c r="F43" s="174"/>
      <c r="G43" s="174"/>
      <c r="H43" s="176"/>
      <c r="I43" s="177"/>
      <c r="L43" s="178"/>
      <c r="M43" s="178"/>
      <c r="N43" s="178"/>
      <c r="O43" s="178"/>
      <c r="P43" s="178"/>
      <c r="Q43" s="179"/>
      <c r="S43" s="148"/>
    </row>
    <row r="44" customFormat="false" ht="14.25" hidden="false" customHeight="true" outlineLevel="0" collapsed="false">
      <c r="B44" s="105" t="s">
        <v>113</v>
      </c>
      <c r="C44" s="174"/>
      <c r="D44" s="174"/>
      <c r="E44" s="174"/>
      <c r="F44" s="174"/>
      <c r="G44" s="174"/>
      <c r="H44" s="176"/>
      <c r="I44" s="177"/>
      <c r="K44" s="105" t="s">
        <v>113</v>
      </c>
      <c r="L44" s="178"/>
      <c r="M44" s="178"/>
      <c r="N44" s="178"/>
      <c r="O44" s="178"/>
      <c r="P44" s="178"/>
      <c r="Q44" s="179"/>
      <c r="S44" s="148"/>
    </row>
    <row r="45" customFormat="false" ht="14.25" hidden="false" customHeight="true" outlineLevel="0" collapsed="false">
      <c r="B45" s="117" t="s">
        <v>111</v>
      </c>
      <c r="C45" s="174" t="n">
        <v>1969.69199999999</v>
      </c>
      <c r="D45" s="174" t="n">
        <v>1170.602</v>
      </c>
      <c r="E45" s="174" t="n">
        <v>290.582</v>
      </c>
      <c r="F45" s="174"/>
      <c r="G45" s="174" t="n">
        <v>169.099</v>
      </c>
      <c r="H45" s="176" t="n">
        <v>3599.975</v>
      </c>
      <c r="I45" s="177" t="n">
        <v>6179</v>
      </c>
      <c r="K45" s="117" t="s">
        <v>111</v>
      </c>
      <c r="L45" s="178" t="n">
        <v>54.7140466253238</v>
      </c>
      <c r="M45" s="178" t="n">
        <v>32.5169480343613</v>
      </c>
      <c r="N45" s="178" t="n">
        <v>8.07177827623803</v>
      </c>
      <c r="O45" s="178"/>
      <c r="P45" s="178" t="n">
        <v>4.69722706407683</v>
      </c>
      <c r="Q45" s="179" t="n">
        <v>100</v>
      </c>
      <c r="S45" s="148"/>
    </row>
    <row r="46" customFormat="false" ht="14.25" hidden="false" customHeight="true" outlineLevel="0" collapsed="false">
      <c r="B46" s="117" t="s">
        <v>112</v>
      </c>
      <c r="C46" s="174" t="n">
        <v>197.055</v>
      </c>
      <c r="D46" s="174" t="n">
        <v>79.117</v>
      </c>
      <c r="E46" s="174" t="n">
        <v>21.878</v>
      </c>
      <c r="F46" s="174"/>
      <c r="G46" s="174" t="n">
        <v>5.51</v>
      </c>
      <c r="H46" s="176" t="n">
        <v>303.56</v>
      </c>
      <c r="I46" s="177" t="n">
        <v>527</v>
      </c>
      <c r="K46" s="117" t="s">
        <v>112</v>
      </c>
      <c r="L46" s="178" t="n">
        <v>64.9146791408618</v>
      </c>
      <c r="M46" s="178" t="n">
        <v>26.063051785479</v>
      </c>
      <c r="N46" s="178" t="n">
        <v>7.20714191593095</v>
      </c>
      <c r="O46" s="178"/>
      <c r="P46" s="178" t="n">
        <v>1.81512715772829</v>
      </c>
      <c r="Q46" s="179" t="n">
        <v>100</v>
      </c>
      <c r="S46" s="148"/>
    </row>
    <row r="47" customFormat="false" ht="14.25" hidden="false" customHeight="true" outlineLevel="0" collapsed="false">
      <c r="C47" s="174"/>
      <c r="D47" s="174"/>
      <c r="E47" s="174"/>
      <c r="F47" s="174"/>
      <c r="G47" s="174"/>
      <c r="H47" s="176"/>
      <c r="I47" s="177"/>
      <c r="L47" s="178"/>
      <c r="M47" s="178"/>
      <c r="N47" s="178"/>
      <c r="O47" s="178"/>
      <c r="P47" s="178"/>
      <c r="Q47" s="179"/>
      <c r="S47" s="148"/>
    </row>
    <row r="48" customFormat="false" ht="14.25" hidden="false" customHeight="true" outlineLevel="0" collapsed="false">
      <c r="B48" s="105" t="s">
        <v>114</v>
      </c>
      <c r="C48" s="174"/>
      <c r="D48" s="174"/>
      <c r="E48" s="174"/>
      <c r="F48" s="174"/>
      <c r="G48" s="174"/>
      <c r="H48" s="176"/>
      <c r="I48" s="177"/>
      <c r="K48" s="105" t="s">
        <v>114</v>
      </c>
      <c r="L48" s="178"/>
      <c r="M48" s="178"/>
      <c r="N48" s="178"/>
      <c r="O48" s="178"/>
      <c r="P48" s="178"/>
      <c r="Q48" s="179"/>
      <c r="S48" s="148"/>
    </row>
    <row r="49" customFormat="false" ht="14.25" hidden="false" customHeight="true" outlineLevel="0" collapsed="false">
      <c r="B49" s="117" t="s">
        <v>115</v>
      </c>
      <c r="C49" s="174" t="n">
        <v>1195.97</v>
      </c>
      <c r="D49" s="174" t="n">
        <v>680.347000000001</v>
      </c>
      <c r="E49" s="174" t="n">
        <v>136.044</v>
      </c>
      <c r="F49" s="174"/>
      <c r="G49" s="174" t="n">
        <v>73.034</v>
      </c>
      <c r="H49" s="176" t="n">
        <v>2085.39499999999</v>
      </c>
      <c r="I49" s="177" t="n">
        <v>3711</v>
      </c>
      <c r="K49" s="117" t="s">
        <v>115</v>
      </c>
      <c r="L49" s="178" t="n">
        <v>57.3498066313576</v>
      </c>
      <c r="M49" s="178" t="n">
        <v>32.6243709225351</v>
      </c>
      <c r="N49" s="178" t="n">
        <v>6.52365618983454</v>
      </c>
      <c r="O49" s="178"/>
      <c r="P49" s="178" t="n">
        <v>3.50216625627279</v>
      </c>
      <c r="Q49" s="179" t="n">
        <v>100</v>
      </c>
      <c r="S49" s="148"/>
    </row>
    <row r="50" customFormat="false" ht="14.25" hidden="false" customHeight="true" outlineLevel="0" collapsed="false">
      <c r="B50" s="117" t="s">
        <v>116</v>
      </c>
      <c r="C50" s="174" t="n">
        <v>987.998</v>
      </c>
      <c r="D50" s="174" t="n">
        <v>583.532000000001</v>
      </c>
      <c r="E50" s="174" t="n">
        <v>179.078</v>
      </c>
      <c r="F50" s="174"/>
      <c r="G50" s="174" t="n">
        <v>103.622</v>
      </c>
      <c r="H50" s="176" t="n">
        <v>1854.23</v>
      </c>
      <c r="I50" s="177" t="n">
        <v>3048</v>
      </c>
      <c r="K50" s="117" t="s">
        <v>116</v>
      </c>
      <c r="L50" s="178" t="n">
        <v>53.283465373767</v>
      </c>
      <c r="M50" s="178" t="n">
        <v>31.4703138229885</v>
      </c>
      <c r="N50" s="178" t="n">
        <v>9.65780944111572</v>
      </c>
      <c r="O50" s="178"/>
      <c r="P50" s="178" t="n">
        <v>5.58841136212875</v>
      </c>
      <c r="Q50" s="179" t="n">
        <v>100</v>
      </c>
      <c r="S50" s="148"/>
    </row>
    <row r="51" customFormat="false" ht="14.25" hidden="false" customHeight="true" outlineLevel="0" collapsed="false">
      <c r="C51" s="174"/>
      <c r="D51" s="174"/>
      <c r="E51" s="174"/>
      <c r="F51" s="174"/>
      <c r="G51" s="174"/>
      <c r="H51" s="176"/>
      <c r="I51" s="177"/>
      <c r="L51" s="178"/>
      <c r="M51" s="178"/>
      <c r="N51" s="178"/>
      <c r="O51" s="178"/>
      <c r="P51" s="178"/>
      <c r="Q51" s="179"/>
      <c r="S51" s="148"/>
    </row>
    <row r="52" customFormat="false" ht="14.25" hidden="false" customHeight="true" outlineLevel="0" collapsed="false">
      <c r="B52" s="152" t="s">
        <v>117</v>
      </c>
      <c r="C52" s="174"/>
      <c r="D52" s="174"/>
      <c r="E52" s="174"/>
      <c r="F52" s="174"/>
      <c r="G52" s="174"/>
      <c r="H52" s="176"/>
      <c r="I52" s="177"/>
      <c r="K52" s="152" t="s">
        <v>117</v>
      </c>
      <c r="L52" s="178"/>
      <c r="M52" s="178"/>
      <c r="N52" s="178"/>
      <c r="O52" s="178"/>
      <c r="P52" s="178"/>
      <c r="Q52" s="179"/>
      <c r="S52" s="148"/>
    </row>
    <row r="53" customFormat="false" ht="14.25" hidden="false" customHeight="true" outlineLevel="0" collapsed="false">
      <c r="B53" s="153" t="s">
        <v>62</v>
      </c>
      <c r="C53" s="174" t="n">
        <v>968.740000000002</v>
      </c>
      <c r="D53" s="174" t="n">
        <v>564.316000000001</v>
      </c>
      <c r="E53" s="174" t="n">
        <v>179.267</v>
      </c>
      <c r="F53" s="174"/>
      <c r="G53" s="174" t="n">
        <v>115.053</v>
      </c>
      <c r="H53" s="176" t="n">
        <v>1827.376</v>
      </c>
      <c r="I53" s="177" t="n">
        <v>3146</v>
      </c>
      <c r="K53" s="153" t="s">
        <v>62</v>
      </c>
      <c r="L53" s="178" t="n">
        <v>53.0126257540867</v>
      </c>
      <c r="M53" s="178" t="n">
        <v>30.8812198474753</v>
      </c>
      <c r="N53" s="178" t="n">
        <v>9.81007740060064</v>
      </c>
      <c r="O53" s="178"/>
      <c r="P53" s="178" t="n">
        <v>6.29607699783734</v>
      </c>
      <c r="Q53" s="179" t="n">
        <v>100</v>
      </c>
      <c r="S53" s="148"/>
    </row>
    <row r="54" customFormat="false" ht="14.25" hidden="false" customHeight="true" outlineLevel="0" collapsed="false">
      <c r="B54" s="153" t="s">
        <v>63</v>
      </c>
      <c r="C54" s="174" t="n">
        <v>585.753</v>
      </c>
      <c r="D54" s="174" t="n">
        <v>317.207</v>
      </c>
      <c r="E54" s="174" t="n">
        <v>91.715</v>
      </c>
      <c r="F54" s="174"/>
      <c r="G54" s="174" t="n">
        <v>45.636</v>
      </c>
      <c r="H54" s="176" t="n">
        <v>1040.311</v>
      </c>
      <c r="I54" s="177" t="n">
        <v>1717</v>
      </c>
      <c r="K54" s="153" t="s">
        <v>63</v>
      </c>
      <c r="L54" s="178" t="n">
        <v>56.3055663162266</v>
      </c>
      <c r="M54" s="178" t="n">
        <v>30.4915549292471</v>
      </c>
      <c r="N54" s="178" t="n">
        <v>8.81611364293947</v>
      </c>
      <c r="O54" s="178"/>
      <c r="P54" s="178" t="n">
        <v>4.38676511158682</v>
      </c>
      <c r="Q54" s="179" t="n">
        <v>100</v>
      </c>
      <c r="S54" s="148"/>
    </row>
    <row r="55" customFormat="false" ht="14.25" hidden="false" customHeight="true" outlineLevel="0" collapsed="false">
      <c r="B55" s="153" t="s">
        <v>64</v>
      </c>
      <c r="C55" s="174" t="n">
        <v>333.798</v>
      </c>
      <c r="D55" s="174" t="n">
        <v>201.98</v>
      </c>
      <c r="E55" s="174" t="n">
        <v>34.788</v>
      </c>
      <c r="F55" s="174"/>
      <c r="G55" s="174" t="n">
        <v>12.21</v>
      </c>
      <c r="H55" s="176" t="n">
        <v>582.776</v>
      </c>
      <c r="I55" s="177" t="n">
        <v>1040</v>
      </c>
      <c r="K55" s="153" t="s">
        <v>64</v>
      </c>
      <c r="L55" s="178" t="n">
        <v>57.2772385959614</v>
      </c>
      <c r="M55" s="178" t="n">
        <v>34.6582563454912</v>
      </c>
      <c r="N55" s="178" t="n">
        <v>5.96936044037503</v>
      </c>
      <c r="O55" s="178"/>
      <c r="P55" s="178" t="n">
        <v>2.09514461817233</v>
      </c>
      <c r="Q55" s="179" t="n">
        <v>100</v>
      </c>
      <c r="S55" s="148"/>
    </row>
    <row r="56" customFormat="false" ht="14.25" hidden="false" customHeight="true" outlineLevel="0" collapsed="false">
      <c r="B56" s="153" t="s">
        <v>65</v>
      </c>
      <c r="C56" s="174" t="n">
        <v>193.597</v>
      </c>
      <c r="D56" s="174" t="n">
        <v>118.898</v>
      </c>
      <c r="E56" s="174" t="n">
        <v>6.971</v>
      </c>
      <c r="F56" s="174"/>
      <c r="G56" s="174" t="n">
        <v>3.128</v>
      </c>
      <c r="H56" s="176" t="n">
        <v>322.594</v>
      </c>
      <c r="I56" s="177" t="n">
        <v>577</v>
      </c>
      <c r="K56" s="153" t="s">
        <v>65</v>
      </c>
      <c r="L56" s="178" t="n">
        <v>60.0125854789612</v>
      </c>
      <c r="M56" s="178" t="n">
        <v>36.8568541262392</v>
      </c>
      <c r="N56" s="178" t="n">
        <v>2.16092053788973</v>
      </c>
      <c r="O56" s="178"/>
      <c r="P56" s="178" t="n">
        <v>0.969639856909924</v>
      </c>
      <c r="Q56" s="179" t="n">
        <v>100</v>
      </c>
      <c r="S56" s="148"/>
    </row>
    <row r="57" customFormat="false" ht="14.25" hidden="false" customHeight="true" outlineLevel="0" collapsed="false">
      <c r="B57" s="153" t="s">
        <v>66</v>
      </c>
      <c r="C57" s="174" t="n">
        <v>107.567</v>
      </c>
      <c r="D57" s="174" t="n">
        <v>61.478</v>
      </c>
      <c r="E57" s="174" t="n">
        <v>2.763</v>
      </c>
      <c r="F57" s="174"/>
      <c r="G57" s="174" t="s">
        <v>118</v>
      </c>
      <c r="H57" s="176" t="n">
        <v>172.437</v>
      </c>
      <c r="I57" s="177" t="n">
        <v>290</v>
      </c>
      <c r="K57" s="153" t="s">
        <v>66</v>
      </c>
      <c r="L57" s="178" t="n">
        <v>62.3804635896008</v>
      </c>
      <c r="M57" s="178" t="n">
        <v>35.652441181417</v>
      </c>
      <c r="N57" s="178" t="n">
        <v>1.60232432714557</v>
      </c>
      <c r="O57" s="178"/>
      <c r="P57" s="178" t="s">
        <v>118</v>
      </c>
      <c r="Q57" s="179" t="n">
        <v>100</v>
      </c>
      <c r="S57" s="148"/>
    </row>
    <row r="58" customFormat="false" ht="14.25" hidden="false" customHeight="true" outlineLevel="0" collapsed="false">
      <c r="B58" s="153"/>
      <c r="C58" s="174"/>
      <c r="D58" s="174"/>
      <c r="E58" s="174"/>
      <c r="F58" s="174"/>
      <c r="G58" s="174"/>
      <c r="H58" s="176"/>
      <c r="I58" s="177"/>
      <c r="K58" s="153"/>
      <c r="L58" s="178"/>
      <c r="M58" s="178"/>
      <c r="N58" s="178"/>
      <c r="O58" s="178"/>
      <c r="P58" s="178"/>
      <c r="Q58" s="179"/>
      <c r="S58" s="148"/>
    </row>
    <row r="59" customFormat="false" ht="14.25" hidden="false" customHeight="true" outlineLevel="0" collapsed="false">
      <c r="B59" s="154" t="s">
        <v>119</v>
      </c>
      <c r="C59" s="174"/>
      <c r="D59" s="174"/>
      <c r="E59" s="174"/>
      <c r="F59" s="174"/>
      <c r="G59" s="174"/>
      <c r="H59" s="176"/>
      <c r="I59" s="177"/>
      <c r="K59" s="154" t="s">
        <v>119</v>
      </c>
      <c r="L59" s="178"/>
      <c r="M59" s="178"/>
      <c r="N59" s="178"/>
      <c r="O59" s="178"/>
      <c r="P59" s="178"/>
      <c r="Q59" s="179"/>
      <c r="S59" s="148"/>
    </row>
    <row r="60" customFormat="false" ht="14.25" hidden="false" customHeight="true" outlineLevel="0" collapsed="false">
      <c r="B60" s="153" t="s">
        <v>120</v>
      </c>
      <c r="C60" s="174" t="n">
        <v>1665.652</v>
      </c>
      <c r="D60" s="174" t="n">
        <v>945.692000000001</v>
      </c>
      <c r="E60" s="174" t="n">
        <v>255.466</v>
      </c>
      <c r="F60" s="174"/>
      <c r="G60" s="174" t="n">
        <v>131.022</v>
      </c>
      <c r="H60" s="176" t="n">
        <v>2997.832</v>
      </c>
      <c r="I60" s="177" t="n">
        <v>5181</v>
      </c>
      <c r="K60" s="153" t="s">
        <v>120</v>
      </c>
      <c r="L60" s="178" t="n">
        <v>55.5618860563234</v>
      </c>
      <c r="M60" s="178" t="n">
        <v>31.545863810914</v>
      </c>
      <c r="N60" s="178" t="n">
        <v>8.52169167585108</v>
      </c>
      <c r="O60" s="178"/>
      <c r="P60" s="178" t="n">
        <v>4.37055845691153</v>
      </c>
      <c r="Q60" s="179" t="n">
        <v>100</v>
      </c>
      <c r="S60" s="148"/>
    </row>
    <row r="61" customFormat="false" ht="14.25" hidden="false" customHeight="true" outlineLevel="0" collapsed="false">
      <c r="B61" s="153" t="s">
        <v>121</v>
      </c>
      <c r="C61" s="174" t="n">
        <v>523.803</v>
      </c>
      <c r="D61" s="174" t="n">
        <v>318.187</v>
      </c>
      <c r="E61" s="174" t="n">
        <v>60.038</v>
      </c>
      <c r="F61" s="174"/>
      <c r="G61" s="174" t="n">
        <v>45.634</v>
      </c>
      <c r="H61" s="176" t="n">
        <v>947.662</v>
      </c>
      <c r="I61" s="177" t="n">
        <v>1589</v>
      </c>
      <c r="K61" s="153" t="s">
        <v>121</v>
      </c>
      <c r="L61" s="178" t="n">
        <v>55.2731881198149</v>
      </c>
      <c r="M61" s="178" t="n">
        <v>33.5760007259972</v>
      </c>
      <c r="N61" s="178" t="n">
        <v>6.33538118020982</v>
      </c>
      <c r="O61" s="178"/>
      <c r="P61" s="178" t="n">
        <v>4.81542997397806</v>
      </c>
      <c r="Q61" s="179" t="n">
        <v>100</v>
      </c>
      <c r="S61" s="148"/>
    </row>
    <row r="62" customFormat="false" ht="14.25" hidden="false" customHeight="true" outlineLevel="0" collapsed="false">
      <c r="C62" s="174"/>
      <c r="D62" s="174"/>
      <c r="E62" s="174"/>
      <c r="F62" s="174"/>
      <c r="G62" s="174"/>
      <c r="H62" s="176"/>
      <c r="I62" s="177"/>
      <c r="L62" s="178"/>
      <c r="M62" s="178"/>
      <c r="N62" s="178"/>
      <c r="O62" s="178"/>
      <c r="P62" s="178"/>
      <c r="Q62" s="179"/>
      <c r="S62" s="148"/>
    </row>
    <row r="63" customFormat="false" ht="14.25" hidden="false" customHeight="true" outlineLevel="0" collapsed="false">
      <c r="B63" s="105" t="s">
        <v>122</v>
      </c>
      <c r="C63" s="174"/>
      <c r="D63" s="174"/>
      <c r="E63" s="174"/>
      <c r="F63" s="174"/>
      <c r="G63" s="174"/>
      <c r="H63" s="176"/>
      <c r="I63" s="177"/>
      <c r="K63" s="105" t="s">
        <v>122</v>
      </c>
      <c r="L63" s="178"/>
      <c r="M63" s="178"/>
      <c r="N63" s="178"/>
      <c r="O63" s="178"/>
      <c r="P63" s="178"/>
      <c r="Q63" s="179"/>
      <c r="S63" s="148"/>
    </row>
    <row r="64" customFormat="false" ht="14.25" hidden="false" customHeight="true" outlineLevel="0" collapsed="false">
      <c r="B64" s="117" t="s">
        <v>123</v>
      </c>
      <c r="C64" s="174" t="n">
        <v>698.965</v>
      </c>
      <c r="D64" s="174" t="n">
        <v>296.404</v>
      </c>
      <c r="E64" s="174" t="n">
        <v>96.027</v>
      </c>
      <c r="F64" s="174"/>
      <c r="G64" s="174" t="n">
        <v>45.971</v>
      </c>
      <c r="H64" s="176" t="n">
        <v>1137.367</v>
      </c>
      <c r="I64" s="177" t="n">
        <v>1809</v>
      </c>
      <c r="K64" s="117" t="s">
        <v>123</v>
      </c>
      <c r="L64" s="178" t="n">
        <v>61.4546579951766</v>
      </c>
      <c r="M64" s="178" t="n">
        <v>26.0605415842028</v>
      </c>
      <c r="N64" s="178" t="n">
        <v>8.44292123826346</v>
      </c>
      <c r="O64" s="178"/>
      <c r="P64" s="178" t="n">
        <v>4.04187918235715</v>
      </c>
      <c r="Q64" s="179" t="n">
        <v>100</v>
      </c>
      <c r="S64" s="148"/>
    </row>
    <row r="65" customFormat="false" ht="14.25" hidden="false" customHeight="true" outlineLevel="0" collapsed="false">
      <c r="B65" s="117" t="s">
        <v>124</v>
      </c>
      <c r="C65" s="174" t="n">
        <v>299.62</v>
      </c>
      <c r="D65" s="174" t="n">
        <v>131.668</v>
      </c>
      <c r="E65" s="174" t="n">
        <v>53.952</v>
      </c>
      <c r="F65" s="174"/>
      <c r="G65" s="174" t="n">
        <v>26.651</v>
      </c>
      <c r="H65" s="176" t="n">
        <v>511.891000000001</v>
      </c>
      <c r="I65" s="177" t="n">
        <v>879</v>
      </c>
      <c r="K65" s="117" t="s">
        <v>124</v>
      </c>
      <c r="L65" s="178" t="n">
        <v>58.5319921623939</v>
      </c>
      <c r="M65" s="178" t="n">
        <v>25.7218821975772</v>
      </c>
      <c r="N65" s="178" t="n">
        <v>10.5397438126476</v>
      </c>
      <c r="O65" s="178"/>
      <c r="P65" s="178" t="n">
        <v>5.20638182738122</v>
      </c>
      <c r="Q65" s="179" t="n">
        <v>100</v>
      </c>
      <c r="S65" s="148"/>
    </row>
    <row r="66" customFormat="false" ht="14.25" hidden="false" customHeight="true" outlineLevel="0" collapsed="false">
      <c r="B66" s="117" t="s">
        <v>125</v>
      </c>
      <c r="C66" s="174" t="n">
        <v>587.714999999999</v>
      </c>
      <c r="D66" s="174" t="n">
        <v>377.222</v>
      </c>
      <c r="E66" s="174" t="n">
        <v>71.328</v>
      </c>
      <c r="F66" s="174"/>
      <c r="G66" s="174" t="n">
        <v>37.557</v>
      </c>
      <c r="H66" s="176" t="n">
        <v>1073.822</v>
      </c>
      <c r="I66" s="177" t="n">
        <v>2068</v>
      </c>
      <c r="K66" s="117" t="s">
        <v>125</v>
      </c>
      <c r="L66" s="178" t="n">
        <v>54.7311379353375</v>
      </c>
      <c r="M66" s="178" t="n">
        <v>35.1289133580798</v>
      </c>
      <c r="N66" s="178" t="n">
        <v>6.64244167096595</v>
      </c>
      <c r="O66" s="178"/>
      <c r="P66" s="178" t="n">
        <v>3.4975070356167</v>
      </c>
      <c r="Q66" s="179" t="n">
        <v>100</v>
      </c>
      <c r="S66" s="148"/>
    </row>
    <row r="67" customFormat="false" ht="14.25" hidden="false" customHeight="true" outlineLevel="0" collapsed="false">
      <c r="B67" s="117" t="s">
        <v>126</v>
      </c>
      <c r="C67" s="174" t="n">
        <v>105.834</v>
      </c>
      <c r="D67" s="174" t="n">
        <v>123.846</v>
      </c>
      <c r="E67" s="174" t="n">
        <v>21.954</v>
      </c>
      <c r="F67" s="174"/>
      <c r="G67" s="174" t="n">
        <v>19.673</v>
      </c>
      <c r="H67" s="176" t="n">
        <v>271.307</v>
      </c>
      <c r="I67" s="177" t="n">
        <v>401</v>
      </c>
      <c r="K67" s="117" t="s">
        <v>126</v>
      </c>
      <c r="L67" s="178" t="n">
        <v>39.0089455856281</v>
      </c>
      <c r="M67" s="178" t="n">
        <v>45.6479191469442</v>
      </c>
      <c r="N67" s="178" t="n">
        <v>8.09194012686735</v>
      </c>
      <c r="O67" s="178"/>
      <c r="P67" s="178" t="n">
        <v>7.25119514056033</v>
      </c>
      <c r="Q67" s="179" t="n">
        <v>100</v>
      </c>
      <c r="S67" s="148"/>
    </row>
    <row r="68" customFormat="false" ht="14.25" hidden="false" customHeight="true" outlineLevel="0" collapsed="false">
      <c r="B68" s="117" t="s">
        <v>127</v>
      </c>
      <c r="C68" s="174" t="n">
        <v>13.979</v>
      </c>
      <c r="D68" s="174" t="n">
        <v>10.727</v>
      </c>
      <c r="E68" s="174" t="n">
        <v>8.862</v>
      </c>
      <c r="F68" s="174"/>
      <c r="G68" s="174" t="s">
        <v>118</v>
      </c>
      <c r="H68" s="176" t="n">
        <v>36.021</v>
      </c>
      <c r="I68" s="177" t="n">
        <v>51</v>
      </c>
      <c r="K68" s="117" t="s">
        <v>127</v>
      </c>
      <c r="L68" s="178" t="n">
        <v>38.8079176036201</v>
      </c>
      <c r="M68" s="178" t="n">
        <v>29.7798506426807</v>
      </c>
      <c r="N68" s="178" t="n">
        <v>24.6023153160656</v>
      </c>
      <c r="O68" s="178"/>
      <c r="P68" s="178" t="s">
        <v>118</v>
      </c>
      <c r="Q68" s="179" t="n">
        <v>100</v>
      </c>
      <c r="S68" s="148"/>
    </row>
    <row r="69" customFormat="false" ht="14.25" hidden="false" customHeight="true" outlineLevel="0" collapsed="false">
      <c r="B69" s="117" t="s">
        <v>128</v>
      </c>
      <c r="C69" s="174" t="n">
        <v>483.342</v>
      </c>
      <c r="D69" s="174" t="n">
        <v>324.012</v>
      </c>
      <c r="E69" s="174" t="n">
        <v>63.381</v>
      </c>
      <c r="F69" s="174"/>
      <c r="G69" s="174" t="n">
        <v>44.351</v>
      </c>
      <c r="H69" s="176" t="n">
        <v>915.086000000002</v>
      </c>
      <c r="I69" s="177" t="n">
        <v>1562</v>
      </c>
      <c r="K69" s="117" t="s">
        <v>128</v>
      </c>
      <c r="L69" s="178" t="n">
        <v>52.8192978583434</v>
      </c>
      <c r="M69" s="178" t="n">
        <v>35.4078195929126</v>
      </c>
      <c r="N69" s="178" t="n">
        <v>6.92623425557817</v>
      </c>
      <c r="O69" s="178"/>
      <c r="P69" s="178" t="n">
        <v>4.84664829316589</v>
      </c>
      <c r="Q69" s="179" t="n">
        <v>100</v>
      </c>
      <c r="S69" s="148"/>
    </row>
    <row r="70" customFormat="false" ht="14.25" hidden="false" customHeight="true" outlineLevel="0" collapsed="false">
      <c r="C70" s="174"/>
      <c r="D70" s="174"/>
      <c r="E70" s="174"/>
      <c r="F70" s="174"/>
      <c r="G70" s="174"/>
      <c r="H70" s="176"/>
      <c r="I70" s="177"/>
      <c r="L70" s="178"/>
      <c r="M70" s="178"/>
      <c r="N70" s="178"/>
      <c r="O70" s="178"/>
      <c r="P70" s="178"/>
      <c r="Q70" s="179"/>
      <c r="S70" s="148"/>
    </row>
    <row r="71" customFormat="false" ht="14.25" hidden="false" customHeight="true" outlineLevel="0" collapsed="false">
      <c r="B71" s="105" t="s">
        <v>129</v>
      </c>
      <c r="C71" s="174"/>
      <c r="D71" s="174"/>
      <c r="E71" s="174"/>
      <c r="F71" s="174"/>
      <c r="G71" s="174"/>
      <c r="H71" s="176"/>
      <c r="I71" s="177"/>
      <c r="K71" s="105" t="s">
        <v>129</v>
      </c>
      <c r="L71" s="178"/>
      <c r="M71" s="178"/>
      <c r="N71" s="178"/>
      <c r="O71" s="178"/>
      <c r="P71" s="178"/>
      <c r="Q71" s="179"/>
      <c r="S71" s="148"/>
    </row>
    <row r="72" customFormat="false" ht="14.25" hidden="false" customHeight="true" outlineLevel="0" collapsed="false">
      <c r="B72" s="117" t="s">
        <v>130</v>
      </c>
      <c r="C72" s="174" t="n">
        <v>46.961</v>
      </c>
      <c r="D72" s="174" t="n">
        <v>26.371</v>
      </c>
      <c r="E72" s="174" t="s">
        <v>118</v>
      </c>
      <c r="F72" s="174"/>
      <c r="G72" s="174" t="s">
        <v>118</v>
      </c>
      <c r="H72" s="176" t="n">
        <v>74.114</v>
      </c>
      <c r="I72" s="177" t="n">
        <v>108</v>
      </c>
      <c r="K72" s="117" t="s">
        <v>130</v>
      </c>
      <c r="L72" s="178" t="n">
        <v>63.3631972366894</v>
      </c>
      <c r="M72" s="178" t="n">
        <v>35.5816714790728</v>
      </c>
      <c r="N72" s="178" t="s">
        <v>118</v>
      </c>
      <c r="O72" s="178"/>
      <c r="P72" s="178" t="s">
        <v>118</v>
      </c>
      <c r="Q72" s="179" t="n">
        <v>100</v>
      </c>
      <c r="S72" s="148"/>
    </row>
    <row r="73" customFormat="false" ht="14.25" hidden="false" customHeight="true" outlineLevel="0" collapsed="false">
      <c r="B73" s="117" t="s">
        <v>131</v>
      </c>
      <c r="C73" s="174" t="n">
        <v>86.135</v>
      </c>
      <c r="D73" s="174" t="n">
        <v>86.632</v>
      </c>
      <c r="E73" s="174" t="n">
        <v>27.054</v>
      </c>
      <c r="F73" s="174"/>
      <c r="G73" s="174" t="n">
        <v>10.067</v>
      </c>
      <c r="H73" s="176" t="n">
        <v>209.888</v>
      </c>
      <c r="I73" s="177" t="n">
        <v>287</v>
      </c>
      <c r="K73" s="117" t="s">
        <v>131</v>
      </c>
      <c r="L73" s="178" t="n">
        <v>41.0385538954109</v>
      </c>
      <c r="M73" s="178" t="n">
        <v>41.2753468516542</v>
      </c>
      <c r="N73" s="178" t="n">
        <v>12.8897316664126</v>
      </c>
      <c r="O73" s="178"/>
      <c r="P73" s="178" t="n">
        <v>4.79636758652234</v>
      </c>
      <c r="Q73" s="179" t="n">
        <v>100</v>
      </c>
      <c r="S73" s="148"/>
    </row>
    <row r="74" customFormat="false" ht="14.25" hidden="false" customHeight="true" outlineLevel="0" collapsed="false">
      <c r="B74" s="117" t="s">
        <v>132</v>
      </c>
      <c r="C74" s="174" t="n">
        <v>127.163</v>
      </c>
      <c r="D74" s="174" t="n">
        <v>41.391</v>
      </c>
      <c r="E74" s="174" t="s">
        <v>118</v>
      </c>
      <c r="F74" s="174"/>
      <c r="G74" s="174" t="s">
        <v>118</v>
      </c>
      <c r="H74" s="176" t="n">
        <v>168.945</v>
      </c>
      <c r="I74" s="177" t="n">
        <v>250</v>
      </c>
      <c r="K74" s="117" t="s">
        <v>132</v>
      </c>
      <c r="L74" s="178" t="n">
        <v>75.2688744857794</v>
      </c>
      <c r="M74" s="178" t="n">
        <v>24.4996892479801</v>
      </c>
      <c r="N74" s="178" t="s">
        <v>118</v>
      </c>
      <c r="O74" s="178"/>
      <c r="P74" s="178" t="s">
        <v>118</v>
      </c>
      <c r="Q74" s="179" t="n">
        <v>100</v>
      </c>
      <c r="S74" s="148"/>
    </row>
    <row r="75" customFormat="false" ht="14.25" hidden="false" customHeight="true" outlineLevel="0" collapsed="false">
      <c r="B75" s="117" t="s">
        <v>133</v>
      </c>
      <c r="C75" s="174" t="n">
        <v>593.770000000001</v>
      </c>
      <c r="D75" s="174" t="n">
        <v>121.55</v>
      </c>
      <c r="E75" s="174" t="n">
        <v>14.523</v>
      </c>
      <c r="F75" s="174"/>
      <c r="G75" s="174" t="n">
        <v>6.465</v>
      </c>
      <c r="H75" s="176" t="n">
        <v>736.308000000001</v>
      </c>
      <c r="I75" s="177" t="n">
        <v>1274</v>
      </c>
      <c r="K75" s="117" t="s">
        <v>133</v>
      </c>
      <c r="L75" s="178" t="n">
        <v>80.6415250139887</v>
      </c>
      <c r="M75" s="178" t="n">
        <v>16.5080373973935</v>
      </c>
      <c r="N75" s="178" t="n">
        <v>1.97240828566306</v>
      </c>
      <c r="O75" s="178"/>
      <c r="P75" s="178" t="n">
        <v>0.878029302954742</v>
      </c>
      <c r="Q75" s="179" t="n">
        <v>100</v>
      </c>
      <c r="S75" s="148"/>
    </row>
    <row r="76" customFormat="false" ht="14.25" hidden="false" customHeight="true" outlineLevel="0" collapsed="false">
      <c r="B76" s="117" t="s">
        <v>134</v>
      </c>
      <c r="C76" s="174" t="n">
        <v>1329.852</v>
      </c>
      <c r="D76" s="174" t="n">
        <v>980.465</v>
      </c>
      <c r="E76" s="174" t="n">
        <v>270.603</v>
      </c>
      <c r="F76" s="174"/>
      <c r="G76" s="174" t="n">
        <v>160.124</v>
      </c>
      <c r="H76" s="176" t="n">
        <v>2741.044</v>
      </c>
      <c r="I76" s="177" t="n">
        <v>4829</v>
      </c>
      <c r="K76" s="117" t="s">
        <v>134</v>
      </c>
      <c r="L76" s="178" t="n">
        <v>48.5162587685568</v>
      </c>
      <c r="M76" s="178" t="n">
        <v>35.7697650968025</v>
      </c>
      <c r="N76" s="178" t="n">
        <v>9.87226035043582</v>
      </c>
      <c r="O76" s="178"/>
      <c r="P76" s="178" t="n">
        <v>5.84171578420485</v>
      </c>
      <c r="Q76" s="179" t="n">
        <v>100</v>
      </c>
      <c r="S76" s="148"/>
    </row>
    <row r="77" customFormat="false" ht="14.25" hidden="false" customHeight="true" outlineLevel="0" collapsed="false">
      <c r="C77" s="174"/>
      <c r="D77" s="174"/>
      <c r="E77" s="174"/>
      <c r="F77" s="174"/>
      <c r="G77" s="174"/>
      <c r="H77" s="176"/>
      <c r="I77" s="177"/>
      <c r="L77" s="178"/>
      <c r="M77" s="178"/>
      <c r="N77" s="178"/>
      <c r="O77" s="178"/>
      <c r="P77" s="178"/>
      <c r="Q77" s="179"/>
      <c r="S77" s="148"/>
    </row>
    <row r="78" customFormat="false" ht="14.25" hidden="false" customHeight="true" outlineLevel="0" collapsed="false">
      <c r="B78" s="105" t="s">
        <v>135</v>
      </c>
      <c r="C78" s="174"/>
      <c r="D78" s="174"/>
      <c r="E78" s="174"/>
      <c r="F78" s="174"/>
      <c r="G78" s="174"/>
      <c r="H78" s="176"/>
      <c r="I78" s="177"/>
      <c r="K78" s="105" t="s">
        <v>135</v>
      </c>
      <c r="L78" s="178"/>
      <c r="M78" s="178"/>
      <c r="N78" s="178"/>
      <c r="O78" s="178"/>
      <c r="P78" s="178"/>
      <c r="Q78" s="179"/>
      <c r="S78" s="148"/>
    </row>
    <row r="79" customFormat="false" ht="14.25" hidden="false" customHeight="true" outlineLevel="0" collapsed="false">
      <c r="B79" s="117" t="s">
        <v>136</v>
      </c>
      <c r="C79" s="174" t="n">
        <v>173.179</v>
      </c>
      <c r="D79" s="174" t="n">
        <v>70.777</v>
      </c>
      <c r="E79" s="174" t="n">
        <v>31.348</v>
      </c>
      <c r="F79" s="174"/>
      <c r="G79" s="174" t="n">
        <v>19.957</v>
      </c>
      <c r="H79" s="176" t="n">
        <v>295.261</v>
      </c>
      <c r="I79" s="177" t="n">
        <v>490</v>
      </c>
      <c r="K79" s="117" t="s">
        <v>136</v>
      </c>
      <c r="L79" s="178" t="n">
        <v>58.652852899638</v>
      </c>
      <c r="M79" s="178" t="n">
        <v>23.9709951534405</v>
      </c>
      <c r="N79" s="178" t="n">
        <v>10.6170472903634</v>
      </c>
      <c r="O79" s="178"/>
      <c r="P79" s="178" t="n">
        <v>6.7591046565581</v>
      </c>
      <c r="Q79" s="179" t="n">
        <v>100</v>
      </c>
      <c r="S79" s="148"/>
    </row>
    <row r="80" customFormat="false" ht="14.25" hidden="false" customHeight="true" outlineLevel="0" collapsed="false">
      <c r="B80" s="117" t="s">
        <v>137</v>
      </c>
      <c r="C80" s="174" t="n">
        <v>989.114000000001</v>
      </c>
      <c r="D80" s="174" t="n">
        <v>965.474</v>
      </c>
      <c r="E80" s="174" t="n">
        <v>201.623</v>
      </c>
      <c r="F80" s="174"/>
      <c r="G80" s="174" t="n">
        <v>112.155</v>
      </c>
      <c r="H80" s="176" t="n">
        <v>2268.366</v>
      </c>
      <c r="I80" s="177" t="n">
        <v>3744</v>
      </c>
      <c r="K80" s="117" t="s">
        <v>137</v>
      </c>
      <c r="L80" s="178" t="n">
        <v>43.6046916591062</v>
      </c>
      <c r="M80" s="178" t="n">
        <v>42.5625317960153</v>
      </c>
      <c r="N80" s="178" t="n">
        <v>8.88846861573485</v>
      </c>
      <c r="O80" s="178"/>
      <c r="P80" s="178" t="n">
        <v>4.94430792914371</v>
      </c>
      <c r="Q80" s="179" t="n">
        <v>100</v>
      </c>
      <c r="S80" s="148"/>
    </row>
    <row r="81" customFormat="false" ht="14.25" hidden="false" customHeight="true" outlineLevel="0" collapsed="false">
      <c r="B81" s="117" t="s">
        <v>138</v>
      </c>
      <c r="C81" s="174" t="n">
        <v>1027.162</v>
      </c>
      <c r="D81" s="174" t="n">
        <v>227.628</v>
      </c>
      <c r="E81" s="174" t="n">
        <v>82.533</v>
      </c>
      <c r="F81" s="174"/>
      <c r="G81" s="174" t="n">
        <v>44.544</v>
      </c>
      <c r="H81" s="176" t="n">
        <v>1381.867</v>
      </c>
      <c r="I81" s="177" t="n">
        <v>2536</v>
      </c>
      <c r="K81" s="117" t="s">
        <v>138</v>
      </c>
      <c r="L81" s="178" t="n">
        <v>74.3314660528112</v>
      </c>
      <c r="M81" s="178" t="n">
        <v>16.4724969913892</v>
      </c>
      <c r="N81" s="178" t="n">
        <v>5.97257189005888</v>
      </c>
      <c r="O81" s="178"/>
      <c r="P81" s="178" t="n">
        <v>3.22346506574077</v>
      </c>
      <c r="Q81" s="179" t="n">
        <v>100</v>
      </c>
      <c r="S81" s="148"/>
    </row>
    <row r="82" customFormat="false" ht="14.25" hidden="false" customHeight="true" outlineLevel="0" collapsed="false">
      <c r="C82" s="174"/>
      <c r="D82" s="174"/>
      <c r="E82" s="174"/>
      <c r="F82" s="174"/>
      <c r="G82" s="174"/>
      <c r="H82" s="176"/>
      <c r="I82" s="177"/>
      <c r="L82" s="178"/>
      <c r="M82" s="178"/>
      <c r="N82" s="178"/>
      <c r="O82" s="178"/>
      <c r="P82" s="178"/>
      <c r="Q82" s="179"/>
      <c r="S82" s="148"/>
    </row>
    <row r="83" customFormat="false" ht="14.25" hidden="false" customHeight="true" outlineLevel="0" collapsed="false">
      <c r="B83" s="156" t="s">
        <v>152</v>
      </c>
      <c r="C83" s="180" t="n">
        <v>2189.45499999999</v>
      </c>
      <c r="D83" s="180" t="n">
        <v>1263.879</v>
      </c>
      <c r="E83" s="180" t="n">
        <v>315.504</v>
      </c>
      <c r="F83" s="180"/>
      <c r="G83" s="180" t="n">
        <v>176.656</v>
      </c>
      <c r="H83" s="180" t="n">
        <v>3945.494</v>
      </c>
      <c r="I83" s="181" t="n">
        <v>6770</v>
      </c>
      <c r="K83" s="156" t="s">
        <v>152</v>
      </c>
      <c r="L83" s="182" t="n">
        <v>55.4925441528995</v>
      </c>
      <c r="M83" s="182" t="n">
        <v>32.0334792043785</v>
      </c>
      <c r="N83" s="182" t="n">
        <v>7.99656519563837</v>
      </c>
      <c r="O83" s="182"/>
      <c r="P83" s="182" t="n">
        <v>4.47741144708369</v>
      </c>
      <c r="Q83" s="182" t="n">
        <v>100</v>
      </c>
      <c r="S83" s="148"/>
    </row>
    <row r="84" customFormat="false" ht="14.25" hidden="false" customHeight="true" outlineLevel="0" collapsed="false">
      <c r="B84" s="157" t="s">
        <v>140</v>
      </c>
      <c r="C84" s="121"/>
      <c r="D84" s="121"/>
      <c r="E84" s="121"/>
      <c r="F84" s="121"/>
      <c r="G84" s="121"/>
      <c r="H84" s="121"/>
      <c r="I84" s="121"/>
      <c r="K84" s="157"/>
      <c r="L84" s="121"/>
      <c r="M84" s="121"/>
      <c r="N84" s="121"/>
      <c r="O84" s="121"/>
      <c r="P84" s="121"/>
      <c r="Q84" s="121"/>
    </row>
    <row r="85" customFormat="false" ht="14.25" hidden="false" customHeight="true" outlineLevel="0" collapsed="false">
      <c r="B85" s="161" t="s">
        <v>141</v>
      </c>
      <c r="C85" s="121"/>
      <c r="D85" s="121"/>
      <c r="E85" s="121"/>
      <c r="F85" s="121"/>
      <c r="G85" s="121"/>
      <c r="H85" s="121"/>
      <c r="I85" s="121"/>
      <c r="K85" s="161"/>
      <c r="L85" s="121"/>
      <c r="M85" s="121"/>
      <c r="N85" s="121"/>
      <c r="O85" s="121"/>
      <c r="P85" s="121"/>
      <c r="Q85" s="121"/>
    </row>
    <row r="86" customFormat="false" ht="14.25" hidden="false" customHeight="true" outlineLevel="0" collapsed="false">
      <c r="B86" s="161" t="s">
        <v>142</v>
      </c>
      <c r="C86" s="121"/>
      <c r="D86" s="121"/>
      <c r="E86" s="121"/>
      <c r="F86" s="121"/>
      <c r="G86" s="121"/>
      <c r="H86" s="121"/>
      <c r="I86" s="121"/>
      <c r="K86" s="161"/>
      <c r="L86" s="121"/>
      <c r="M86" s="121"/>
      <c r="N86" s="121"/>
      <c r="O86" s="121"/>
      <c r="P86" s="121"/>
      <c r="Q86" s="121"/>
    </row>
    <row r="87" customFormat="false" ht="14.25" hidden="false" customHeight="true" outlineLevel="0" collapsed="false">
      <c r="B87" s="161" t="s">
        <v>143</v>
      </c>
      <c r="C87" s="165"/>
      <c r="D87" s="165"/>
      <c r="E87" s="165"/>
      <c r="F87" s="165"/>
      <c r="G87" s="165"/>
      <c r="H87" s="165"/>
      <c r="I87" s="183"/>
      <c r="K87" s="161"/>
      <c r="L87" s="165"/>
      <c r="M87" s="165"/>
      <c r="N87" s="165"/>
      <c r="O87" s="165"/>
      <c r="P87" s="165"/>
      <c r="Q87" s="165"/>
    </row>
    <row r="88" customFormat="false" ht="14.25" hidden="false" customHeight="true" outlineLevel="0" collapsed="false">
      <c r="B88" s="161" t="s">
        <v>144</v>
      </c>
      <c r="C88" s="165"/>
      <c r="D88" s="165"/>
      <c r="E88" s="165"/>
      <c r="F88" s="165"/>
      <c r="G88" s="165"/>
      <c r="H88" s="165"/>
      <c r="I88" s="186"/>
      <c r="K88" s="161"/>
      <c r="L88" s="165"/>
      <c r="M88" s="165"/>
      <c r="N88" s="165"/>
      <c r="O88" s="165"/>
      <c r="P88" s="165"/>
      <c r="Q88" s="165"/>
    </row>
    <row r="89" customFormat="false" ht="14.25" hidden="false" customHeight="true" outlineLevel="0" collapsed="false">
      <c r="B89" s="157" t="s">
        <v>33</v>
      </c>
      <c r="C89" s="187"/>
      <c r="D89" s="187"/>
      <c r="E89" s="187"/>
      <c r="F89" s="187"/>
      <c r="G89" s="187"/>
      <c r="H89" s="187"/>
      <c r="I89" s="187"/>
      <c r="J89" s="187"/>
      <c r="K89" s="157"/>
      <c r="L89" s="187"/>
      <c r="M89" s="187"/>
      <c r="N89" s="187"/>
      <c r="O89" s="187"/>
      <c r="P89" s="187"/>
      <c r="Q89" s="187"/>
      <c r="R89" s="187"/>
      <c r="S89" s="187"/>
    </row>
    <row r="90" customFormat="false" ht="14.25" hidden="false" customHeight="true" outlineLevel="0" collapsed="false">
      <c r="I90" s="121"/>
      <c r="R90" s="167"/>
      <c r="S90" s="167"/>
    </row>
    <row r="91" customFormat="false" ht="14.25" hidden="false" customHeight="true" outlineLevel="0" collapsed="false">
      <c r="I91" s="121"/>
    </row>
    <row r="92" customFormat="false" ht="14.25" hidden="false" customHeight="true" outlineLevel="0" collapsed="false">
      <c r="I92" s="121"/>
    </row>
    <row r="93" customFormat="false" ht="14.25" hidden="false" customHeight="true" outlineLevel="0" collapsed="false">
      <c r="I93" s="121"/>
    </row>
    <row r="94" customFormat="false" ht="14.25" hidden="false" customHeight="true" outlineLevel="0" collapsed="false">
      <c r="I94" s="121"/>
    </row>
  </sheetData>
  <mergeCells count="16">
    <mergeCell ref="D5:G5"/>
    <mergeCell ref="M5:P5"/>
    <mergeCell ref="D6:E6"/>
    <mergeCell ref="H6:H8"/>
    <mergeCell ref="I6:I8"/>
    <mergeCell ref="M6:N6"/>
    <mergeCell ref="Q6:Q8"/>
    <mergeCell ref="R6:R8"/>
    <mergeCell ref="C7:C8"/>
    <mergeCell ref="D7:D8"/>
    <mergeCell ref="E7:E8"/>
    <mergeCell ref="G7:G8"/>
    <mergeCell ref="L7:L8"/>
    <mergeCell ref="M7:M8"/>
    <mergeCell ref="N7:N8"/>
    <mergeCell ref="P7:P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99FF"/>
    <pageSetUpPr fitToPage="true"/>
  </sheetPr>
  <dimension ref="B2:S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7265625" defaultRowHeight="14.25" zeroHeight="false" outlineLevelRow="0" outlineLevelCol="0"/>
  <cols>
    <col collapsed="false" customWidth="true" hidden="false" outlineLevel="0" max="1" min="1" style="117" width="12.55"/>
    <col collapsed="false" customWidth="true" hidden="false" outlineLevel="0" max="2" min="2" style="117" width="24.54"/>
    <col collapsed="false" customWidth="true" hidden="false" outlineLevel="0" max="5" min="3" style="117" width="12.55"/>
    <col collapsed="false" customWidth="true" hidden="false" outlineLevel="0" max="6" min="6" style="117" width="2.54"/>
    <col collapsed="false" customWidth="true" hidden="false" outlineLevel="0" max="9" min="7" style="117" width="12.55"/>
    <col collapsed="false" customWidth="true" hidden="false" outlineLevel="0" max="10" min="10" style="117" width="13.45"/>
    <col collapsed="false" customWidth="false" hidden="false" outlineLevel="0" max="1024" min="11" style="117" width="11.45"/>
  </cols>
  <sheetData>
    <row r="2" customFormat="false" ht="18.75" hidden="false" customHeight="true" outlineLevel="0" collapsed="false">
      <c r="B2" s="191" t="s">
        <v>153</v>
      </c>
      <c r="C2" s="191"/>
      <c r="D2" s="191"/>
      <c r="E2" s="191"/>
      <c r="F2" s="191"/>
      <c r="G2" s="191"/>
      <c r="H2" s="191"/>
      <c r="I2" s="191"/>
      <c r="J2" s="191"/>
    </row>
    <row r="3" customFormat="false" ht="18.75" hidden="false" customHeight="true" outlineLevel="0" collapsed="false">
      <c r="B3" s="191"/>
      <c r="C3" s="191"/>
      <c r="D3" s="191"/>
      <c r="E3" s="191"/>
      <c r="F3" s="191"/>
      <c r="G3" s="191"/>
      <c r="H3" s="191"/>
      <c r="I3" s="191"/>
      <c r="J3" s="191"/>
    </row>
    <row r="5" customFormat="false" ht="14.25" hidden="false" customHeight="true" outlineLevel="0" collapsed="false">
      <c r="B5" s="192" t="s">
        <v>71</v>
      </c>
      <c r="C5" s="193"/>
      <c r="D5" s="149"/>
      <c r="E5" s="149"/>
      <c r="F5" s="149"/>
      <c r="K5" s="194"/>
      <c r="L5" s="194"/>
      <c r="M5" s="194"/>
      <c r="N5" s="194"/>
      <c r="O5" s="194"/>
    </row>
    <row r="6" customFormat="false" ht="14.25" hidden="false" customHeight="true" outlineLevel="0" collapsed="false">
      <c r="B6" s="195"/>
      <c r="C6" s="169"/>
      <c r="D6" s="129" t="s">
        <v>72</v>
      </c>
      <c r="E6" s="129"/>
      <c r="F6" s="129"/>
      <c r="G6" s="129"/>
      <c r="H6" s="129"/>
      <c r="I6" s="129"/>
      <c r="J6" s="196"/>
      <c r="K6" s="194"/>
      <c r="L6" s="194"/>
      <c r="M6" s="194"/>
      <c r="N6" s="194"/>
      <c r="O6" s="194"/>
    </row>
    <row r="7" customFormat="false" ht="14.25" hidden="false" customHeight="true" outlineLevel="0" collapsed="false">
      <c r="B7" s="197"/>
      <c r="C7" s="198"/>
      <c r="D7" s="131" t="s">
        <v>73</v>
      </c>
      <c r="E7" s="131"/>
      <c r="F7" s="132"/>
      <c r="G7" s="131" t="s">
        <v>74</v>
      </c>
      <c r="H7" s="131"/>
      <c r="I7" s="131"/>
      <c r="J7" s="199"/>
      <c r="K7" s="200"/>
      <c r="L7" s="201"/>
      <c r="M7" s="201"/>
      <c r="N7" s="201"/>
      <c r="O7" s="202"/>
    </row>
    <row r="8" customFormat="false" ht="14.25" hidden="false" customHeight="true" outlineLevel="0" collapsed="false">
      <c r="B8" s="203"/>
      <c r="C8" s="70"/>
      <c r="D8" s="136" t="s">
        <v>75</v>
      </c>
      <c r="E8" s="136" t="s">
        <v>76</v>
      </c>
      <c r="F8" s="70"/>
      <c r="G8" s="136" t="s">
        <v>77</v>
      </c>
      <c r="H8" s="136" t="s">
        <v>78</v>
      </c>
      <c r="I8" s="136" t="s">
        <v>79</v>
      </c>
      <c r="J8" s="137" t="s">
        <v>80</v>
      </c>
      <c r="K8" s="204"/>
      <c r="L8" s="205"/>
      <c r="M8" s="205"/>
      <c r="N8" s="205"/>
      <c r="O8" s="202"/>
    </row>
    <row r="9" customFormat="false" ht="14.25" hidden="false" customHeight="true" outlineLevel="0" collapsed="false">
      <c r="B9" s="206"/>
      <c r="C9" s="135" t="s">
        <v>48</v>
      </c>
      <c r="D9" s="136"/>
      <c r="E9" s="136"/>
      <c r="F9" s="70"/>
      <c r="G9" s="136"/>
      <c r="H9" s="136"/>
      <c r="I9" s="136"/>
      <c r="J9" s="137"/>
      <c r="K9" s="204"/>
      <c r="L9" s="205"/>
      <c r="M9" s="205"/>
      <c r="N9" s="205"/>
      <c r="O9" s="202"/>
    </row>
    <row r="10" customFormat="false" ht="14.25" hidden="false" customHeight="true" outlineLevel="0" collapsed="false">
      <c r="C10" s="207"/>
      <c r="D10" s="208"/>
      <c r="E10" s="208"/>
      <c r="F10" s="209"/>
      <c r="G10" s="210"/>
      <c r="H10" s="208"/>
      <c r="I10" s="210" t="s">
        <v>154</v>
      </c>
      <c r="J10" s="208"/>
      <c r="K10" s="211"/>
      <c r="L10" s="201"/>
      <c r="M10" s="201"/>
      <c r="N10" s="201"/>
      <c r="O10" s="202"/>
    </row>
    <row r="11" customFormat="false" ht="14.25" hidden="false" customHeight="true" outlineLevel="0" collapsed="false">
      <c r="B11" s="212" t="s">
        <v>155</v>
      </c>
      <c r="C11" s="207"/>
      <c r="D11" s="208"/>
      <c r="E11" s="208"/>
      <c r="F11" s="209"/>
      <c r="G11" s="210"/>
      <c r="H11" s="208"/>
      <c r="I11" s="210"/>
      <c r="J11" s="210"/>
      <c r="K11" s="213"/>
      <c r="L11" s="205"/>
      <c r="M11" s="205"/>
      <c r="N11" s="205"/>
      <c r="O11" s="202"/>
    </row>
    <row r="12" customFormat="false" ht="14.25" hidden="false" customHeight="true" outlineLevel="0" collapsed="false">
      <c r="B12" s="214" t="s">
        <v>71</v>
      </c>
      <c r="C12" s="215" t="n">
        <v>54.5013321109444</v>
      </c>
      <c r="D12" s="215" t="n">
        <v>48.9577353194734</v>
      </c>
      <c r="E12" s="215" t="n">
        <v>45.0848488253972</v>
      </c>
      <c r="F12" s="215"/>
      <c r="G12" s="215" t="n">
        <v>42.3282318032748</v>
      </c>
      <c r="H12" s="215" t="n">
        <v>46.3633732389983</v>
      </c>
      <c r="I12" s="215" t="n">
        <v>44.0861910389883</v>
      </c>
      <c r="J12" s="216" t="n">
        <v>53.1362603853968</v>
      </c>
      <c r="K12" s="213"/>
      <c r="L12" s="217"/>
      <c r="M12" s="217"/>
      <c r="N12" s="217"/>
      <c r="O12" s="217"/>
      <c r="P12" s="217"/>
      <c r="Q12" s="217"/>
      <c r="R12" s="217"/>
      <c r="S12" s="217"/>
    </row>
    <row r="13" customFormat="false" ht="14.25" hidden="false" customHeight="true" outlineLevel="0" collapsed="false">
      <c r="B13" s="147" t="s">
        <v>84</v>
      </c>
      <c r="C13" s="113" t="n">
        <v>54.7718440805879</v>
      </c>
      <c r="D13" s="113" t="n">
        <v>46.7061128285409</v>
      </c>
      <c r="E13" s="113" t="n">
        <v>41.7632025156978</v>
      </c>
      <c r="F13" s="218"/>
      <c r="G13" s="113" t="n">
        <v>39.4728539860615</v>
      </c>
      <c r="H13" s="113" t="n">
        <v>39.5121124302067</v>
      </c>
      <c r="I13" s="113" t="n">
        <v>39.4860509815279</v>
      </c>
      <c r="J13" s="219" t="n">
        <v>53.2942886463877</v>
      </c>
      <c r="K13" s="213"/>
      <c r="L13" s="217"/>
      <c r="M13" s="217"/>
      <c r="N13" s="217"/>
      <c r="O13" s="217"/>
      <c r="P13" s="217"/>
      <c r="Q13" s="217"/>
      <c r="R13" s="217"/>
      <c r="S13" s="217"/>
    </row>
    <row r="14" customFormat="false" ht="14.25" hidden="false" customHeight="true" outlineLevel="0" collapsed="false">
      <c r="B14" s="147" t="s">
        <v>85</v>
      </c>
      <c r="C14" s="113" t="n">
        <v>52.4959183906498</v>
      </c>
      <c r="D14" s="113" t="n">
        <v>52.6039011645894</v>
      </c>
      <c r="E14" s="113" t="n">
        <v>51.3187471474213</v>
      </c>
      <c r="F14" s="218"/>
      <c r="G14" s="113" t="n">
        <v>49.2090689386802</v>
      </c>
      <c r="H14" s="113" t="n">
        <v>52.2841022269066</v>
      </c>
      <c r="I14" s="113" t="n">
        <v>51.0092382936328</v>
      </c>
      <c r="J14" s="219" t="n">
        <v>52.3698109793093</v>
      </c>
      <c r="K14" s="213"/>
      <c r="L14" s="217"/>
      <c r="M14" s="217"/>
      <c r="N14" s="217"/>
      <c r="O14" s="217"/>
      <c r="P14" s="217"/>
      <c r="Q14" s="217"/>
      <c r="R14" s="217"/>
      <c r="S14" s="217"/>
    </row>
    <row r="15" customFormat="false" ht="14.25" hidden="false" customHeight="true" outlineLevel="0" collapsed="false">
      <c r="B15" s="106"/>
      <c r="C15" s="113"/>
      <c r="D15" s="113"/>
      <c r="E15" s="113"/>
      <c r="F15" s="218"/>
      <c r="G15" s="113"/>
      <c r="H15" s="113"/>
      <c r="I15" s="113"/>
      <c r="J15" s="219"/>
      <c r="K15" s="213"/>
      <c r="L15" s="205"/>
      <c r="M15" s="205"/>
      <c r="N15" s="205"/>
      <c r="O15" s="202"/>
    </row>
    <row r="16" customFormat="false" ht="14.25" hidden="false" customHeight="true" outlineLevel="0" collapsed="false">
      <c r="B16" s="212" t="s">
        <v>156</v>
      </c>
      <c r="C16" s="113"/>
      <c r="D16" s="113"/>
      <c r="E16" s="113"/>
      <c r="F16" s="218"/>
      <c r="G16" s="113"/>
      <c r="H16" s="113"/>
      <c r="I16" s="113"/>
      <c r="J16" s="219"/>
      <c r="K16" s="220"/>
      <c r="L16" s="221"/>
      <c r="M16" s="221"/>
      <c r="N16" s="221"/>
      <c r="O16" s="202"/>
    </row>
    <row r="17" customFormat="false" ht="14.25" hidden="false" customHeight="true" outlineLevel="0" collapsed="false">
      <c r="B17" s="214" t="s">
        <v>71</v>
      </c>
      <c r="C17" s="113" t="n">
        <v>55.8159942126177</v>
      </c>
      <c r="D17" s="113" t="n">
        <v>49.5562551388866</v>
      </c>
      <c r="E17" s="113" t="n">
        <v>45.8814445597636</v>
      </c>
      <c r="F17" s="218"/>
      <c r="G17" s="113" t="n">
        <v>43.165703622727</v>
      </c>
      <c r="H17" s="113" t="n">
        <v>46.7431738489947</v>
      </c>
      <c r="I17" s="113" t="n">
        <v>44.7242727398043</v>
      </c>
      <c r="J17" s="219" t="n">
        <v>54.314863954809</v>
      </c>
      <c r="K17" s="220"/>
      <c r="L17" s="221"/>
      <c r="M17" s="221"/>
      <c r="N17" s="221"/>
      <c r="O17" s="202"/>
    </row>
    <row r="18" customFormat="false" ht="14.25" hidden="false" customHeight="true" outlineLevel="0" collapsed="false">
      <c r="B18" s="147" t="s">
        <v>84</v>
      </c>
      <c r="C18" s="113" t="n">
        <v>56.0741306862022</v>
      </c>
      <c r="D18" s="113" t="n">
        <v>47.3654558664519</v>
      </c>
      <c r="E18" s="113" t="n">
        <v>42.5486386251482</v>
      </c>
      <c r="F18" s="218"/>
      <c r="G18" s="113" t="n">
        <v>40.1904357187376</v>
      </c>
      <c r="H18" s="113" t="n">
        <v>39.8068389074756</v>
      </c>
      <c r="I18" s="113" t="n">
        <v>40.0614870176521</v>
      </c>
      <c r="J18" s="219" t="n">
        <v>54.5017188063893</v>
      </c>
      <c r="K18" s="220"/>
      <c r="L18" s="221"/>
      <c r="M18" s="221"/>
      <c r="N18" s="221"/>
      <c r="O18" s="202"/>
    </row>
    <row r="19" customFormat="false" ht="14.25" hidden="false" customHeight="true" outlineLevel="0" collapsed="false">
      <c r="B19" s="222" t="s">
        <v>85</v>
      </c>
      <c r="C19" s="115" t="n">
        <v>53.9023250078216</v>
      </c>
      <c r="D19" s="115" t="n">
        <v>53.1039268790763</v>
      </c>
      <c r="E19" s="115" t="n">
        <v>52.1362867031796</v>
      </c>
      <c r="F19" s="218"/>
      <c r="G19" s="115" t="n">
        <v>50.3354496921039</v>
      </c>
      <c r="H19" s="115" t="n">
        <v>52.7374222806695</v>
      </c>
      <c r="I19" s="115" t="n">
        <v>51.7415994927996</v>
      </c>
      <c r="J19" s="223" t="n">
        <v>53.4086033333214</v>
      </c>
      <c r="K19" s="220"/>
      <c r="L19" s="221"/>
      <c r="M19" s="221"/>
      <c r="N19" s="221"/>
      <c r="O19" s="202"/>
    </row>
    <row r="20" customFormat="false" ht="14.25" hidden="false" customHeight="true" outlineLevel="0" collapsed="false">
      <c r="B20" s="212"/>
      <c r="C20" s="208"/>
      <c r="D20" s="208"/>
      <c r="E20" s="208"/>
      <c r="F20" s="209"/>
      <c r="G20" s="208"/>
      <c r="H20" s="208"/>
      <c r="I20" s="208"/>
      <c r="J20" s="203"/>
      <c r="K20" s="220"/>
      <c r="L20" s="221"/>
      <c r="M20" s="221"/>
      <c r="N20" s="221"/>
      <c r="O20" s="202"/>
    </row>
    <row r="21" customFormat="false" ht="14.25" hidden="false" customHeight="true" outlineLevel="0" collapsed="false">
      <c r="B21" s="224" t="s">
        <v>157</v>
      </c>
      <c r="C21" s="208"/>
      <c r="D21" s="208"/>
      <c r="E21" s="208"/>
      <c r="F21" s="209"/>
      <c r="G21" s="208"/>
      <c r="H21" s="208"/>
      <c r="I21" s="208"/>
      <c r="J21" s="203"/>
      <c r="K21" s="220"/>
      <c r="L21" s="221"/>
      <c r="M21" s="221"/>
      <c r="N21" s="221"/>
      <c r="O21" s="202"/>
    </row>
    <row r="22" customFormat="false" ht="14.25" hidden="false" customHeight="true" outlineLevel="0" collapsed="false">
      <c r="B22" s="225" t="s">
        <v>71</v>
      </c>
      <c r="C22" s="226" t="n">
        <v>13594</v>
      </c>
      <c r="D22" s="226" t="n">
        <v>3244</v>
      </c>
      <c r="E22" s="226" t="n">
        <v>754</v>
      </c>
      <c r="F22" s="226"/>
      <c r="G22" s="226" t="n">
        <v>217</v>
      </c>
      <c r="H22" s="226" t="n">
        <v>208</v>
      </c>
      <c r="I22" s="226" t="n">
        <v>425</v>
      </c>
      <c r="J22" s="226" t="n">
        <v>18017</v>
      </c>
      <c r="K22" s="220"/>
      <c r="L22" s="221"/>
      <c r="M22" s="221"/>
      <c r="N22" s="221"/>
      <c r="O22" s="202"/>
    </row>
    <row r="23" customFormat="false" ht="14.25" hidden="false" customHeight="true" outlineLevel="0" collapsed="false">
      <c r="B23" s="227" t="s">
        <v>84</v>
      </c>
      <c r="C23" s="228" t="n">
        <v>9448</v>
      </c>
      <c r="D23" s="228" t="n">
        <v>1310</v>
      </c>
      <c r="E23" s="228" t="n">
        <v>342</v>
      </c>
      <c r="F23" s="226"/>
      <c r="G23" s="228" t="n">
        <v>108</v>
      </c>
      <c r="H23" s="228" t="n">
        <v>39</v>
      </c>
      <c r="I23" s="228" t="n">
        <v>147</v>
      </c>
      <c r="J23" s="228" t="n">
        <v>11247</v>
      </c>
      <c r="K23" s="220"/>
      <c r="L23" s="221"/>
      <c r="M23" s="221"/>
      <c r="N23" s="221"/>
      <c r="O23" s="202"/>
    </row>
    <row r="24" customFormat="false" ht="14.25" hidden="false" customHeight="true" outlineLevel="0" collapsed="false">
      <c r="B24" s="229" t="s">
        <v>85</v>
      </c>
      <c r="C24" s="230" t="n">
        <v>4146</v>
      </c>
      <c r="D24" s="230" t="n">
        <v>1934</v>
      </c>
      <c r="E24" s="230" t="n">
        <v>412</v>
      </c>
      <c r="F24" s="230"/>
      <c r="G24" s="230" t="n">
        <v>109</v>
      </c>
      <c r="H24" s="230" t="n">
        <v>169</v>
      </c>
      <c r="I24" s="230" t="n">
        <v>278</v>
      </c>
      <c r="J24" s="230" t="n">
        <v>6770</v>
      </c>
      <c r="K24" s="220"/>
      <c r="L24" s="221"/>
      <c r="M24" s="221"/>
      <c r="N24" s="221"/>
      <c r="O24" s="202"/>
    </row>
    <row r="25" customFormat="false" ht="14.25" hidden="false" customHeight="true" outlineLevel="0" collapsed="false">
      <c r="B25" s="231" t="s">
        <v>158</v>
      </c>
      <c r="C25" s="226"/>
      <c r="D25" s="226"/>
      <c r="E25" s="226"/>
      <c r="F25" s="226"/>
      <c r="G25" s="226"/>
      <c r="H25" s="226"/>
      <c r="I25" s="226"/>
      <c r="J25" s="226"/>
      <c r="K25" s="220"/>
      <c r="L25" s="221"/>
      <c r="M25" s="221"/>
      <c r="N25" s="221"/>
      <c r="O25" s="202"/>
    </row>
    <row r="26" customFormat="false" ht="14.25" hidden="false" customHeight="true" outlineLevel="0" collapsed="false">
      <c r="B26" s="232" t="s">
        <v>33</v>
      </c>
      <c r="C26" s="233"/>
      <c r="D26" s="233"/>
      <c r="E26" s="233"/>
      <c r="F26" s="234"/>
      <c r="G26" s="234"/>
      <c r="H26" s="234"/>
      <c r="I26" s="234"/>
      <c r="J26" s="234"/>
      <c r="K26" s="220"/>
      <c r="L26" s="235"/>
      <c r="M26" s="236"/>
      <c r="N26" s="237"/>
      <c r="O26" s="202"/>
    </row>
    <row r="27" customFormat="false" ht="14.25" hidden="false" customHeight="true" outlineLevel="0" collapsed="false">
      <c r="C27" s="232"/>
      <c r="D27" s="106"/>
      <c r="E27" s="106"/>
    </row>
  </sheetData>
  <mergeCells count="10">
    <mergeCell ref="B2:J3"/>
    <mergeCell ref="D6:I6"/>
    <mergeCell ref="D7:E7"/>
    <mergeCell ref="G7:I7"/>
    <mergeCell ref="D8:D9"/>
    <mergeCell ref="E8:E9"/>
    <mergeCell ref="G8:G9"/>
    <mergeCell ref="H8:H9"/>
    <mergeCell ref="I8:I9"/>
    <mergeCell ref="J8:J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FFFF"/>
    <pageSetUpPr fitToPage="true"/>
  </sheetPr>
  <dimension ref="B2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2" min="1" style="9" width="12.55"/>
    <col collapsed="false" customWidth="true" hidden="false" outlineLevel="0" max="13" min="13" style="9" width="24.18"/>
    <col collapsed="false" customWidth="false" hidden="false" outlineLevel="0" max="1024" min="14" style="9" width="12.55"/>
  </cols>
  <sheetData>
    <row r="2" customFormat="false" ht="18.75" hidden="false" customHeight="true" outlineLevel="0" collapsed="false">
      <c r="B2" s="10" t="s">
        <v>23</v>
      </c>
      <c r="C2" s="10"/>
      <c r="D2" s="10"/>
      <c r="E2" s="10"/>
      <c r="F2" s="10"/>
      <c r="G2" s="10"/>
      <c r="M2" s="11" t="s">
        <v>24</v>
      </c>
      <c r="N2" s="11"/>
      <c r="O2" s="11"/>
      <c r="P2" s="11"/>
      <c r="Q2" s="12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M3" s="11"/>
      <c r="N3" s="11"/>
      <c r="O3" s="11"/>
      <c r="P3" s="11"/>
      <c r="Q3" s="12"/>
      <c r="V3" s="13"/>
    </row>
    <row r="5" customFormat="false" ht="14.25" hidden="false" customHeight="true" outlineLevel="0" collapsed="false">
      <c r="M5" s="14"/>
      <c r="N5" s="15" t="s">
        <v>25</v>
      </c>
    </row>
    <row r="6" customFormat="false" ht="14.25" hidden="false" customHeight="true" outlineLevel="0" collapsed="false">
      <c r="M6" s="16" t="s">
        <v>26</v>
      </c>
      <c r="N6" s="17"/>
    </row>
    <row r="7" customFormat="false" ht="14.25" hidden="false" customHeight="true" outlineLevel="0" collapsed="false">
      <c r="M7" s="18" t="s">
        <v>27</v>
      </c>
      <c r="N7" s="19" t="n">
        <v>14.342869650119</v>
      </c>
    </row>
    <row r="8" customFormat="false" ht="14.25" hidden="false" customHeight="true" outlineLevel="0" collapsed="false">
      <c r="M8" s="18" t="s">
        <v>28</v>
      </c>
      <c r="N8" s="19" t="n">
        <v>3.93227495952594</v>
      </c>
    </row>
    <row r="9" customFormat="false" ht="14.25" hidden="false" customHeight="true" outlineLevel="0" collapsed="false">
      <c r="M9" s="18" t="s">
        <v>29</v>
      </c>
      <c r="N9" s="19" t="n">
        <v>1.08194685186129</v>
      </c>
    </row>
    <row r="10" customFormat="false" ht="14.25" hidden="false" customHeight="true" outlineLevel="0" collapsed="false">
      <c r="M10" s="20" t="s">
        <v>30</v>
      </c>
      <c r="N10" s="21" t="n">
        <v>0.835250890672024</v>
      </c>
    </row>
    <row r="12" customFormat="false" ht="14.25" hidden="false" customHeight="true" outlineLevel="0" collapsed="false">
      <c r="Q12" s="22"/>
    </row>
    <row r="13" customFormat="false" ht="14.25" hidden="false" customHeight="true" outlineLevel="0" collapsed="false">
      <c r="Q13" s="23"/>
      <c r="R13" s="23"/>
      <c r="S13" s="23"/>
      <c r="T13" s="23"/>
      <c r="U13" s="23"/>
      <c r="V13" s="23"/>
    </row>
    <row r="14" customFormat="false" ht="14.25" hidden="false" customHeight="true" outlineLevel="0" collapsed="false">
      <c r="Q14" s="22"/>
      <c r="R14" s="22"/>
      <c r="S14" s="22"/>
      <c r="T14" s="22"/>
      <c r="U14" s="22"/>
      <c r="V14" s="22"/>
    </row>
    <row r="15" customFormat="false" ht="14.25" hidden="false" customHeight="true" outlineLevel="0" collapsed="false">
      <c r="Q15" s="22"/>
      <c r="R15" s="22"/>
      <c r="S15" s="24"/>
      <c r="T15" s="25"/>
      <c r="U15" s="25"/>
      <c r="V15" s="25"/>
    </row>
    <row r="16" customFormat="false" ht="14.25" hidden="false" customHeight="true" outlineLevel="0" collapsed="false">
      <c r="Q16" s="22"/>
      <c r="R16" s="22"/>
      <c r="S16" s="24"/>
      <c r="T16" s="25"/>
      <c r="U16" s="25"/>
      <c r="V16" s="25"/>
    </row>
    <row r="17" customFormat="false" ht="14.25" hidden="false" customHeight="true" outlineLevel="0" collapsed="false">
      <c r="Q17" s="22"/>
      <c r="R17" s="22"/>
      <c r="S17" s="24"/>
      <c r="T17" s="25"/>
      <c r="U17" s="25"/>
      <c r="V17" s="25"/>
    </row>
    <row r="18" customFormat="false" ht="14.25" hidden="false" customHeight="true" outlineLevel="0" collapsed="false">
      <c r="Q18" s="22"/>
      <c r="R18" s="22"/>
      <c r="S18" s="24"/>
      <c r="T18" s="25"/>
      <c r="U18" s="25"/>
      <c r="V18" s="25"/>
    </row>
    <row r="19" customFormat="false" ht="14.25" hidden="false" customHeight="true" outlineLevel="0" collapsed="false">
      <c r="B19" s="26" t="s">
        <v>31</v>
      </c>
      <c r="Q19" s="22"/>
      <c r="R19" s="22"/>
      <c r="S19" s="24"/>
      <c r="T19" s="25"/>
      <c r="U19" s="25"/>
      <c r="V19" s="25"/>
    </row>
    <row r="20" customFormat="false" ht="14.25" hidden="false" customHeight="true" outlineLevel="0" collapsed="false">
      <c r="B20" s="26" t="s">
        <v>32</v>
      </c>
      <c r="Q20" s="22"/>
      <c r="R20" s="22"/>
      <c r="S20" s="24"/>
      <c r="T20" s="25"/>
      <c r="U20" s="25"/>
      <c r="V20" s="25"/>
    </row>
    <row r="21" customFormat="false" ht="14.25" hidden="false" customHeight="true" outlineLevel="0" collapsed="false">
      <c r="B21" s="26" t="s">
        <v>33</v>
      </c>
      <c r="Q21" s="22"/>
      <c r="R21" s="22"/>
      <c r="S21" s="24"/>
      <c r="T21" s="25"/>
      <c r="U21" s="25"/>
      <c r="V21" s="25"/>
    </row>
    <row r="22" customFormat="false" ht="14.25" hidden="false" customHeight="true" outlineLevel="0" collapsed="false">
      <c r="Q22" s="22"/>
      <c r="R22" s="22"/>
      <c r="S22" s="24"/>
      <c r="T22" s="25"/>
      <c r="U22" s="25"/>
      <c r="V22" s="25"/>
    </row>
    <row r="23" customFormat="false" ht="14.25" hidden="false" customHeight="true" outlineLevel="0" collapsed="false">
      <c r="Q23" s="22"/>
      <c r="R23" s="22"/>
      <c r="S23" s="24"/>
      <c r="T23" s="25"/>
      <c r="U23" s="25"/>
      <c r="V23" s="25"/>
    </row>
    <row r="27" customFormat="false" ht="14.25" hidden="false" customHeight="true" outlineLevel="0" collapsed="false">
      <c r="L27" s="27"/>
      <c r="M27" s="27"/>
      <c r="N27" s="27"/>
      <c r="O27" s="27"/>
      <c r="P27" s="27"/>
      <c r="Q27" s="28"/>
      <c r="R27" s="29"/>
      <c r="S27" s="29"/>
      <c r="T27" s="29"/>
      <c r="U27" s="29"/>
      <c r="V27" s="29"/>
      <c r="W27" s="30"/>
    </row>
    <row r="28" customFormat="false" ht="14.25" hidden="false" customHeight="true" outlineLevel="0" collapsed="false">
      <c r="L28" s="27"/>
      <c r="M28" s="27"/>
      <c r="N28" s="27"/>
      <c r="O28" s="27"/>
      <c r="P28" s="27"/>
      <c r="Q28" s="31"/>
      <c r="R28" s="32"/>
      <c r="S28" s="32"/>
      <c r="T28" s="32"/>
      <c r="U28" s="32"/>
      <c r="V28" s="32"/>
      <c r="W28" s="30"/>
    </row>
    <row r="29" customFormat="false" ht="14.25" hidden="false" customHeight="true" outlineLevel="0" collapsed="false">
      <c r="L29" s="27"/>
      <c r="M29" s="33"/>
      <c r="N29" s="33"/>
      <c r="O29" s="33"/>
      <c r="P29" s="33"/>
      <c r="Q29" s="33"/>
      <c r="R29" s="32"/>
      <c r="S29" s="34"/>
      <c r="T29" s="35"/>
      <c r="U29" s="35"/>
      <c r="V29" s="35"/>
      <c r="W29" s="30"/>
    </row>
    <row r="30" customFormat="false" ht="14.25" hidden="false" customHeight="true" outlineLevel="0" collapsed="false">
      <c r="L30" s="33"/>
      <c r="M30" s="33"/>
      <c r="N30" s="33"/>
      <c r="O30" s="33"/>
      <c r="P30" s="33"/>
      <c r="Q30" s="33"/>
      <c r="R30" s="32"/>
      <c r="S30" s="34"/>
      <c r="T30" s="35"/>
      <c r="U30" s="35"/>
      <c r="V30" s="35"/>
      <c r="W30" s="30"/>
    </row>
    <row r="31" customFormat="false" ht="14.25" hidden="false" customHeight="true" outlineLevel="0" collapsed="false">
      <c r="L31" s="33"/>
      <c r="M31" s="33"/>
      <c r="N31" s="33"/>
      <c r="O31" s="33"/>
      <c r="P31" s="33"/>
      <c r="Q31" s="33"/>
      <c r="R31" s="32"/>
      <c r="S31" s="34"/>
      <c r="T31" s="35"/>
      <c r="U31" s="35"/>
      <c r="V31" s="35"/>
      <c r="W31" s="30"/>
    </row>
    <row r="32" customFormat="false" ht="14.25" hidden="false" customHeight="true" outlineLevel="0" collapsed="false">
      <c r="L32" s="27"/>
      <c r="M32" s="27"/>
      <c r="N32" s="27"/>
      <c r="O32" s="27"/>
      <c r="P32" s="27"/>
      <c r="Q32" s="31"/>
      <c r="R32" s="32"/>
      <c r="S32" s="34"/>
      <c r="T32" s="35"/>
      <c r="U32" s="35"/>
      <c r="V32" s="35"/>
      <c r="W32" s="30"/>
    </row>
    <row r="33" customFormat="false" ht="14.25" hidden="false" customHeight="true" outlineLevel="0" collapsed="false">
      <c r="L33" s="27"/>
      <c r="M33" s="27"/>
      <c r="N33" s="27"/>
      <c r="O33" s="27"/>
      <c r="P33" s="27"/>
      <c r="Q33" s="31"/>
      <c r="R33" s="32"/>
      <c r="S33" s="34"/>
      <c r="T33" s="35"/>
      <c r="U33" s="35"/>
      <c r="V33" s="35"/>
      <c r="W33" s="30"/>
    </row>
    <row r="34" customFormat="false" ht="14.25" hidden="false" customHeight="true" outlineLevel="0" collapsed="false">
      <c r="L34" s="27"/>
      <c r="M34" s="27"/>
      <c r="N34" s="27"/>
      <c r="O34" s="27"/>
      <c r="P34" s="27"/>
      <c r="Q34" s="31"/>
      <c r="R34" s="32"/>
      <c r="S34" s="34"/>
      <c r="T34" s="36"/>
      <c r="U34" s="36"/>
      <c r="V34" s="35"/>
      <c r="W34" s="30"/>
    </row>
    <row r="35" customFormat="false" ht="14.25" hidden="false" customHeight="true" outlineLevel="0" collapsed="false">
      <c r="L35" s="27"/>
      <c r="M35" s="27"/>
      <c r="N35" s="27"/>
      <c r="O35" s="27"/>
      <c r="P35" s="27"/>
      <c r="Q35" s="31"/>
      <c r="R35" s="32"/>
      <c r="S35" s="34"/>
      <c r="T35" s="35"/>
      <c r="U35" s="35"/>
      <c r="V35" s="32"/>
      <c r="W35" s="30"/>
    </row>
    <row r="36" customFormat="false" ht="14.25" hidden="false" customHeight="true" outlineLevel="0" collapsed="false">
      <c r="L36" s="27"/>
      <c r="M36" s="27"/>
      <c r="N36" s="27"/>
      <c r="O36" s="27"/>
      <c r="P36" s="27"/>
      <c r="Q36" s="31"/>
      <c r="R36" s="32"/>
      <c r="S36" s="34"/>
      <c r="T36" s="35"/>
      <c r="U36" s="32"/>
      <c r="V36" s="32"/>
      <c r="W36" s="30"/>
    </row>
    <row r="37" customFormat="false" ht="14.25" hidden="false" customHeight="true" outlineLevel="0" collapsed="false">
      <c r="Q37" s="32"/>
      <c r="R37" s="32"/>
      <c r="S37" s="34"/>
      <c r="T37" s="35"/>
      <c r="U37" s="32"/>
      <c r="V37" s="32"/>
      <c r="W37" s="30"/>
    </row>
    <row r="40" customFormat="false" ht="14.25" hidden="false" customHeight="true" outlineLevel="0" collapsed="false">
      <c r="I40" s="37"/>
      <c r="J40" s="37"/>
      <c r="K40" s="37"/>
    </row>
    <row r="41" customFormat="false" ht="14.25" hidden="false" customHeight="true" outlineLevel="0" collapsed="false">
      <c r="K41" s="37"/>
    </row>
    <row r="42" customFormat="false" ht="14.25" hidden="false" customHeight="true" outlineLevel="0" collapsed="false">
      <c r="K42" s="37"/>
    </row>
    <row r="43" customFormat="false" ht="14.25" hidden="false" customHeight="true" outlineLevel="0" collapsed="false">
      <c r="K43" s="37"/>
    </row>
    <row r="44" customFormat="false" ht="14.25" hidden="false" customHeight="true" outlineLevel="0" collapsed="false">
      <c r="K44" s="37"/>
    </row>
    <row r="45" customFormat="false" ht="14.25" hidden="false" customHeight="true" outlineLevel="0" collapsed="false">
      <c r="K45" s="37"/>
    </row>
    <row r="46" customFormat="false" ht="14.25" hidden="false" customHeight="true" outlineLevel="0" collapsed="false">
      <c r="K46" s="37"/>
    </row>
  </sheetData>
  <mergeCells count="2">
    <mergeCell ref="B2:G3"/>
    <mergeCell ref="M2:P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8FFFF"/>
    <pageSetUpPr fitToPage="true"/>
  </sheetPr>
  <dimension ref="A1:X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2" min="1" style="9" width="12.55"/>
    <col collapsed="false" customWidth="true" hidden="false" outlineLevel="0" max="13" min="13" style="9" width="21.55"/>
    <col collapsed="false" customWidth="false" hidden="false" outlineLevel="0" max="1024" min="14" style="9" width="12.55"/>
  </cols>
  <sheetData>
    <row r="1" customFormat="false" ht="14.25" hidden="false" customHeight="true" outlineLevel="0" collapsed="false">
      <c r="A1" s="38"/>
    </row>
    <row r="2" customFormat="false" ht="18.75" hidden="false" customHeight="true" outlineLevel="0" collapsed="false">
      <c r="A2" s="38"/>
      <c r="B2" s="10" t="s">
        <v>34</v>
      </c>
      <c r="C2" s="10"/>
      <c r="D2" s="10"/>
      <c r="E2" s="10"/>
      <c r="F2" s="10"/>
      <c r="G2" s="10"/>
      <c r="H2" s="39"/>
      <c r="I2" s="39"/>
      <c r="M2" s="11" t="s">
        <v>35</v>
      </c>
      <c r="N2" s="11"/>
      <c r="O2" s="11"/>
      <c r="P2" s="11"/>
      <c r="Q2" s="11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39"/>
      <c r="I3" s="39"/>
      <c r="M3" s="11"/>
      <c r="N3" s="11"/>
      <c r="O3" s="11"/>
      <c r="P3" s="11"/>
      <c r="Q3" s="11"/>
    </row>
    <row r="4" s="40" customFormat="true" ht="14.25" hidden="false" customHeight="true" outlineLevel="0" collapsed="false">
      <c r="M4" s="41"/>
      <c r="N4" s="41"/>
      <c r="O4" s="41"/>
      <c r="P4" s="41"/>
      <c r="Q4" s="42"/>
    </row>
    <row r="5" customFormat="false" ht="14.25" hidden="false" customHeight="true" outlineLevel="0" collapsed="false">
      <c r="A5" s="26"/>
      <c r="N5" s="43" t="s">
        <v>26</v>
      </c>
      <c r="O5" s="43"/>
      <c r="P5" s="43"/>
      <c r="Q5" s="43"/>
    </row>
    <row r="6" customFormat="false" ht="14.25" hidden="false" customHeight="true" outlineLevel="0" collapsed="false">
      <c r="A6" s="44"/>
      <c r="B6" s="45"/>
      <c r="C6" s="45"/>
      <c r="D6" s="45"/>
      <c r="E6" s="45"/>
      <c r="F6" s="45"/>
      <c r="J6" s="46"/>
      <c r="K6" s="46"/>
      <c r="L6" s="46"/>
      <c r="M6" s="47"/>
      <c r="N6" s="48" t="s">
        <v>27</v>
      </c>
      <c r="O6" s="48" t="s">
        <v>28</v>
      </c>
      <c r="P6" s="48" t="s">
        <v>29</v>
      </c>
      <c r="Q6" s="48" t="s">
        <v>30</v>
      </c>
      <c r="R6" s="49"/>
    </row>
    <row r="7" customFormat="false" ht="14.25" hidden="false" customHeight="true" outlineLevel="0" collapsed="false">
      <c r="A7" s="44"/>
      <c r="B7" s="44"/>
      <c r="C7" s="44"/>
      <c r="D7" s="44"/>
      <c r="E7" s="44"/>
      <c r="F7" s="45"/>
      <c r="J7" s="46"/>
      <c r="K7" s="46"/>
      <c r="L7" s="46"/>
      <c r="M7" s="50"/>
      <c r="N7" s="51"/>
      <c r="O7" s="51"/>
      <c r="P7" s="51"/>
      <c r="Q7" s="52" t="s">
        <v>25</v>
      </c>
      <c r="R7" s="49"/>
    </row>
    <row r="8" customFormat="false" ht="14.25" hidden="false" customHeight="true" outlineLevel="0" collapsed="false">
      <c r="A8" s="44"/>
      <c r="B8" s="44"/>
      <c r="C8" s="44"/>
      <c r="D8" s="44"/>
      <c r="E8" s="44"/>
      <c r="F8" s="45"/>
      <c r="J8" s="46"/>
      <c r="K8" s="46"/>
      <c r="L8" s="46"/>
      <c r="M8" s="53" t="s">
        <v>36</v>
      </c>
      <c r="N8" s="51"/>
      <c r="O8" s="51"/>
      <c r="P8" s="51"/>
      <c r="Q8" s="52"/>
      <c r="R8" s="49"/>
    </row>
    <row r="9" customFormat="false" ht="14.25" hidden="false" customHeight="true" outlineLevel="0" collapsed="false">
      <c r="A9" s="44"/>
      <c r="B9" s="44"/>
      <c r="C9" s="44"/>
      <c r="D9" s="44"/>
      <c r="E9" s="44"/>
      <c r="F9" s="45"/>
      <c r="J9" s="46"/>
      <c r="K9" s="46"/>
      <c r="L9" s="46"/>
      <c r="M9" s="54" t="s">
        <v>37</v>
      </c>
      <c r="N9" s="55" t="n">
        <v>5.98695947511263</v>
      </c>
      <c r="O9" s="56" t="n">
        <v>1.58230801110374</v>
      </c>
      <c r="P9" s="56" t="n">
        <v>0.512964003756605</v>
      </c>
      <c r="Q9" s="56" t="n">
        <v>0.254357755976976</v>
      </c>
      <c r="R9" s="49"/>
      <c r="X9" s="57"/>
    </row>
    <row r="10" customFormat="false" ht="14.25" hidden="false" customHeight="true" outlineLevel="0" collapsed="false">
      <c r="A10" s="44"/>
      <c r="B10" s="44"/>
      <c r="C10" s="44"/>
      <c r="D10" s="44"/>
      <c r="E10" s="44"/>
      <c r="F10" s="45"/>
      <c r="J10" s="46"/>
      <c r="K10" s="46"/>
      <c r="L10" s="46"/>
      <c r="M10" s="58" t="s">
        <v>38</v>
      </c>
      <c r="N10" s="55" t="n">
        <v>25.4189463994905</v>
      </c>
      <c r="O10" s="56" t="n">
        <v>7.82236728736075</v>
      </c>
      <c r="P10" s="56" t="n">
        <v>2.2023033236418</v>
      </c>
      <c r="Q10" s="56" t="n">
        <v>1.13207888988074</v>
      </c>
      <c r="R10" s="49"/>
    </row>
    <row r="11" customFormat="false" ht="14.25" hidden="false" customHeight="true" outlineLevel="0" collapsed="false">
      <c r="A11" s="44"/>
      <c r="B11" s="44"/>
      <c r="C11" s="44"/>
      <c r="D11" s="44"/>
      <c r="E11" s="44"/>
      <c r="F11" s="45"/>
      <c r="J11" s="46"/>
      <c r="K11" s="46"/>
      <c r="L11" s="46"/>
      <c r="M11" s="58" t="s">
        <v>39</v>
      </c>
      <c r="N11" s="55" t="n">
        <v>29.3898053715818</v>
      </c>
      <c r="O11" s="56" t="n">
        <v>9.47442200641989</v>
      </c>
      <c r="P11" s="56" t="n">
        <v>2.11243194100199</v>
      </c>
      <c r="Q11" s="56" t="n">
        <v>4.37355247653488</v>
      </c>
      <c r="R11" s="49"/>
    </row>
    <row r="12" customFormat="false" ht="14.25" hidden="false" customHeight="true" outlineLevel="0" collapsed="false">
      <c r="A12" s="44"/>
      <c r="B12" s="44"/>
      <c r="C12" s="44"/>
      <c r="D12" s="44"/>
      <c r="E12" s="44"/>
      <c r="F12" s="45"/>
      <c r="J12" s="46"/>
      <c r="K12" s="46"/>
      <c r="L12" s="46"/>
      <c r="M12" s="59" t="s">
        <v>40</v>
      </c>
      <c r="N12" s="60" t="n">
        <v>33.7901779875885</v>
      </c>
      <c r="O12" s="60" t="n">
        <v>7.0145419108248</v>
      </c>
      <c r="P12" s="60" t="n">
        <v>1.68605166238467</v>
      </c>
      <c r="Q12" s="60" t="n">
        <v>1.45668012436772</v>
      </c>
      <c r="R12" s="49"/>
    </row>
    <row r="13" customFormat="false" ht="14.25" hidden="false" customHeight="true" outlineLevel="0" collapsed="false">
      <c r="A13" s="44"/>
      <c r="B13" s="44"/>
      <c r="C13" s="61"/>
      <c r="D13" s="61"/>
      <c r="E13" s="61"/>
      <c r="F13" s="45"/>
      <c r="J13" s="46"/>
      <c r="K13" s="46"/>
      <c r="L13" s="46"/>
      <c r="M13" s="46"/>
      <c r="N13" s="46"/>
      <c r="O13" s="46"/>
      <c r="P13" s="46"/>
      <c r="Q13" s="62"/>
      <c r="R13" s="49"/>
    </row>
    <row r="14" customFormat="false" ht="14.25" hidden="false" customHeight="true" outlineLevel="0" collapsed="false">
      <c r="A14" s="44"/>
      <c r="B14" s="44"/>
      <c r="C14" s="61"/>
      <c r="D14" s="61"/>
      <c r="E14" s="61"/>
      <c r="F14" s="45"/>
      <c r="J14" s="46"/>
      <c r="K14" s="46"/>
      <c r="L14" s="46"/>
      <c r="M14" s="46"/>
      <c r="N14" s="46"/>
      <c r="O14" s="46"/>
      <c r="P14" s="46"/>
      <c r="Q14" s="62"/>
      <c r="R14" s="49"/>
    </row>
    <row r="15" customFormat="false" ht="14.25" hidden="false" customHeight="true" outlineLevel="0" collapsed="false">
      <c r="A15" s="44"/>
      <c r="B15" s="44"/>
      <c r="C15" s="61"/>
      <c r="D15" s="61"/>
      <c r="E15" s="61"/>
      <c r="F15" s="45"/>
      <c r="J15" s="46"/>
      <c r="K15" s="46"/>
      <c r="L15" s="46"/>
      <c r="M15" s="46"/>
      <c r="N15" s="46"/>
      <c r="O15" s="46"/>
      <c r="P15" s="46"/>
      <c r="Q15" s="63"/>
      <c r="R15" s="49"/>
    </row>
    <row r="16" customFormat="false" ht="14.25" hidden="false" customHeight="true" outlineLevel="0" collapsed="false">
      <c r="J16" s="46"/>
      <c r="K16" s="46"/>
      <c r="L16" s="46"/>
      <c r="M16" s="46"/>
      <c r="N16" s="46"/>
      <c r="O16" s="46"/>
      <c r="P16" s="46"/>
      <c r="Q16" s="62"/>
      <c r="R16" s="49"/>
    </row>
    <row r="17" customFormat="false" ht="14.25" hidden="false" customHeight="true" outlineLevel="0" collapsed="false">
      <c r="J17" s="46"/>
      <c r="K17" s="46"/>
      <c r="L17" s="46"/>
      <c r="M17" s="46"/>
      <c r="N17" s="46"/>
      <c r="O17" s="46"/>
      <c r="P17" s="46"/>
      <c r="Q17" s="62"/>
      <c r="R17" s="49"/>
    </row>
    <row r="18" customFormat="false" ht="14.25" hidden="false" customHeight="true" outlineLevel="0" collapsed="false">
      <c r="J18" s="46"/>
      <c r="K18" s="46"/>
      <c r="L18" s="46"/>
      <c r="M18" s="46"/>
      <c r="N18" s="46"/>
      <c r="O18" s="46"/>
      <c r="P18" s="46"/>
      <c r="Q18" s="63"/>
      <c r="R18" s="64"/>
      <c r="S18" s="65"/>
      <c r="T18" s="65"/>
      <c r="U18" s="65"/>
      <c r="V18" s="65"/>
    </row>
    <row r="19" customFormat="false" ht="14.25" hidden="false" customHeight="true" outlineLevel="0" collapsed="false">
      <c r="J19" s="46"/>
      <c r="K19" s="46"/>
      <c r="L19" s="46"/>
      <c r="M19" s="46"/>
      <c r="N19" s="46"/>
      <c r="O19" s="46"/>
      <c r="P19" s="46"/>
      <c r="Q19" s="62"/>
      <c r="R19" s="64"/>
      <c r="S19" s="65"/>
      <c r="T19" s="65"/>
      <c r="U19" s="65"/>
      <c r="V19" s="65"/>
    </row>
    <row r="20" customFormat="false" ht="14.25" hidden="false" customHeight="true" outlineLevel="0" collapsed="false">
      <c r="J20" s="46"/>
      <c r="K20" s="46"/>
      <c r="L20" s="46"/>
      <c r="M20" s="46"/>
      <c r="N20" s="46"/>
      <c r="O20" s="46"/>
      <c r="P20" s="46"/>
      <c r="Q20" s="62"/>
      <c r="R20" s="64"/>
      <c r="S20" s="65"/>
      <c r="T20" s="65"/>
      <c r="U20" s="65"/>
      <c r="V20" s="65"/>
    </row>
    <row r="21" customFormat="false" ht="14.25" hidden="false" customHeight="true" outlineLevel="0" collapsed="false">
      <c r="R21" s="64"/>
      <c r="S21" s="65"/>
      <c r="T21" s="65"/>
      <c r="U21" s="65"/>
      <c r="V21" s="65"/>
    </row>
    <row r="22" customFormat="false" ht="14.25" hidden="false" customHeight="true" outlineLevel="0" collapsed="false">
      <c r="R22" s="64"/>
      <c r="S22" s="65"/>
      <c r="T22" s="65"/>
      <c r="U22" s="65"/>
      <c r="V22" s="65"/>
    </row>
    <row r="23" customFormat="false" ht="14.25" hidden="false" customHeight="true" outlineLevel="0" collapsed="false">
      <c r="B23" s="26" t="s">
        <v>41</v>
      </c>
      <c r="R23" s="64"/>
      <c r="S23" s="65"/>
      <c r="T23" s="65"/>
      <c r="U23" s="65"/>
      <c r="V23" s="65"/>
    </row>
    <row r="24" customFormat="false" ht="14.25" hidden="false" customHeight="true" outlineLevel="0" collapsed="false">
      <c r="B24" s="26" t="s">
        <v>32</v>
      </c>
      <c r="M24" s="27"/>
      <c r="N24" s="27"/>
      <c r="O24" s="27"/>
      <c r="P24" s="27"/>
      <c r="Q24" s="27"/>
      <c r="R24" s="27"/>
      <c r="S24" s="27"/>
      <c r="T24" s="27"/>
    </row>
    <row r="25" customFormat="false" ht="14.25" hidden="false" customHeight="true" outlineLevel="0" collapsed="false">
      <c r="A25" s="46"/>
      <c r="B25" s="26" t="s">
        <v>33</v>
      </c>
      <c r="C25" s="63"/>
      <c r="D25" s="63"/>
      <c r="E25" s="63"/>
      <c r="F25" s="49"/>
      <c r="J25" s="46"/>
      <c r="K25" s="46"/>
      <c r="L25" s="46"/>
      <c r="M25" s="66"/>
      <c r="N25" s="67"/>
      <c r="O25" s="68"/>
      <c r="P25" s="68"/>
      <c r="Q25" s="68"/>
      <c r="R25" s="68"/>
      <c r="S25" s="68"/>
      <c r="T25" s="68"/>
    </row>
    <row r="26" customFormat="false" ht="14.25" hidden="false" customHeight="true" outlineLevel="0" collapsed="false">
      <c r="B26" s="26"/>
      <c r="J26" s="46"/>
      <c r="K26" s="46"/>
      <c r="L26" s="46"/>
      <c r="M26" s="69"/>
      <c r="N26" s="70"/>
      <c r="O26" s="70"/>
      <c r="P26" s="70"/>
      <c r="Q26" s="70"/>
      <c r="R26" s="70"/>
      <c r="S26" s="70"/>
      <c r="T26" s="70"/>
    </row>
    <row r="27" customFormat="false" ht="14.25" hidden="false" customHeight="true" outlineLevel="0" collapsed="false">
      <c r="J27" s="46"/>
      <c r="K27" s="46"/>
      <c r="L27" s="46"/>
      <c r="M27" s="16"/>
      <c r="N27" s="70"/>
      <c r="O27" s="70"/>
      <c r="P27" s="70"/>
      <c r="Q27" s="70"/>
      <c r="R27" s="70"/>
      <c r="S27" s="70"/>
      <c r="T27" s="70"/>
    </row>
    <row r="28" customFormat="false" ht="14.25" hidden="false" customHeight="true" outlineLevel="0" collapsed="false">
      <c r="M28" s="71"/>
      <c r="N28" s="71"/>
      <c r="O28" s="71"/>
      <c r="P28" s="71"/>
      <c r="Q28" s="71"/>
      <c r="R28" s="72"/>
      <c r="S28" s="72"/>
      <c r="T28" s="72"/>
    </row>
    <row r="29" customFormat="false" ht="14.25" hidden="false" customHeight="true" outlineLevel="0" collapsed="false">
      <c r="M29" s="73"/>
      <c r="N29" s="19"/>
      <c r="O29" s="19"/>
      <c r="P29" s="19"/>
      <c r="Q29" s="19"/>
      <c r="R29" s="19"/>
      <c r="S29" s="19"/>
      <c r="T29" s="19"/>
    </row>
    <row r="30" customFormat="false" ht="14.25" hidden="false" customHeight="true" outlineLevel="0" collapsed="false">
      <c r="M30" s="73"/>
      <c r="N30" s="19"/>
      <c r="O30" s="19"/>
      <c r="P30" s="19"/>
      <c r="Q30" s="19"/>
      <c r="R30" s="19"/>
      <c r="S30" s="19"/>
      <c r="T30" s="19"/>
    </row>
    <row r="31" customFormat="false" ht="14.25" hidden="false" customHeight="true" outlineLevel="0" collapsed="false">
      <c r="M31" s="73"/>
      <c r="N31" s="19"/>
      <c r="O31" s="19"/>
      <c r="P31" s="19"/>
      <c r="Q31" s="19"/>
      <c r="R31" s="19"/>
      <c r="S31" s="19"/>
      <c r="T31" s="19"/>
    </row>
    <row r="32" customFormat="false" ht="14.25" hidden="false" customHeight="true" outlineLevel="0" collapsed="false">
      <c r="M32" s="73"/>
      <c r="N32" s="19"/>
      <c r="O32" s="19"/>
      <c r="P32" s="19"/>
      <c r="Q32" s="19"/>
      <c r="R32" s="19"/>
      <c r="S32" s="19"/>
      <c r="T32" s="19"/>
    </row>
  </sheetData>
  <mergeCells count="11">
    <mergeCell ref="B2:G3"/>
    <mergeCell ref="M2:Q3"/>
    <mergeCell ref="N5:Q5"/>
    <mergeCell ref="O25:P25"/>
    <mergeCell ref="R25:T25"/>
    <mergeCell ref="N26:N27"/>
    <mergeCell ref="O26:O27"/>
    <mergeCell ref="P26:P27"/>
    <mergeCell ref="R26:R27"/>
    <mergeCell ref="S26:S27"/>
    <mergeCell ref="T26:T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FF"/>
    <pageSetUpPr fitToPage="true"/>
  </sheetPr>
  <dimension ref="A1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" min="1" style="9" width="12.55"/>
    <col collapsed="false" customWidth="false" hidden="false" outlineLevel="0" max="12" min="2" style="74" width="12.55"/>
    <col collapsed="false" customWidth="true" hidden="false" outlineLevel="0" max="13" min="13" style="74" width="24.45"/>
    <col collapsed="false" customWidth="false" hidden="false" outlineLevel="0" max="1024" min="14" style="74" width="12.55"/>
  </cols>
  <sheetData>
    <row r="1" customFormat="false" ht="14.25" hidden="false" customHeight="true" outlineLevel="0" collapsed="false">
      <c r="A1" s="38"/>
      <c r="D1" s="75"/>
      <c r="E1" s="75"/>
      <c r="F1" s="75"/>
    </row>
    <row r="2" customFormat="false" ht="18.75" hidden="false" customHeight="true" outlineLevel="0" collapsed="false">
      <c r="A2" s="38"/>
      <c r="B2" s="76" t="s">
        <v>42</v>
      </c>
      <c r="C2" s="76"/>
      <c r="D2" s="76"/>
      <c r="E2" s="76"/>
      <c r="F2" s="76"/>
      <c r="G2" s="76"/>
      <c r="H2" s="76"/>
      <c r="K2" s="77"/>
      <c r="L2" s="78"/>
      <c r="M2" s="4" t="s">
        <v>43</v>
      </c>
      <c r="N2" s="12"/>
      <c r="O2" s="12"/>
      <c r="X2" s="79"/>
    </row>
    <row r="3" customFormat="false" ht="14.25" hidden="false" customHeight="true" outlineLevel="0" collapsed="false">
      <c r="K3" s="77"/>
      <c r="L3" s="78"/>
      <c r="M3" s="80"/>
      <c r="N3" s="80"/>
      <c r="O3" s="80"/>
      <c r="X3" s="79"/>
    </row>
    <row r="4" customFormat="false" ht="14.25" hidden="false" customHeight="true" outlineLevel="0" collapsed="false">
      <c r="A4" s="40"/>
      <c r="M4" s="81"/>
      <c r="N4" s="82" t="s">
        <v>44</v>
      </c>
      <c r="O4" s="82" t="s">
        <v>45</v>
      </c>
    </row>
    <row r="5" customFormat="false" ht="14.25" hidden="false" customHeight="true" outlineLevel="0" collapsed="false">
      <c r="A5" s="40"/>
      <c r="M5" s="83"/>
      <c r="N5" s="84"/>
      <c r="O5" s="85" t="s">
        <v>46</v>
      </c>
    </row>
    <row r="6" customFormat="false" ht="14.25" hidden="false" customHeight="true" outlineLevel="0" collapsed="false">
      <c r="A6" s="26"/>
      <c r="M6" s="86" t="s">
        <v>47</v>
      </c>
      <c r="N6" s="87"/>
    </row>
    <row r="7" customFormat="false" ht="14.25" hidden="false" customHeight="true" outlineLevel="0" collapsed="false">
      <c r="A7" s="88"/>
      <c r="M7" s="89" t="s">
        <v>48</v>
      </c>
      <c r="N7" s="90" t="n">
        <v>54.7718440805879</v>
      </c>
      <c r="O7" s="90" t="n">
        <v>52.4959183906498</v>
      </c>
      <c r="S7" s="91"/>
      <c r="T7" s="91"/>
      <c r="U7" s="91"/>
      <c r="V7" s="91"/>
      <c r="W7" s="91"/>
      <c r="X7" s="91"/>
      <c r="Y7" s="91"/>
      <c r="Z7" s="91"/>
    </row>
    <row r="8" customFormat="false" ht="14.25" hidden="false" customHeight="true" outlineLevel="0" collapsed="false">
      <c r="A8" s="44"/>
      <c r="L8" s="92"/>
      <c r="M8" s="18" t="s">
        <v>49</v>
      </c>
      <c r="N8" s="90" t="n">
        <v>46.7061128285409</v>
      </c>
      <c r="O8" s="90" t="n">
        <v>52.6039011645894</v>
      </c>
      <c r="S8" s="91"/>
      <c r="T8" s="91"/>
      <c r="U8" s="91"/>
      <c r="V8" s="91"/>
      <c r="W8" s="91"/>
      <c r="X8" s="91"/>
      <c r="Y8" s="91"/>
      <c r="Z8" s="91"/>
    </row>
    <row r="9" customFormat="false" ht="14.25" hidden="false" customHeight="true" outlineLevel="0" collapsed="false">
      <c r="A9" s="44"/>
      <c r="L9" s="92"/>
      <c r="M9" s="18" t="s">
        <v>50</v>
      </c>
      <c r="N9" s="90" t="n">
        <v>41.7632025156978</v>
      </c>
      <c r="O9" s="90" t="n">
        <v>51.3187471474213</v>
      </c>
      <c r="S9" s="91"/>
      <c r="T9" s="91"/>
      <c r="U9" s="91"/>
      <c r="V9" s="91"/>
      <c r="W9" s="91"/>
      <c r="X9" s="91"/>
      <c r="Y9" s="91"/>
      <c r="Z9" s="91"/>
    </row>
    <row r="10" customFormat="false" ht="14.25" hidden="false" customHeight="true" outlineLevel="0" collapsed="false">
      <c r="A10" s="44"/>
      <c r="L10" s="92"/>
      <c r="M10" s="18" t="s">
        <v>51</v>
      </c>
      <c r="N10" s="93" t="n">
        <v>39.4860509815279</v>
      </c>
      <c r="O10" s="93" t="n">
        <v>51.0092382936328</v>
      </c>
      <c r="S10" s="91"/>
      <c r="T10" s="91"/>
      <c r="U10" s="91"/>
      <c r="V10" s="91"/>
      <c r="W10" s="91"/>
      <c r="X10" s="91"/>
      <c r="Y10" s="91"/>
      <c r="Z10" s="91"/>
    </row>
    <row r="11" customFormat="false" ht="14.25" hidden="false" customHeight="true" outlineLevel="0" collapsed="false">
      <c r="A11" s="44"/>
      <c r="C11" s="94"/>
      <c r="M11" s="95"/>
      <c r="S11" s="96"/>
      <c r="T11" s="97"/>
      <c r="U11" s="97"/>
      <c r="V11" s="97"/>
      <c r="W11" s="97"/>
      <c r="X11" s="91"/>
      <c r="Y11" s="91"/>
      <c r="Z11" s="91"/>
    </row>
    <row r="12" customFormat="false" ht="14.25" hidden="false" customHeight="true" outlineLevel="0" collapsed="false">
      <c r="A12" s="44"/>
      <c r="B12" s="94"/>
      <c r="C12" s="94"/>
      <c r="S12" s="96"/>
      <c r="T12" s="98"/>
      <c r="U12" s="98"/>
      <c r="V12" s="98"/>
      <c r="W12" s="98"/>
      <c r="X12" s="98"/>
      <c r="Y12" s="91"/>
      <c r="Z12" s="91"/>
    </row>
    <row r="13" customFormat="false" ht="14.25" hidden="false" customHeight="true" outlineLevel="0" collapsed="false">
      <c r="A13" s="44"/>
      <c r="B13" s="94"/>
      <c r="S13" s="91"/>
      <c r="T13" s="91"/>
      <c r="U13" s="91"/>
      <c r="V13" s="91"/>
      <c r="W13" s="91"/>
      <c r="X13" s="91"/>
      <c r="Y13" s="91"/>
      <c r="Z13" s="91"/>
    </row>
    <row r="14" customFormat="false" ht="14.25" hidden="false" customHeight="true" outlineLevel="0" collapsed="false">
      <c r="A14" s="44"/>
      <c r="B14" s="94"/>
      <c r="I14" s="99"/>
      <c r="S14" s="91"/>
      <c r="T14" s="100"/>
      <c r="U14" s="101"/>
      <c r="V14" s="101"/>
      <c r="W14" s="101"/>
      <c r="X14" s="101"/>
      <c r="Y14" s="91"/>
      <c r="Z14" s="91"/>
    </row>
    <row r="15" customFormat="false" ht="14.25" hidden="false" customHeight="true" outlineLevel="0" collapsed="false">
      <c r="A15" s="44"/>
      <c r="S15" s="91"/>
      <c r="T15" s="91"/>
      <c r="U15" s="91"/>
      <c r="V15" s="91"/>
      <c r="W15" s="91"/>
      <c r="X15" s="91"/>
      <c r="Y15" s="91"/>
      <c r="Z15" s="91"/>
    </row>
    <row r="16" customFormat="false" ht="14.25" hidden="false" customHeight="true" outlineLevel="0" collapsed="false">
      <c r="A16" s="44"/>
      <c r="S16" s="91"/>
      <c r="T16" s="91"/>
      <c r="U16" s="91"/>
      <c r="V16" s="91"/>
      <c r="W16" s="91"/>
      <c r="X16" s="91"/>
      <c r="Y16" s="91"/>
      <c r="Z16" s="91"/>
    </row>
    <row r="18" customFormat="false" ht="14.25" hidden="false" customHeight="true" outlineLevel="0" collapsed="false">
      <c r="B18" s="26" t="s">
        <v>31</v>
      </c>
    </row>
    <row r="19" customFormat="false" ht="14.25" hidden="false" customHeight="true" outlineLevel="0" collapsed="false">
      <c r="B19" s="26" t="s">
        <v>52</v>
      </c>
    </row>
    <row r="20" customFormat="false" ht="14.25" hidden="false" customHeight="true" outlineLevel="0" collapsed="false">
      <c r="B20" s="26" t="s">
        <v>33</v>
      </c>
    </row>
    <row r="23" customFormat="false" ht="14.25" hidden="false" customHeight="true" outlineLevel="0" collapsed="false">
      <c r="A23" s="40"/>
    </row>
    <row r="25" customFormat="false" ht="14.25" hidden="false" customHeight="true" outlineLevel="0" collapsed="false">
      <c r="A25" s="46"/>
    </row>
    <row r="27" customFormat="false" ht="14.25" hidden="false" customHeight="true" outlineLevel="0" collapsed="false">
      <c r="B27" s="94"/>
    </row>
    <row r="32" customFormat="false" ht="14.25" hidden="false" customHeight="true" outlineLevel="0" collapsed="false">
      <c r="A32" s="102"/>
    </row>
    <row r="33" customFormat="false" ht="14.25" hidden="false" customHeight="true" outlineLevel="0" collapsed="false">
      <c r="A33" s="46"/>
    </row>
    <row r="34" customFormat="false" ht="14.25" hidden="false" customHeight="true" outlineLevel="0" collapsed="false">
      <c r="A34" s="46"/>
    </row>
  </sheetData>
  <mergeCells count="1"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8FFFF"/>
    <pageSetUpPr fitToPage="true"/>
  </sheetPr>
  <dimension ref="A1:W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2" min="1" style="9" width="12.55"/>
    <col collapsed="false" customWidth="true" hidden="false" outlineLevel="0" max="13" min="13" style="9" width="36.54"/>
    <col collapsed="false" customWidth="false" hidden="false" outlineLevel="0" max="1024" min="14" style="9" width="12.55"/>
  </cols>
  <sheetData>
    <row r="1" customFormat="false" ht="14.25" hidden="false" customHeight="true" outlineLevel="0" collapsed="false">
      <c r="A1" s="38"/>
    </row>
    <row r="2" customFormat="false" ht="18.75" hidden="false" customHeight="true" outlineLevel="0" collapsed="false">
      <c r="A2" s="38"/>
      <c r="B2" s="10" t="s">
        <v>53</v>
      </c>
      <c r="C2" s="10"/>
      <c r="D2" s="10"/>
      <c r="E2" s="10"/>
      <c r="F2" s="10"/>
      <c r="G2" s="10"/>
      <c r="H2" s="39"/>
      <c r="I2" s="39"/>
      <c r="M2" s="11" t="s">
        <v>54</v>
      </c>
      <c r="N2" s="11"/>
      <c r="O2" s="11"/>
      <c r="P2" s="11"/>
      <c r="Q2" s="103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39"/>
      <c r="I3" s="39"/>
      <c r="M3" s="11"/>
      <c r="N3" s="11"/>
      <c r="O3" s="11"/>
      <c r="P3" s="11"/>
      <c r="Q3" s="103"/>
    </row>
    <row r="4" s="40" customFormat="true" ht="14.25" hidden="false" customHeight="true" outlineLevel="0" collapsed="false">
      <c r="M4" s="41"/>
      <c r="N4" s="41"/>
      <c r="O4" s="41"/>
      <c r="P4" s="41"/>
    </row>
    <row r="5" customFormat="false" ht="14.25" hidden="false" customHeight="true" outlineLevel="0" collapsed="false">
      <c r="A5" s="26"/>
      <c r="N5" s="43" t="s">
        <v>26</v>
      </c>
      <c r="O5" s="43"/>
      <c r="P5" s="43"/>
    </row>
    <row r="6" customFormat="false" ht="14.25" hidden="false" customHeight="true" outlineLevel="0" collapsed="false">
      <c r="A6" s="88"/>
      <c r="B6" s="88"/>
      <c r="C6" s="88"/>
      <c r="D6" s="88"/>
      <c r="E6" s="88"/>
      <c r="F6" s="45"/>
      <c r="J6" s="102"/>
      <c r="K6" s="102"/>
      <c r="L6" s="102"/>
      <c r="M6" s="41"/>
      <c r="N6" s="104" t="s">
        <v>27</v>
      </c>
      <c r="O6" s="104" t="s">
        <v>28</v>
      </c>
      <c r="P6" s="104" t="s">
        <v>55</v>
      </c>
      <c r="Q6" s="102"/>
      <c r="R6" s="49"/>
    </row>
    <row r="7" customFormat="false" ht="14.25" hidden="false" customHeight="true" outlineLevel="0" collapsed="false">
      <c r="A7" s="44"/>
      <c r="B7" s="44"/>
      <c r="C7" s="44"/>
      <c r="D7" s="44"/>
      <c r="E7" s="44"/>
      <c r="F7" s="45"/>
      <c r="J7" s="46"/>
      <c r="K7" s="46"/>
      <c r="L7" s="46"/>
      <c r="M7" s="50"/>
      <c r="N7" s="51"/>
      <c r="O7" s="51"/>
      <c r="P7" s="52" t="s">
        <v>25</v>
      </c>
      <c r="Q7" s="46"/>
      <c r="R7" s="49"/>
    </row>
    <row r="8" customFormat="false" ht="14.25" hidden="false" customHeight="true" outlineLevel="0" collapsed="false">
      <c r="A8" s="44"/>
      <c r="B8" s="44"/>
      <c r="C8" s="44"/>
      <c r="D8" s="44"/>
      <c r="E8" s="44"/>
      <c r="F8" s="45"/>
      <c r="J8" s="46"/>
      <c r="K8" s="46"/>
      <c r="L8" s="46"/>
      <c r="M8" s="105" t="s">
        <v>56</v>
      </c>
      <c r="N8" s="51"/>
      <c r="O8" s="51"/>
      <c r="P8" s="52"/>
      <c r="Q8" s="46"/>
      <c r="R8" s="49"/>
    </row>
    <row r="9" customFormat="false" ht="14.25" hidden="false" customHeight="true" outlineLevel="0" collapsed="false">
      <c r="A9" s="44"/>
      <c r="B9" s="44"/>
      <c r="C9" s="44"/>
      <c r="D9" s="44"/>
      <c r="E9" s="44"/>
      <c r="F9" s="45"/>
      <c r="J9" s="46"/>
      <c r="K9" s="46"/>
      <c r="L9" s="46"/>
      <c r="M9" s="106" t="s">
        <v>57</v>
      </c>
      <c r="N9" s="55" t="n">
        <v>6.94179261254606</v>
      </c>
      <c r="O9" s="56" t="n">
        <v>2.52473982224024</v>
      </c>
      <c r="P9" s="56" t="n">
        <v>0.993418738567522</v>
      </c>
      <c r="Q9" s="107"/>
      <c r="R9" s="49"/>
      <c r="W9" s="57"/>
    </row>
    <row r="10" customFormat="false" ht="14.25" hidden="false" customHeight="true" outlineLevel="0" collapsed="false">
      <c r="A10" s="44"/>
      <c r="B10" s="44"/>
      <c r="C10" s="44"/>
      <c r="D10" s="44"/>
      <c r="E10" s="44"/>
      <c r="F10" s="45"/>
      <c r="J10" s="46"/>
      <c r="K10" s="46"/>
      <c r="L10" s="46"/>
      <c r="M10" s="108" t="s">
        <v>58</v>
      </c>
      <c r="N10" s="60" t="n">
        <v>17.0173069202271</v>
      </c>
      <c r="O10" s="60" t="n">
        <v>6.08499219905372</v>
      </c>
      <c r="P10" s="60" t="n">
        <v>2.70199877014397</v>
      </c>
      <c r="Q10" s="109"/>
      <c r="R10" s="49"/>
    </row>
    <row r="11" customFormat="false" ht="14.25" hidden="false" customHeight="true" outlineLevel="0" collapsed="false">
      <c r="A11" s="44"/>
      <c r="B11" s="44"/>
      <c r="C11" s="44"/>
      <c r="D11" s="44"/>
      <c r="E11" s="44"/>
      <c r="F11" s="45"/>
      <c r="J11" s="46"/>
      <c r="K11" s="46"/>
      <c r="L11" s="46"/>
      <c r="M11" s="46"/>
      <c r="N11" s="46"/>
      <c r="O11" s="46"/>
      <c r="P11" s="46"/>
      <c r="Q11" s="63"/>
      <c r="R11" s="49"/>
    </row>
    <row r="12" customFormat="false" ht="14.25" hidden="false" customHeight="true" outlineLevel="0" collapsed="false">
      <c r="A12" s="44"/>
      <c r="B12" s="44"/>
      <c r="C12" s="61"/>
      <c r="D12" s="61"/>
      <c r="E12" s="61"/>
      <c r="F12" s="45"/>
      <c r="J12" s="46"/>
      <c r="K12" s="46"/>
      <c r="L12" s="46"/>
      <c r="M12" s="46"/>
      <c r="N12" s="46"/>
      <c r="O12" s="46"/>
      <c r="P12" s="46"/>
      <c r="Q12" s="62"/>
      <c r="R12" s="49"/>
    </row>
    <row r="13" customFormat="false" ht="14.25" hidden="false" customHeight="true" outlineLevel="0" collapsed="false">
      <c r="A13" s="44"/>
      <c r="B13" s="44"/>
      <c r="C13" s="61"/>
      <c r="D13" s="61"/>
      <c r="E13" s="61"/>
      <c r="F13" s="45"/>
      <c r="J13" s="46"/>
      <c r="K13" s="46"/>
      <c r="L13" s="46"/>
      <c r="M13" s="46"/>
      <c r="N13" s="46"/>
      <c r="O13" s="46"/>
      <c r="P13" s="46"/>
      <c r="Q13" s="63"/>
      <c r="R13" s="49"/>
    </row>
    <row r="14" customFormat="false" ht="14.25" hidden="false" customHeight="true" outlineLevel="0" collapsed="false">
      <c r="A14" s="44"/>
      <c r="J14" s="46"/>
      <c r="K14" s="46"/>
      <c r="L14" s="46"/>
      <c r="M14" s="46"/>
      <c r="N14" s="46"/>
      <c r="O14" s="46"/>
      <c r="P14" s="46"/>
      <c r="Q14" s="62"/>
      <c r="R14" s="49"/>
    </row>
    <row r="15" customFormat="false" ht="14.25" hidden="false" customHeight="true" outlineLevel="0" collapsed="false">
      <c r="A15" s="44"/>
      <c r="J15" s="46"/>
      <c r="K15" s="46"/>
      <c r="L15" s="46"/>
      <c r="M15" s="46"/>
      <c r="N15" s="46"/>
      <c r="O15" s="46"/>
      <c r="P15" s="46"/>
      <c r="Q15" s="62"/>
      <c r="R15" s="49"/>
    </row>
    <row r="16" customFormat="false" ht="14.25" hidden="false" customHeight="true" outlineLevel="0" collapsed="false">
      <c r="J16" s="46"/>
      <c r="K16" s="46"/>
      <c r="L16" s="46"/>
      <c r="M16" s="110"/>
      <c r="N16" s="46"/>
      <c r="O16" s="46"/>
      <c r="P16" s="46"/>
      <c r="Q16" s="63"/>
      <c r="R16" s="64"/>
      <c r="S16" s="65"/>
      <c r="T16" s="65"/>
      <c r="U16" s="65"/>
      <c r="V16" s="65"/>
    </row>
    <row r="17" customFormat="false" ht="14.25" hidden="false" customHeight="true" outlineLevel="0" collapsed="false">
      <c r="J17" s="46"/>
      <c r="K17" s="46"/>
      <c r="L17" s="46"/>
      <c r="M17" s="46"/>
      <c r="N17" s="46"/>
      <c r="O17" s="46"/>
      <c r="P17" s="46"/>
      <c r="Q17" s="62"/>
      <c r="R17" s="64"/>
      <c r="S17" s="65"/>
      <c r="T17" s="65"/>
      <c r="U17" s="65"/>
      <c r="V17" s="65"/>
    </row>
    <row r="18" customFormat="false" ht="14.25" hidden="false" customHeight="true" outlineLevel="0" collapsed="false">
      <c r="J18" s="46"/>
      <c r="K18" s="46"/>
      <c r="L18" s="46"/>
      <c r="M18" s="46"/>
      <c r="N18" s="46"/>
      <c r="O18" s="46"/>
      <c r="P18" s="46"/>
      <c r="Q18" s="62"/>
      <c r="R18" s="64"/>
      <c r="S18" s="65"/>
      <c r="T18" s="65"/>
      <c r="U18" s="65"/>
      <c r="V18" s="65"/>
    </row>
    <row r="19" customFormat="false" ht="14.25" hidden="false" customHeight="true" outlineLevel="0" collapsed="false">
      <c r="B19" s="26" t="s">
        <v>59</v>
      </c>
      <c r="R19" s="64"/>
      <c r="S19" s="65"/>
      <c r="T19" s="65"/>
      <c r="U19" s="65"/>
      <c r="V19" s="65"/>
    </row>
    <row r="20" customFormat="false" ht="14.25" hidden="false" customHeight="true" outlineLevel="0" collapsed="false">
      <c r="B20" s="26" t="s">
        <v>32</v>
      </c>
      <c r="R20" s="64"/>
      <c r="S20" s="65"/>
      <c r="T20" s="65"/>
      <c r="U20" s="65"/>
      <c r="V20" s="65"/>
    </row>
    <row r="21" customFormat="false" ht="14.25" hidden="false" customHeight="true" outlineLevel="0" collapsed="false">
      <c r="B21" s="26" t="s">
        <v>33</v>
      </c>
      <c r="R21" s="64"/>
      <c r="S21" s="65"/>
      <c r="T21" s="65"/>
      <c r="U21" s="65"/>
      <c r="V21" s="65"/>
    </row>
    <row r="22" customFormat="false" ht="14.25" hidden="false" customHeight="true" outlineLevel="0" collapsed="false">
      <c r="R22" s="64"/>
      <c r="S22" s="65"/>
      <c r="T22" s="65"/>
      <c r="U22" s="65"/>
      <c r="V22" s="65"/>
    </row>
    <row r="23" customFormat="false" ht="14.25" hidden="false" customHeight="true" outlineLevel="0" collapsed="false">
      <c r="A23" s="40"/>
    </row>
    <row r="24" customFormat="false" ht="14.25" hidden="false" customHeight="true" outlineLevel="0" collapsed="false">
      <c r="C24" s="63"/>
      <c r="D24" s="63"/>
      <c r="E24" s="63"/>
      <c r="F24" s="49"/>
      <c r="J24" s="46"/>
      <c r="K24" s="46"/>
      <c r="L24" s="46"/>
      <c r="M24" s="46"/>
      <c r="N24" s="46"/>
      <c r="O24" s="46"/>
      <c r="P24" s="46"/>
      <c r="Q24" s="62"/>
      <c r="R24" s="49"/>
    </row>
    <row r="25" customFormat="false" ht="14.25" hidden="false" customHeight="true" outlineLevel="0" collapsed="false">
      <c r="A25" s="46"/>
      <c r="J25" s="46"/>
      <c r="K25" s="46"/>
      <c r="L25" s="46"/>
      <c r="M25" s="46"/>
      <c r="N25" s="46"/>
      <c r="O25" s="46"/>
      <c r="P25" s="46"/>
      <c r="Q25" s="62"/>
      <c r="R25" s="49"/>
    </row>
    <row r="26" customFormat="false" ht="14.25" hidden="false" customHeight="true" outlineLevel="0" collapsed="false">
      <c r="J26" s="46"/>
      <c r="K26" s="46"/>
      <c r="L26" s="46"/>
      <c r="M26" s="46"/>
      <c r="N26" s="46"/>
      <c r="O26" s="46"/>
      <c r="P26" s="46"/>
      <c r="Q26" s="63"/>
      <c r="R26" s="49"/>
    </row>
    <row r="28" customFormat="false" ht="14.25" hidden="false" customHeight="true" outlineLevel="0" collapsed="false">
      <c r="J28" s="102"/>
      <c r="K28" s="102"/>
      <c r="L28" s="102"/>
      <c r="M28" s="102"/>
      <c r="N28" s="102"/>
      <c r="O28" s="102"/>
      <c r="P28" s="102"/>
      <c r="Q28" s="102"/>
      <c r="R28" s="49"/>
    </row>
    <row r="29" customFormat="false" ht="14.25" hidden="false" customHeight="true" outlineLevel="0" collapsed="false">
      <c r="B29" s="102"/>
      <c r="C29" s="102"/>
      <c r="D29" s="102"/>
      <c r="E29" s="102"/>
      <c r="F29" s="49"/>
      <c r="J29" s="46"/>
      <c r="K29" s="46"/>
      <c r="L29" s="46"/>
      <c r="M29" s="46"/>
      <c r="N29" s="46"/>
      <c r="O29" s="46"/>
      <c r="P29" s="46"/>
      <c r="Q29" s="46"/>
      <c r="R29" s="49"/>
    </row>
    <row r="30" customFormat="false" ht="14.25" hidden="false" customHeight="true" outlineLevel="0" collapsed="false">
      <c r="A30" s="102"/>
      <c r="B30" s="49"/>
      <c r="C30" s="49"/>
      <c r="D30" s="49"/>
      <c r="E30" s="49"/>
      <c r="F30" s="49"/>
      <c r="J30" s="46"/>
      <c r="K30" s="46"/>
      <c r="L30" s="46"/>
      <c r="M30" s="46"/>
      <c r="N30" s="46"/>
      <c r="O30" s="46"/>
      <c r="P30" s="46"/>
      <c r="Q30" s="46"/>
      <c r="R30" s="49"/>
    </row>
    <row r="31" customFormat="false" ht="14.25" hidden="false" customHeight="true" outlineLevel="0" collapsed="false">
      <c r="A31" s="46"/>
      <c r="B31" s="46"/>
      <c r="C31" s="46"/>
      <c r="D31" s="46"/>
      <c r="E31" s="46"/>
      <c r="F31" s="49"/>
      <c r="J31" s="46"/>
      <c r="K31" s="46"/>
      <c r="L31" s="46"/>
      <c r="M31" s="46"/>
      <c r="N31" s="46"/>
      <c r="O31" s="46"/>
      <c r="P31" s="46"/>
      <c r="Q31" s="63"/>
      <c r="R31" s="49"/>
    </row>
    <row r="32" customFormat="false" ht="14.25" hidden="false" customHeight="true" outlineLevel="0" collapsed="false">
      <c r="A32" s="46"/>
      <c r="B32" s="46"/>
      <c r="C32" s="46"/>
      <c r="D32" s="46"/>
      <c r="E32" s="46"/>
      <c r="F32" s="49"/>
      <c r="J32" s="46"/>
      <c r="K32" s="46"/>
      <c r="L32" s="46"/>
      <c r="M32" s="46"/>
      <c r="N32" s="46"/>
      <c r="O32" s="46"/>
      <c r="P32" s="46"/>
      <c r="Q32" s="62"/>
      <c r="R32" s="49"/>
    </row>
    <row r="33" customFormat="false" ht="14.25" hidden="false" customHeight="true" outlineLevel="0" collapsed="false">
      <c r="A33" s="46"/>
      <c r="B33" s="46"/>
      <c r="C33" s="63"/>
      <c r="D33" s="63"/>
      <c r="E33" s="63"/>
      <c r="F33" s="49"/>
      <c r="J33" s="46"/>
      <c r="K33" s="46"/>
      <c r="L33" s="46"/>
      <c r="M33" s="46"/>
      <c r="N33" s="46"/>
      <c r="O33" s="46"/>
      <c r="P33" s="46"/>
      <c r="Q33" s="62"/>
      <c r="R33" s="49"/>
    </row>
    <row r="34" customFormat="false" ht="14.25" hidden="false" customHeight="true" outlineLevel="0" collapsed="false">
      <c r="A34" s="46"/>
      <c r="B34" s="46"/>
      <c r="C34" s="63"/>
      <c r="D34" s="63"/>
      <c r="E34" s="63"/>
      <c r="F34" s="49"/>
      <c r="J34" s="46"/>
      <c r="K34" s="46"/>
      <c r="L34" s="46"/>
      <c r="M34" s="46"/>
      <c r="N34" s="46"/>
      <c r="O34" s="46"/>
      <c r="P34" s="46"/>
      <c r="Q34" s="63"/>
      <c r="R34" s="49"/>
    </row>
    <row r="35" customFormat="false" ht="14.25" hidden="false" customHeight="true" outlineLevel="0" collapsed="false">
      <c r="A35" s="46"/>
      <c r="B35" s="46"/>
      <c r="C35" s="63"/>
      <c r="D35" s="63"/>
      <c r="E35" s="63"/>
      <c r="F35" s="49"/>
      <c r="J35" s="46"/>
      <c r="K35" s="46"/>
      <c r="L35" s="46"/>
      <c r="M35" s="46"/>
      <c r="N35" s="46"/>
      <c r="O35" s="46"/>
      <c r="P35" s="46"/>
      <c r="Q35" s="62"/>
      <c r="R35" s="49"/>
    </row>
    <row r="36" customFormat="false" ht="14.25" hidden="false" customHeight="true" outlineLevel="0" collapsed="false">
      <c r="A36" s="46"/>
      <c r="J36" s="46"/>
      <c r="K36" s="46"/>
      <c r="L36" s="46"/>
      <c r="M36" s="46"/>
      <c r="N36" s="46"/>
      <c r="O36" s="46"/>
      <c r="P36" s="46"/>
      <c r="Q36" s="62"/>
      <c r="R36" s="49"/>
    </row>
    <row r="37" customFormat="false" ht="14.25" hidden="false" customHeight="true" outlineLevel="0" collapsed="false">
      <c r="J37" s="46"/>
      <c r="K37" s="46"/>
      <c r="L37" s="46"/>
      <c r="M37" s="46"/>
      <c r="N37" s="46"/>
      <c r="O37" s="46"/>
      <c r="P37" s="46"/>
      <c r="Q37" s="63"/>
      <c r="R37" s="49"/>
    </row>
    <row r="38" customFormat="false" ht="14.25" hidden="false" customHeight="true" outlineLevel="0" collapsed="false">
      <c r="J38" s="46"/>
      <c r="K38" s="46"/>
      <c r="L38" s="46"/>
      <c r="M38" s="46"/>
      <c r="N38" s="46"/>
      <c r="O38" s="46"/>
      <c r="P38" s="46"/>
      <c r="Q38" s="62"/>
      <c r="R38" s="49"/>
    </row>
    <row r="39" customFormat="false" ht="14.25" hidden="false" customHeight="true" outlineLevel="0" collapsed="false">
      <c r="J39" s="46"/>
      <c r="K39" s="46"/>
      <c r="L39" s="46"/>
      <c r="M39" s="46"/>
      <c r="N39" s="46"/>
      <c r="O39" s="46"/>
      <c r="P39" s="46"/>
      <c r="Q39" s="62"/>
      <c r="R39" s="49"/>
    </row>
  </sheetData>
  <mergeCells count="3">
    <mergeCell ref="B2:G3"/>
    <mergeCell ref="M2:P3"/>
    <mergeCell ref="N5:P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8FFFF"/>
    <pageSetUpPr fitToPage="true"/>
  </sheetPr>
  <dimension ref="A1:Y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3" min="1" style="9" width="12.55"/>
    <col collapsed="false" customWidth="true" hidden="false" outlineLevel="0" max="18" min="14" style="9" width="14.54"/>
    <col collapsed="false" customWidth="false" hidden="false" outlineLevel="0" max="1024" min="19" style="9" width="12.55"/>
  </cols>
  <sheetData>
    <row r="1" customFormat="false" ht="14.25" hidden="false" customHeight="true" outlineLevel="0" collapsed="false">
      <c r="A1" s="38"/>
    </row>
    <row r="2" customFormat="false" ht="18.75" hidden="false" customHeight="true" outlineLevel="0" collapsed="false">
      <c r="A2" s="38"/>
      <c r="B2" s="10" t="s">
        <v>60</v>
      </c>
      <c r="C2" s="10"/>
      <c r="D2" s="10"/>
      <c r="E2" s="10"/>
      <c r="F2" s="10"/>
      <c r="G2" s="10"/>
      <c r="H2" s="39"/>
      <c r="I2" s="39"/>
      <c r="J2" s="39"/>
      <c r="K2" s="39"/>
      <c r="L2" s="39"/>
      <c r="M2" s="11" t="s">
        <v>61</v>
      </c>
      <c r="N2" s="11"/>
      <c r="O2" s="11"/>
      <c r="P2" s="11"/>
      <c r="Q2" s="11"/>
      <c r="R2" s="11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39"/>
      <c r="I3" s="39"/>
      <c r="J3" s="39"/>
      <c r="K3" s="39"/>
      <c r="L3" s="39"/>
      <c r="M3" s="11"/>
      <c r="N3" s="11"/>
      <c r="O3" s="11"/>
      <c r="P3" s="11"/>
      <c r="Q3" s="11"/>
      <c r="R3" s="11"/>
    </row>
    <row r="4" s="40" customFormat="true" ht="14.25" hidden="false" customHeight="true" outlineLevel="0" collapsed="false">
      <c r="M4" s="9"/>
      <c r="N4" s="9"/>
      <c r="O4" s="9"/>
      <c r="P4" s="111"/>
      <c r="Q4" s="9"/>
      <c r="R4" s="9"/>
    </row>
    <row r="5" customFormat="false" ht="14.25" hidden="false" customHeight="true" outlineLevel="0" collapsed="false">
      <c r="A5" s="26"/>
      <c r="M5" s="14"/>
      <c r="N5" s="104" t="s">
        <v>62</v>
      </c>
      <c r="O5" s="104" t="s">
        <v>63</v>
      </c>
      <c r="P5" s="104" t="s">
        <v>64</v>
      </c>
      <c r="Q5" s="104" t="s">
        <v>65</v>
      </c>
      <c r="R5" s="104" t="s">
        <v>66</v>
      </c>
    </row>
    <row r="6" customFormat="false" ht="14.25" hidden="false" customHeight="true" outlineLevel="0" collapsed="false">
      <c r="A6" s="88"/>
      <c r="B6" s="88"/>
      <c r="C6" s="88"/>
      <c r="D6" s="88"/>
      <c r="E6" s="88"/>
      <c r="F6" s="45"/>
      <c r="M6" s="47"/>
      <c r="N6" s="104"/>
      <c r="O6" s="104"/>
      <c r="P6" s="104"/>
      <c r="Q6" s="104"/>
      <c r="R6" s="104"/>
    </row>
    <row r="7" customFormat="false" ht="14.25" hidden="false" customHeight="true" outlineLevel="0" collapsed="false">
      <c r="A7" s="44"/>
      <c r="B7" s="45"/>
      <c r="C7" s="45"/>
      <c r="D7" s="45"/>
      <c r="E7" s="45"/>
      <c r="F7" s="45"/>
      <c r="M7" s="50"/>
      <c r="N7" s="51"/>
      <c r="O7" s="51"/>
      <c r="P7" s="112"/>
      <c r="Q7" s="112"/>
      <c r="R7" s="52" t="s">
        <v>25</v>
      </c>
    </row>
    <row r="8" customFormat="false" ht="14.25" hidden="false" customHeight="true" outlineLevel="0" collapsed="false">
      <c r="A8" s="44"/>
      <c r="B8" s="45"/>
      <c r="C8" s="45"/>
      <c r="D8" s="45"/>
      <c r="E8" s="45"/>
      <c r="F8" s="45"/>
      <c r="M8" s="86" t="s">
        <v>26</v>
      </c>
      <c r="N8" s="51"/>
      <c r="O8" s="51"/>
      <c r="P8" s="112"/>
      <c r="Q8" s="112"/>
      <c r="R8" s="52"/>
    </row>
    <row r="9" customFormat="false" ht="14.25" hidden="false" customHeight="true" outlineLevel="0" collapsed="false">
      <c r="A9" s="44"/>
      <c r="B9" s="44"/>
      <c r="C9" s="44"/>
      <c r="D9" s="44"/>
      <c r="E9" s="44"/>
      <c r="F9" s="45"/>
      <c r="M9" s="58" t="s">
        <v>27</v>
      </c>
      <c r="N9" s="113" t="n">
        <v>20.7445933636091</v>
      </c>
      <c r="O9" s="113" t="n">
        <v>17.9495279436796</v>
      </c>
      <c r="P9" s="113" t="n">
        <v>13.501311085547</v>
      </c>
      <c r="Q9" s="113" t="n">
        <v>11.8041112193729</v>
      </c>
      <c r="R9" s="113" t="n">
        <v>7.664445876565</v>
      </c>
    </row>
    <row r="10" customFormat="false" ht="14.25" hidden="false" customHeight="true" outlineLevel="0" collapsed="false">
      <c r="A10" s="44"/>
      <c r="B10" s="44"/>
      <c r="C10" s="44"/>
      <c r="D10" s="44"/>
      <c r="E10" s="44"/>
      <c r="F10" s="45"/>
      <c r="M10" s="58" t="s">
        <v>28</v>
      </c>
      <c r="N10" s="113" t="n">
        <v>8.20978601463464</v>
      </c>
      <c r="O10" s="113" t="n">
        <v>5.14296155372937</v>
      </c>
      <c r="P10" s="113" t="n">
        <v>3.25444174972788</v>
      </c>
      <c r="Q10" s="113" t="n">
        <v>2.28334680611969</v>
      </c>
      <c r="R10" s="113" t="n">
        <v>0.801809437925286</v>
      </c>
      <c r="Y10" s="114"/>
    </row>
    <row r="11" customFormat="false" ht="14.25" hidden="false" customHeight="true" outlineLevel="0" collapsed="false">
      <c r="A11" s="44"/>
      <c r="B11" s="44"/>
      <c r="C11" s="44"/>
      <c r="D11" s="44"/>
      <c r="E11" s="44"/>
      <c r="F11" s="45"/>
      <c r="M11" s="59" t="s">
        <v>55</v>
      </c>
      <c r="N11" s="115" t="n">
        <v>4.27510285310131</v>
      </c>
      <c r="O11" s="115" t="n">
        <v>3.00907354376475</v>
      </c>
      <c r="P11" s="115" t="n">
        <v>1.17547305819706</v>
      </c>
      <c r="Q11" s="115" t="n">
        <v>0.990810010473916</v>
      </c>
      <c r="R11" s="115" t="n">
        <v>0.150222173063618</v>
      </c>
      <c r="Y11" s="114"/>
    </row>
    <row r="12" customFormat="false" ht="14.25" hidden="false" customHeight="true" outlineLevel="0" collapsed="false">
      <c r="A12" s="44"/>
      <c r="B12" s="44"/>
      <c r="C12" s="44"/>
      <c r="D12" s="44"/>
      <c r="E12" s="44"/>
      <c r="F12" s="45"/>
      <c r="Q12" s="63"/>
      <c r="R12" s="49"/>
    </row>
    <row r="13" customFormat="false" ht="14.25" hidden="false" customHeight="true" outlineLevel="0" collapsed="false">
      <c r="A13" s="44"/>
      <c r="B13" s="44"/>
      <c r="C13" s="61"/>
      <c r="D13" s="61"/>
      <c r="E13" s="61"/>
      <c r="F13" s="45"/>
      <c r="Q13" s="62"/>
      <c r="R13" s="49"/>
    </row>
    <row r="14" customFormat="false" ht="14.25" hidden="false" customHeight="true" outlineLevel="0" collapsed="false">
      <c r="A14" s="44"/>
      <c r="B14" s="44"/>
      <c r="C14" s="61"/>
      <c r="D14" s="61"/>
      <c r="E14" s="61"/>
      <c r="F14" s="45"/>
      <c r="Q14" s="62"/>
      <c r="R14" s="49"/>
    </row>
    <row r="15" customFormat="false" ht="14.25" hidden="false" customHeight="true" outlineLevel="0" collapsed="false">
      <c r="A15" s="44"/>
      <c r="B15" s="44"/>
      <c r="C15" s="61"/>
      <c r="D15" s="61"/>
      <c r="E15" s="61"/>
      <c r="F15" s="45"/>
      <c r="Q15" s="63"/>
      <c r="R15" s="49"/>
    </row>
    <row r="16" customFormat="false" ht="14.25" hidden="false" customHeight="true" outlineLevel="0" collapsed="false">
      <c r="A16" s="44"/>
      <c r="Q16" s="62"/>
      <c r="R16" s="49"/>
    </row>
    <row r="17" customFormat="false" ht="14.25" hidden="false" customHeight="true" outlineLevel="0" collapsed="false">
      <c r="Q17" s="62"/>
      <c r="R17" s="49"/>
    </row>
    <row r="18" customFormat="false" ht="14.25" hidden="false" customHeight="true" outlineLevel="0" collapsed="false">
      <c r="Q18" s="63"/>
      <c r="R18" s="64"/>
      <c r="S18" s="65"/>
      <c r="T18" s="65"/>
      <c r="U18" s="65"/>
    </row>
    <row r="19" customFormat="false" ht="14.25" hidden="false" customHeight="true" outlineLevel="0" collapsed="false">
      <c r="B19" s="26" t="s">
        <v>31</v>
      </c>
      <c r="Q19" s="62"/>
      <c r="R19" s="64"/>
      <c r="S19" s="65"/>
      <c r="T19" s="65"/>
      <c r="U19" s="65"/>
    </row>
    <row r="20" customFormat="false" ht="14.25" hidden="false" customHeight="true" outlineLevel="0" collapsed="false">
      <c r="B20" s="26" t="s">
        <v>32</v>
      </c>
      <c r="Q20" s="62"/>
      <c r="R20" s="64"/>
      <c r="S20" s="65"/>
      <c r="T20" s="65"/>
      <c r="U20" s="65"/>
    </row>
    <row r="21" customFormat="false" ht="14.25" hidden="false" customHeight="true" outlineLevel="0" collapsed="false">
      <c r="B21" s="26" t="s">
        <v>33</v>
      </c>
      <c r="R21" s="64"/>
      <c r="S21" s="65"/>
      <c r="T21" s="65"/>
      <c r="U21" s="65"/>
    </row>
    <row r="22" customFormat="false" ht="14.25" hidden="false" customHeight="true" outlineLevel="0" collapsed="false">
      <c r="R22" s="64"/>
      <c r="S22" s="65"/>
      <c r="T22" s="65"/>
      <c r="U22" s="65"/>
    </row>
    <row r="23" customFormat="false" ht="14.25" hidden="false" customHeight="true" outlineLevel="0" collapsed="false">
      <c r="R23" s="64"/>
      <c r="S23" s="65"/>
      <c r="T23" s="65"/>
      <c r="U23" s="65"/>
    </row>
    <row r="24" customFormat="false" ht="14.25" hidden="false" customHeight="true" outlineLevel="0" collapsed="false">
      <c r="B24" s="26"/>
      <c r="C24" s="63"/>
      <c r="D24" s="63"/>
      <c r="E24" s="63"/>
      <c r="F24" s="49"/>
      <c r="Q24" s="62"/>
      <c r="R24" s="49"/>
    </row>
    <row r="25" customFormat="false" ht="14.25" hidden="false" customHeight="true" outlineLevel="0" collapsed="false">
      <c r="A25" s="46"/>
      <c r="B25" s="26"/>
      <c r="Q25" s="62"/>
      <c r="R25" s="49"/>
    </row>
    <row r="26" customFormat="false" ht="14.25" hidden="false" customHeight="true" outlineLevel="0" collapsed="false">
      <c r="A26" s="102"/>
      <c r="B26" s="26"/>
      <c r="C26" s="49"/>
      <c r="D26" s="49"/>
      <c r="E26" s="49"/>
      <c r="F26" s="49"/>
      <c r="Q26" s="46"/>
      <c r="R26" s="49"/>
    </row>
    <row r="27" customFormat="false" ht="14.25" hidden="false" customHeight="true" outlineLevel="0" collapsed="false">
      <c r="A27" s="46"/>
      <c r="B27" s="46"/>
      <c r="C27" s="46"/>
      <c r="D27" s="46"/>
      <c r="E27" s="46"/>
      <c r="F27" s="49"/>
      <c r="Q27" s="63"/>
      <c r="R27" s="49"/>
    </row>
    <row r="28" customFormat="false" ht="14.25" hidden="false" customHeight="true" outlineLevel="0" collapsed="false">
      <c r="A28" s="46"/>
      <c r="B28" s="46"/>
      <c r="C28" s="46"/>
      <c r="D28" s="46"/>
      <c r="E28" s="46"/>
      <c r="F28" s="49"/>
      <c r="Q28" s="62"/>
      <c r="R28" s="49"/>
    </row>
    <row r="29" customFormat="false" ht="14.25" hidden="false" customHeight="true" outlineLevel="0" collapsed="false">
      <c r="A29" s="46"/>
      <c r="B29" s="46"/>
      <c r="C29" s="63"/>
      <c r="D29" s="63"/>
      <c r="E29" s="63"/>
      <c r="F29" s="49"/>
      <c r="Q29" s="62"/>
      <c r="R29" s="49"/>
    </row>
    <row r="30" customFormat="false" ht="14.25" hidden="false" customHeight="true" outlineLevel="0" collapsed="false">
      <c r="A30" s="46"/>
      <c r="B30" s="46"/>
      <c r="C30" s="63"/>
      <c r="D30" s="63"/>
      <c r="E30" s="63"/>
      <c r="F30" s="49"/>
      <c r="Q30" s="63"/>
      <c r="R30" s="49"/>
    </row>
  </sheetData>
  <mergeCells count="7">
    <mergeCell ref="B2:G3"/>
    <mergeCell ref="M2:R3"/>
    <mergeCell ref="N5:N6"/>
    <mergeCell ref="O5:O6"/>
    <mergeCell ref="P5:P6"/>
    <mergeCell ref="Q5:Q6"/>
    <mergeCell ref="R5:R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8FFFF"/>
    <pageSetUpPr fitToPage="tru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ColWidth="12.5625" defaultRowHeight="14.25" zeroHeight="false" outlineLevelRow="0" outlineLevelCol="0"/>
  <cols>
    <col collapsed="false" customWidth="false" hidden="false" outlineLevel="0" max="12" min="1" style="9" width="12.55"/>
    <col collapsed="false" customWidth="true" hidden="false" outlineLevel="0" max="13" min="13" style="9" width="18.54"/>
    <col collapsed="false" customWidth="false" hidden="false" outlineLevel="0" max="1024" min="14" style="9" width="12.55"/>
  </cols>
  <sheetData>
    <row r="1" customFormat="false" ht="14.25" hidden="false" customHeight="true" outlineLevel="0" collapsed="false">
      <c r="A1" s="38"/>
    </row>
    <row r="2" customFormat="false" ht="18" hidden="false" customHeight="true" outlineLevel="0" collapsed="false">
      <c r="A2" s="38"/>
      <c r="B2" s="10" t="s">
        <v>67</v>
      </c>
      <c r="C2" s="10"/>
      <c r="D2" s="10"/>
      <c r="E2" s="10"/>
      <c r="F2" s="10"/>
      <c r="G2" s="10"/>
      <c r="H2" s="116"/>
      <c r="I2" s="116"/>
      <c r="M2" s="11" t="s">
        <v>68</v>
      </c>
      <c r="N2" s="11"/>
      <c r="O2" s="11"/>
      <c r="P2" s="11"/>
      <c r="Q2" s="11"/>
      <c r="R2" s="11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6"/>
      <c r="I3" s="116"/>
      <c r="M3" s="11"/>
      <c r="N3" s="11"/>
      <c r="O3" s="11"/>
      <c r="P3" s="11"/>
      <c r="Q3" s="11"/>
      <c r="R3" s="11"/>
    </row>
    <row r="4" s="40" customFormat="true" ht="14.25" hidden="false" customHeight="true" outlineLevel="0" collapsed="false">
      <c r="M4" s="41"/>
      <c r="N4" s="41"/>
      <c r="O4" s="41"/>
      <c r="P4" s="42"/>
    </row>
    <row r="5" customFormat="false" ht="14.25" hidden="false" customHeight="true" outlineLevel="0" collapsed="false">
      <c r="A5" s="26"/>
      <c r="N5" s="43" t="s">
        <v>26</v>
      </c>
      <c r="O5" s="43"/>
      <c r="P5" s="43"/>
    </row>
    <row r="6" customFormat="false" ht="14.25" hidden="false" customHeight="true" outlineLevel="0" collapsed="false">
      <c r="A6" s="88"/>
      <c r="B6" s="88"/>
      <c r="C6" s="88"/>
      <c r="D6" s="88"/>
      <c r="E6" s="88"/>
      <c r="F6" s="45"/>
      <c r="J6" s="102"/>
      <c r="K6" s="102"/>
      <c r="L6" s="102"/>
      <c r="M6" s="48" t="s">
        <v>48</v>
      </c>
      <c r="N6" s="104" t="s">
        <v>27</v>
      </c>
      <c r="O6" s="104" t="s">
        <v>28</v>
      </c>
      <c r="P6" s="104" t="s">
        <v>55</v>
      </c>
      <c r="Q6" s="49"/>
    </row>
    <row r="7" customFormat="false" ht="14.25" hidden="false" customHeight="true" outlineLevel="0" collapsed="false">
      <c r="A7" s="44"/>
      <c r="B7" s="44"/>
      <c r="C7" s="44"/>
      <c r="D7" s="44"/>
      <c r="E7" s="44"/>
      <c r="F7" s="45"/>
      <c r="J7" s="46"/>
      <c r="K7" s="46"/>
      <c r="L7" s="46"/>
      <c r="M7" s="51"/>
      <c r="N7" s="51"/>
      <c r="O7" s="51"/>
      <c r="P7" s="52" t="s">
        <v>25</v>
      </c>
      <c r="Q7" s="49"/>
      <c r="W7" s="114"/>
    </row>
    <row r="8" customFormat="false" ht="14.25" hidden="false" customHeight="true" outlineLevel="0" collapsed="false">
      <c r="A8" s="44"/>
      <c r="B8" s="44"/>
      <c r="C8" s="44"/>
      <c r="D8" s="44"/>
      <c r="E8" s="44"/>
      <c r="F8" s="45"/>
      <c r="J8" s="46"/>
      <c r="K8" s="46"/>
      <c r="L8" s="46"/>
      <c r="M8" s="51"/>
      <c r="N8" s="51"/>
      <c r="O8" s="51"/>
      <c r="P8" s="52"/>
      <c r="Q8" s="49"/>
      <c r="W8" s="114"/>
    </row>
    <row r="9" customFormat="false" ht="14.25" hidden="false" customHeight="true" outlineLevel="0" collapsed="false">
      <c r="A9" s="44"/>
      <c r="B9" s="44"/>
      <c r="C9" s="44"/>
      <c r="D9" s="44"/>
      <c r="E9" s="44"/>
      <c r="F9" s="45"/>
      <c r="J9" s="46"/>
      <c r="K9" s="46"/>
      <c r="L9" s="46"/>
      <c r="M9" s="115" t="n">
        <v>60.8817057289828</v>
      </c>
      <c r="N9" s="115" t="n">
        <v>26.9888731013793</v>
      </c>
      <c r="O9" s="115" t="n">
        <v>7.53911645814913</v>
      </c>
      <c r="P9" s="115" t="n">
        <v>4.59030471148876</v>
      </c>
      <c r="Q9" s="49"/>
      <c r="W9" s="114"/>
    </row>
    <row r="10" customFormat="false" ht="14.25" hidden="false" customHeight="true" outlineLevel="0" collapsed="false">
      <c r="A10" s="44"/>
      <c r="B10" s="44"/>
      <c r="C10" s="44"/>
      <c r="D10" s="44"/>
      <c r="E10" s="44"/>
      <c r="F10" s="45"/>
      <c r="J10" s="46"/>
      <c r="K10" s="46"/>
      <c r="L10" s="46"/>
      <c r="M10" s="46"/>
      <c r="N10" s="46"/>
      <c r="O10" s="46"/>
      <c r="P10" s="46"/>
      <c r="Q10" s="49"/>
    </row>
    <row r="11" customFormat="false" ht="14.25" hidden="false" customHeight="true" outlineLevel="0" collapsed="false">
      <c r="A11" s="44"/>
      <c r="B11" s="44"/>
      <c r="C11" s="44"/>
      <c r="D11" s="44"/>
      <c r="E11" s="44"/>
      <c r="F11" s="45"/>
      <c r="J11" s="46"/>
      <c r="K11" s="46"/>
      <c r="L11" s="46"/>
      <c r="M11" s="46"/>
      <c r="N11" s="46"/>
      <c r="O11" s="46"/>
      <c r="P11" s="46"/>
      <c r="Q11" s="49"/>
    </row>
    <row r="12" customFormat="false" ht="14.25" hidden="false" customHeight="true" outlineLevel="0" collapsed="false">
      <c r="A12" s="44"/>
      <c r="B12" s="44"/>
      <c r="C12" s="44"/>
      <c r="D12" s="44"/>
      <c r="E12" s="44"/>
      <c r="F12" s="45"/>
      <c r="J12" s="46"/>
      <c r="K12" s="46"/>
      <c r="L12" s="46"/>
      <c r="M12" s="46"/>
      <c r="N12" s="46"/>
      <c r="O12" s="46"/>
      <c r="P12" s="46"/>
      <c r="Q12" s="63"/>
      <c r="R12" s="49"/>
    </row>
    <row r="13" customFormat="false" ht="14.25" hidden="false" customHeight="true" outlineLevel="0" collapsed="false">
      <c r="A13" s="44"/>
      <c r="B13" s="44"/>
      <c r="C13" s="61"/>
      <c r="D13" s="61"/>
      <c r="E13" s="61"/>
      <c r="F13" s="45"/>
      <c r="J13" s="46"/>
      <c r="K13" s="46"/>
      <c r="L13" s="46"/>
      <c r="M13" s="46"/>
      <c r="N13" s="46"/>
      <c r="O13" s="46"/>
      <c r="P13" s="46"/>
      <c r="Q13" s="62"/>
      <c r="R13" s="49"/>
    </row>
    <row r="14" customFormat="false" ht="14.25" hidden="false" customHeight="true" outlineLevel="0" collapsed="false">
      <c r="A14" s="44"/>
      <c r="B14" s="44"/>
      <c r="C14" s="61"/>
      <c r="D14" s="61"/>
      <c r="E14" s="61"/>
      <c r="F14" s="45"/>
      <c r="J14" s="46"/>
      <c r="K14" s="46"/>
      <c r="L14" s="46"/>
      <c r="M14" s="46"/>
      <c r="N14" s="46"/>
      <c r="O14" s="46"/>
      <c r="P14" s="46"/>
      <c r="Q14" s="63"/>
      <c r="R14" s="49"/>
    </row>
    <row r="15" customFormat="false" ht="14.25" hidden="false" customHeight="true" outlineLevel="0" collapsed="false">
      <c r="A15" s="44"/>
      <c r="J15" s="46"/>
      <c r="K15" s="46"/>
      <c r="L15" s="46"/>
      <c r="M15" s="46"/>
      <c r="N15" s="46"/>
      <c r="O15" s="46"/>
      <c r="P15" s="46"/>
      <c r="Q15" s="62"/>
      <c r="R15" s="49"/>
    </row>
    <row r="16" customFormat="false" ht="14.25" hidden="false" customHeight="true" outlineLevel="0" collapsed="false">
      <c r="J16" s="46"/>
      <c r="K16" s="46"/>
      <c r="L16" s="46"/>
      <c r="M16" s="46"/>
      <c r="N16" s="46"/>
      <c r="O16" s="46"/>
      <c r="P16" s="46"/>
      <c r="Q16" s="62"/>
      <c r="R16" s="49"/>
    </row>
    <row r="17" customFormat="false" ht="14.25" hidden="false" customHeight="true" outlineLevel="0" collapsed="false">
      <c r="J17" s="46"/>
      <c r="K17" s="46"/>
      <c r="L17" s="46"/>
      <c r="M17" s="46"/>
      <c r="N17" s="46"/>
      <c r="O17" s="46"/>
      <c r="P17" s="46"/>
      <c r="Q17" s="63"/>
      <c r="R17" s="64"/>
      <c r="S17" s="65"/>
      <c r="T17" s="65"/>
      <c r="U17" s="65"/>
      <c r="V17" s="65"/>
    </row>
    <row r="18" customFormat="false" ht="14.25" hidden="false" customHeight="true" outlineLevel="0" collapsed="false">
      <c r="B18" s="26" t="s">
        <v>69</v>
      </c>
      <c r="J18" s="46"/>
      <c r="K18" s="46"/>
      <c r="L18" s="46"/>
      <c r="Q18" s="62"/>
      <c r="R18" s="64"/>
      <c r="S18" s="65"/>
      <c r="T18" s="65"/>
      <c r="U18" s="65"/>
      <c r="V18" s="65"/>
    </row>
    <row r="19" customFormat="false" ht="14.25" hidden="false" customHeight="true" outlineLevel="0" collapsed="false">
      <c r="B19" s="26" t="s">
        <v>32</v>
      </c>
      <c r="J19" s="46"/>
      <c r="K19" s="46"/>
      <c r="L19" s="46"/>
      <c r="Q19" s="62"/>
      <c r="R19" s="64"/>
      <c r="S19" s="65"/>
      <c r="T19" s="65"/>
      <c r="U19" s="65"/>
      <c r="V19" s="65"/>
    </row>
    <row r="20" customFormat="false" ht="14.25" hidden="false" customHeight="true" outlineLevel="0" collapsed="false">
      <c r="B20" s="26" t="s">
        <v>33</v>
      </c>
      <c r="R20" s="64"/>
      <c r="S20" s="65"/>
      <c r="T20" s="65"/>
      <c r="U20" s="65"/>
      <c r="V20" s="65"/>
    </row>
    <row r="21" customFormat="false" ht="14.25" hidden="false" customHeight="true" outlineLevel="0" collapsed="false">
      <c r="R21" s="64"/>
      <c r="S21" s="65"/>
      <c r="T21" s="65"/>
      <c r="U21" s="65"/>
      <c r="V21" s="65"/>
    </row>
    <row r="22" customFormat="false" ht="14.25" hidden="false" customHeight="true" outlineLevel="0" collapsed="false">
      <c r="R22" s="64"/>
      <c r="S22" s="65"/>
      <c r="T22" s="65"/>
      <c r="U22" s="65"/>
      <c r="V22" s="65"/>
    </row>
    <row r="23" customFormat="false" ht="14.25" hidden="false" customHeight="true" outlineLevel="0" collapsed="false">
      <c r="A23" s="40"/>
      <c r="M23" s="102"/>
      <c r="N23" s="102"/>
      <c r="O23" s="102"/>
      <c r="P23" s="102"/>
    </row>
    <row r="24" customFormat="false" ht="14.25" hidden="false" customHeight="true" outlineLevel="0" collapsed="false">
      <c r="B24" s="26"/>
      <c r="M24" s="46"/>
      <c r="N24" s="46"/>
      <c r="O24" s="46"/>
      <c r="P24" s="46"/>
    </row>
    <row r="25" customFormat="false" ht="14.25" hidden="false" customHeight="true" outlineLevel="0" collapsed="false">
      <c r="B25" s="26"/>
      <c r="J25" s="102"/>
      <c r="K25" s="102"/>
      <c r="L25" s="102"/>
      <c r="M25" s="46"/>
      <c r="N25" s="46"/>
      <c r="O25" s="46"/>
      <c r="P25" s="46"/>
      <c r="Q25" s="102"/>
      <c r="R25" s="49"/>
    </row>
    <row r="26" customFormat="false" ht="14.25" hidden="false" customHeight="true" outlineLevel="0" collapsed="false">
      <c r="B26" s="26"/>
      <c r="C26" s="102"/>
      <c r="D26" s="102"/>
      <c r="E26" s="102"/>
      <c r="F26" s="49"/>
      <c r="J26" s="46"/>
      <c r="K26" s="46"/>
      <c r="L26" s="46"/>
      <c r="M26" s="46"/>
      <c r="N26" s="46"/>
      <c r="O26" s="46"/>
      <c r="P26" s="46"/>
      <c r="Q26" s="46"/>
      <c r="R26" s="49"/>
    </row>
    <row r="27" customFormat="false" ht="14.25" hidden="false" customHeight="true" outlineLevel="0" collapsed="false">
      <c r="A27" s="102"/>
      <c r="B27" s="49"/>
      <c r="C27" s="49"/>
      <c r="D27" s="49"/>
      <c r="E27" s="49"/>
      <c r="F27" s="49"/>
      <c r="J27" s="46"/>
      <c r="K27" s="46"/>
      <c r="L27" s="46"/>
      <c r="M27" s="46"/>
      <c r="N27" s="46"/>
      <c r="O27" s="46"/>
      <c r="P27" s="46"/>
      <c r="Q27" s="46"/>
      <c r="R27" s="49"/>
    </row>
    <row r="28" customFormat="false" ht="14.25" hidden="false" customHeight="true" outlineLevel="0" collapsed="false">
      <c r="A28" s="46"/>
      <c r="B28" s="46"/>
      <c r="C28" s="46"/>
      <c r="D28" s="46"/>
      <c r="E28" s="46"/>
      <c r="F28" s="49"/>
      <c r="J28" s="46"/>
      <c r="K28" s="46"/>
      <c r="L28" s="46"/>
      <c r="M28" s="46"/>
      <c r="N28" s="46"/>
      <c r="O28" s="46"/>
      <c r="P28" s="46"/>
      <c r="Q28" s="63"/>
      <c r="R28" s="49"/>
    </row>
    <row r="29" customFormat="false" ht="14.25" hidden="false" customHeight="true" outlineLevel="0" collapsed="false">
      <c r="A29" s="46"/>
      <c r="B29" s="46"/>
      <c r="C29" s="46"/>
      <c r="D29" s="46"/>
      <c r="E29" s="46"/>
      <c r="F29" s="49"/>
      <c r="J29" s="46"/>
      <c r="K29" s="46"/>
      <c r="L29" s="46"/>
      <c r="M29" s="46"/>
      <c r="N29" s="46"/>
      <c r="O29" s="46"/>
      <c r="P29" s="46"/>
      <c r="Q29" s="62"/>
      <c r="R29" s="49"/>
    </row>
    <row r="30" customFormat="false" ht="14.25" hidden="false" customHeight="true" outlineLevel="0" collapsed="false">
      <c r="A30" s="46"/>
      <c r="B30" s="46"/>
      <c r="C30" s="63"/>
      <c r="D30" s="63"/>
      <c r="E30" s="63"/>
      <c r="F30" s="49"/>
      <c r="J30" s="46"/>
      <c r="K30" s="46"/>
      <c r="L30" s="46"/>
      <c r="M30" s="46"/>
      <c r="N30" s="46"/>
      <c r="O30" s="46"/>
      <c r="P30" s="46"/>
      <c r="Q30" s="62"/>
      <c r="R30" s="49"/>
    </row>
    <row r="31" customFormat="false" ht="14.25" hidden="false" customHeight="true" outlineLevel="0" collapsed="false">
      <c r="A31" s="46"/>
      <c r="B31" s="46"/>
      <c r="C31" s="63"/>
      <c r="D31" s="63"/>
      <c r="E31" s="63"/>
      <c r="F31" s="49"/>
      <c r="J31" s="46"/>
      <c r="K31" s="46"/>
      <c r="L31" s="46"/>
      <c r="M31" s="46"/>
      <c r="N31" s="46"/>
      <c r="O31" s="46"/>
      <c r="P31" s="46"/>
      <c r="Q31" s="63"/>
      <c r="R31" s="49"/>
    </row>
    <row r="32" customFormat="false" ht="14.25" hidden="false" customHeight="true" outlineLevel="0" collapsed="false">
      <c r="A32" s="46"/>
      <c r="B32" s="46"/>
      <c r="C32" s="63"/>
      <c r="D32" s="63"/>
      <c r="E32" s="63"/>
      <c r="F32" s="49"/>
      <c r="J32" s="46"/>
      <c r="K32" s="46"/>
      <c r="L32" s="46"/>
      <c r="M32" s="46"/>
      <c r="N32" s="46"/>
      <c r="O32" s="46"/>
      <c r="P32" s="46"/>
      <c r="Q32" s="62"/>
      <c r="R32" s="49"/>
    </row>
    <row r="33" customFormat="false" ht="14.25" hidden="false" customHeight="true" outlineLevel="0" collapsed="false">
      <c r="A33" s="46"/>
      <c r="J33" s="46"/>
      <c r="K33" s="46"/>
      <c r="L33" s="46"/>
      <c r="M33" s="46"/>
      <c r="N33" s="46"/>
      <c r="O33" s="46"/>
      <c r="P33" s="46"/>
      <c r="Q33" s="62"/>
      <c r="R33" s="49"/>
    </row>
    <row r="34" customFormat="false" ht="14.25" hidden="false" customHeight="true" outlineLevel="0" collapsed="false">
      <c r="J34" s="46"/>
      <c r="K34" s="46"/>
      <c r="L34" s="46"/>
      <c r="M34" s="46"/>
      <c r="N34" s="46"/>
      <c r="O34" s="46"/>
      <c r="P34" s="46"/>
      <c r="Q34" s="63"/>
      <c r="R34" s="49"/>
    </row>
    <row r="35" customFormat="false" ht="14.25" hidden="false" customHeight="true" outlineLevel="0" collapsed="false">
      <c r="J35" s="46"/>
      <c r="K35" s="46"/>
      <c r="L35" s="46"/>
      <c r="Q35" s="62"/>
      <c r="R35" s="49"/>
    </row>
    <row r="36" customFormat="false" ht="14.25" hidden="false" customHeight="true" outlineLevel="0" collapsed="false">
      <c r="J36" s="46"/>
      <c r="K36" s="46"/>
      <c r="L36" s="46"/>
      <c r="Q36" s="62"/>
      <c r="R36" s="49"/>
    </row>
  </sheetData>
  <mergeCells count="3">
    <mergeCell ref="B2:G3"/>
    <mergeCell ref="M2:R3"/>
    <mergeCell ref="N5:P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99FF"/>
    <pageSetUpPr fitToPage="true"/>
  </sheetPr>
  <dimension ref="B1:W10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9" topLeftCell="A74" activePane="bottomLeft" state="frozen"/>
      <selection pane="topLeft" activeCell="E1" activeCellId="0" sqref="E1"/>
      <selection pane="bottomLeft" activeCell="E91" activeCellId="0" sqref="E91"/>
    </sheetView>
  </sheetViews>
  <sheetFormatPr defaultColWidth="12.5625" defaultRowHeight="12.5" zeroHeight="false" outlineLevelRow="0" outlineLevelCol="0"/>
  <cols>
    <col collapsed="false" customWidth="false" hidden="false" outlineLevel="0" max="1" min="1" style="117" width="12.55"/>
    <col collapsed="false" customWidth="true" hidden="false" outlineLevel="0" max="2" min="2" style="117" width="42.54"/>
    <col collapsed="false" customWidth="false" hidden="false" outlineLevel="0" max="5" min="3" style="117" width="12.55"/>
    <col collapsed="false" customWidth="true" hidden="false" outlineLevel="0" max="6" min="6" style="117" width="2.54"/>
    <col collapsed="false" customWidth="false" hidden="false" outlineLevel="0" max="10" min="7" style="117" width="12.55"/>
    <col collapsed="false" customWidth="false" hidden="false" outlineLevel="0" max="11" min="11" style="118" width="12.55"/>
    <col collapsed="false" customWidth="false" hidden="false" outlineLevel="0" max="12" min="12" style="117" width="12.55"/>
    <col collapsed="false" customWidth="true" hidden="false" outlineLevel="0" max="13" min="13" style="117" width="42.54"/>
    <col collapsed="false" customWidth="false" hidden="false" outlineLevel="0" max="16" min="14" style="117" width="12.55"/>
    <col collapsed="false" customWidth="true" hidden="false" outlineLevel="0" max="17" min="17" style="117" width="2.54"/>
    <col collapsed="false" customWidth="false" hidden="false" outlineLevel="0" max="1024" min="18" style="117" width="12.55"/>
  </cols>
  <sheetData>
    <row r="1" customFormat="false" ht="14.25" hidden="false" customHeight="true" outlineLevel="0" collapsed="false"/>
    <row r="2" customFormat="false" ht="18.75" hidden="false" customHeight="true" outlineLevel="0" collapsed="false">
      <c r="B2" s="119" t="s">
        <v>70</v>
      </c>
      <c r="C2" s="120"/>
      <c r="D2" s="120"/>
      <c r="E2" s="120"/>
      <c r="F2" s="120"/>
      <c r="G2" s="121"/>
      <c r="H2" s="121"/>
      <c r="I2" s="121"/>
      <c r="J2" s="121"/>
      <c r="K2" s="121"/>
      <c r="M2" s="122"/>
      <c r="N2" s="120"/>
      <c r="O2" s="120"/>
      <c r="P2" s="120"/>
      <c r="Q2" s="120"/>
      <c r="R2" s="121"/>
      <c r="S2" s="121"/>
      <c r="T2" s="121"/>
      <c r="U2" s="121"/>
    </row>
    <row r="3" customFormat="false" ht="14.25" hidden="false" customHeight="true" outlineLevel="0" collapsed="false">
      <c r="B3" s="123"/>
      <c r="C3" s="124"/>
      <c r="D3" s="124"/>
      <c r="E3" s="124"/>
      <c r="F3" s="124"/>
      <c r="G3" s="124"/>
      <c r="H3" s="124"/>
      <c r="I3" s="124"/>
      <c r="J3" s="124"/>
      <c r="K3" s="124"/>
      <c r="M3" s="123"/>
      <c r="N3" s="124"/>
      <c r="O3" s="124"/>
      <c r="P3" s="124"/>
      <c r="Q3" s="124"/>
      <c r="R3" s="124"/>
      <c r="S3" s="124"/>
      <c r="T3" s="124"/>
      <c r="U3" s="124"/>
      <c r="V3" s="67"/>
    </row>
    <row r="4" customFormat="false" ht="14.25" hidden="false" customHeight="true" outlineLevel="0" collapsed="false">
      <c r="B4" s="125" t="s">
        <v>71</v>
      </c>
      <c r="C4" s="71"/>
      <c r="D4" s="126"/>
      <c r="E4" s="126"/>
      <c r="F4" s="126"/>
      <c r="G4" s="126"/>
      <c r="H4" s="126"/>
      <c r="I4" s="126"/>
      <c r="J4" s="71"/>
      <c r="K4" s="71"/>
      <c r="M4" s="125" t="s">
        <v>71</v>
      </c>
      <c r="N4" s="126"/>
      <c r="O4" s="126"/>
      <c r="P4" s="126"/>
      <c r="Q4" s="126"/>
      <c r="R4" s="126"/>
      <c r="S4" s="126"/>
      <c r="T4" s="126"/>
      <c r="U4" s="126"/>
      <c r="V4" s="67"/>
    </row>
    <row r="5" customFormat="false" ht="14.25" hidden="false" customHeight="true" outlineLevel="0" collapsed="false">
      <c r="B5" s="127"/>
      <c r="C5" s="128"/>
      <c r="D5" s="129" t="s">
        <v>72</v>
      </c>
      <c r="E5" s="129"/>
      <c r="F5" s="129"/>
      <c r="G5" s="129"/>
      <c r="H5" s="129"/>
      <c r="I5" s="129"/>
      <c r="J5" s="128"/>
      <c r="K5" s="128"/>
      <c r="M5" s="127"/>
      <c r="N5" s="128"/>
      <c r="O5" s="129" t="s">
        <v>72</v>
      </c>
      <c r="P5" s="129"/>
      <c r="Q5" s="129"/>
      <c r="R5" s="129"/>
      <c r="S5" s="129"/>
      <c r="T5" s="129"/>
      <c r="U5" s="128"/>
      <c r="V5" s="71"/>
    </row>
    <row r="6" customFormat="false" ht="14.25" hidden="false" customHeight="true" outlineLevel="0" collapsed="false">
      <c r="B6" s="130"/>
      <c r="D6" s="131" t="s">
        <v>73</v>
      </c>
      <c r="E6" s="131"/>
      <c r="F6" s="132"/>
      <c r="G6" s="131" t="s">
        <v>74</v>
      </c>
      <c r="H6" s="131"/>
      <c r="I6" s="131"/>
      <c r="M6" s="130"/>
      <c r="O6" s="131" t="s">
        <v>73</v>
      </c>
      <c r="P6" s="131"/>
      <c r="Q6" s="132"/>
      <c r="R6" s="131" t="s">
        <v>74</v>
      </c>
      <c r="S6" s="131"/>
      <c r="T6" s="131"/>
      <c r="V6" s="133"/>
    </row>
    <row r="7" customFormat="false" ht="14.25" hidden="false" customHeight="true" outlineLevel="0" collapsed="false">
      <c r="B7" s="134"/>
      <c r="C7" s="135" t="s">
        <v>48</v>
      </c>
      <c r="D7" s="136" t="s">
        <v>75</v>
      </c>
      <c r="E7" s="136" t="s">
        <v>76</v>
      </c>
      <c r="F7" s="70"/>
      <c r="G7" s="136" t="s">
        <v>77</v>
      </c>
      <c r="H7" s="136" t="s">
        <v>78</v>
      </c>
      <c r="I7" s="136" t="s">
        <v>79</v>
      </c>
      <c r="J7" s="137" t="s">
        <v>80</v>
      </c>
      <c r="K7" s="138" t="s">
        <v>81</v>
      </c>
      <c r="M7" s="134"/>
      <c r="N7" s="135" t="s">
        <v>48</v>
      </c>
      <c r="O7" s="136" t="s">
        <v>75</v>
      </c>
      <c r="P7" s="136" t="s">
        <v>76</v>
      </c>
      <c r="Q7" s="70"/>
      <c r="R7" s="136" t="s">
        <v>77</v>
      </c>
      <c r="S7" s="136" t="s">
        <v>78</v>
      </c>
      <c r="T7" s="136" t="s">
        <v>82</v>
      </c>
      <c r="U7" s="137" t="s">
        <v>80</v>
      </c>
      <c r="V7" s="133"/>
    </row>
    <row r="8" customFormat="false" ht="14.25" hidden="false" customHeight="true" outlineLevel="0" collapsed="false">
      <c r="B8" s="139"/>
      <c r="C8" s="135"/>
      <c r="D8" s="135"/>
      <c r="E8" s="135"/>
      <c r="F8" s="70"/>
      <c r="G8" s="136"/>
      <c r="H8" s="136"/>
      <c r="I8" s="136"/>
      <c r="J8" s="137"/>
      <c r="K8" s="138"/>
      <c r="M8" s="139"/>
      <c r="N8" s="135"/>
      <c r="O8" s="135"/>
      <c r="P8" s="135"/>
      <c r="Q8" s="70"/>
      <c r="R8" s="136"/>
      <c r="S8" s="136"/>
      <c r="T8" s="136"/>
      <c r="U8" s="137"/>
      <c r="V8" s="133"/>
    </row>
    <row r="9" customFormat="false" ht="14.25" hidden="false" customHeight="true" outlineLevel="0" collapsed="false">
      <c r="B9" s="124"/>
      <c r="C9" s="124"/>
      <c r="D9" s="124"/>
      <c r="E9" s="124"/>
      <c r="F9" s="124"/>
      <c r="G9" s="140"/>
      <c r="H9" s="140"/>
      <c r="I9" s="140"/>
      <c r="J9" s="141" t="s">
        <v>83</v>
      </c>
      <c r="K9" s="141"/>
      <c r="M9" s="124"/>
      <c r="N9" s="124"/>
      <c r="O9" s="124"/>
      <c r="P9" s="124"/>
      <c r="Q9" s="124"/>
      <c r="R9" s="140"/>
      <c r="S9" s="140"/>
      <c r="T9" s="140"/>
      <c r="U9" s="141" t="s">
        <v>25</v>
      </c>
      <c r="V9" s="67"/>
    </row>
    <row r="10" customFormat="false" ht="14.25" hidden="false" customHeight="true" outlineLevel="0" collapsed="false">
      <c r="B10" s="105" t="s">
        <v>36</v>
      </c>
      <c r="C10" s="113"/>
      <c r="D10" s="113"/>
      <c r="E10" s="113"/>
      <c r="F10" s="113"/>
      <c r="G10" s="113"/>
      <c r="H10" s="113"/>
      <c r="I10" s="113"/>
      <c r="J10" s="113"/>
      <c r="K10" s="142"/>
      <c r="M10" s="105" t="s">
        <v>36</v>
      </c>
      <c r="N10" s="113"/>
      <c r="O10" s="113"/>
      <c r="P10" s="113"/>
      <c r="Q10" s="113"/>
      <c r="R10" s="113"/>
      <c r="S10" s="113"/>
      <c r="T10" s="113"/>
      <c r="U10" s="113"/>
      <c r="V10" s="67"/>
    </row>
    <row r="11" customFormat="false" ht="14.25" hidden="false" customHeight="true" outlineLevel="0" collapsed="false">
      <c r="B11" s="117" t="s">
        <v>84</v>
      </c>
      <c r="C11" s="143" t="n">
        <v>16231.3080000001</v>
      </c>
      <c r="D11" s="143" t="n">
        <v>2046.663</v>
      </c>
      <c r="E11" s="143" t="n">
        <v>592.121999999999</v>
      </c>
      <c r="F11" s="143"/>
      <c r="G11" s="143" t="n">
        <v>176.49</v>
      </c>
      <c r="H11" s="143" t="n">
        <v>89.371</v>
      </c>
      <c r="I11" s="143" t="n">
        <v>265.861</v>
      </c>
      <c r="J11" s="144" t="n">
        <v>19135.954</v>
      </c>
      <c r="K11" s="145" t="n">
        <v>11247</v>
      </c>
      <c r="M11" s="117" t="s">
        <v>84</v>
      </c>
      <c r="N11" s="19" t="n">
        <v>84.8210023916237</v>
      </c>
      <c r="O11" s="19" t="n">
        <v>10.6953800160682</v>
      </c>
      <c r="P11" s="19" t="n">
        <v>3.09429046495409</v>
      </c>
      <c r="Q11" s="19"/>
      <c r="R11" s="19" t="n">
        <v>0.922295277256624</v>
      </c>
      <c r="S11" s="19" t="n">
        <v>0.467031850097466</v>
      </c>
      <c r="T11" s="19" t="n">
        <v>1.38932712735409</v>
      </c>
      <c r="U11" s="146" t="n">
        <v>100</v>
      </c>
      <c r="V11" s="67"/>
    </row>
    <row r="12" customFormat="false" ht="14.25" hidden="false" customHeight="true" outlineLevel="0" collapsed="false">
      <c r="B12" s="147" t="s">
        <v>37</v>
      </c>
      <c r="C12" s="143" t="n">
        <v>13290.519</v>
      </c>
      <c r="D12" s="143" t="n">
        <v>868.065</v>
      </c>
      <c r="E12" s="143" t="n">
        <v>229.423</v>
      </c>
      <c r="F12" s="143"/>
      <c r="G12" s="143" t="n">
        <v>74.376</v>
      </c>
      <c r="H12" s="143" t="n">
        <v>36.88</v>
      </c>
      <c r="I12" s="143" t="n">
        <v>111.256</v>
      </c>
      <c r="J12" s="144" t="n">
        <v>14499.263</v>
      </c>
      <c r="K12" s="145" t="n">
        <v>7581</v>
      </c>
      <c r="M12" s="147" t="s">
        <v>37</v>
      </c>
      <c r="N12" s="19" t="n">
        <v>91.66341075405</v>
      </c>
      <c r="O12" s="19" t="n">
        <v>5.98695947511263</v>
      </c>
      <c r="P12" s="19" t="n">
        <v>1.58230801110374</v>
      </c>
      <c r="Q12" s="19"/>
      <c r="R12" s="19" t="n">
        <v>0.512964003756605</v>
      </c>
      <c r="S12" s="19" t="n">
        <v>0.254357755976976</v>
      </c>
      <c r="T12" s="19" t="n">
        <v>0.767321759733581</v>
      </c>
      <c r="U12" s="146" t="n">
        <v>100</v>
      </c>
      <c r="V12" s="67"/>
    </row>
    <row r="13" customFormat="false" ht="14.25" hidden="false" customHeight="true" outlineLevel="0" collapsed="false">
      <c r="B13" s="147" t="s">
        <v>38</v>
      </c>
      <c r="C13" s="143" t="n">
        <v>2940.789</v>
      </c>
      <c r="D13" s="143" t="n">
        <v>1178.598</v>
      </c>
      <c r="E13" s="143" t="n">
        <v>362.699</v>
      </c>
      <c r="F13" s="143"/>
      <c r="G13" s="143" t="n">
        <v>102.114</v>
      </c>
      <c r="H13" s="143" t="n">
        <v>52.491</v>
      </c>
      <c r="I13" s="143" t="n">
        <v>154.605</v>
      </c>
      <c r="J13" s="144" t="n">
        <v>4636.69100000001</v>
      </c>
      <c r="K13" s="145" t="n">
        <v>3666</v>
      </c>
      <c r="M13" s="147" t="s">
        <v>38</v>
      </c>
      <c r="N13" s="19" t="n">
        <v>63.4243040996262</v>
      </c>
      <c r="O13" s="19" t="n">
        <v>25.4189463994905</v>
      </c>
      <c r="P13" s="19" t="n">
        <v>7.82236728736075</v>
      </c>
      <c r="Q13" s="19"/>
      <c r="R13" s="19" t="n">
        <v>2.2023033236418</v>
      </c>
      <c r="S13" s="19" t="n">
        <v>1.13207888988074</v>
      </c>
      <c r="T13" s="19" t="n">
        <v>3.33438221352253</v>
      </c>
      <c r="U13" s="146" t="n">
        <v>100</v>
      </c>
      <c r="V13" s="67"/>
    </row>
    <row r="14" customFormat="false" ht="14.25" hidden="false" customHeight="true" outlineLevel="0" collapsed="false">
      <c r="B14" s="117" t="s">
        <v>85</v>
      </c>
      <c r="C14" s="143" t="n">
        <v>2189.45499999999</v>
      </c>
      <c r="D14" s="143" t="n">
        <v>1263.879</v>
      </c>
      <c r="E14" s="143" t="n">
        <v>315.504</v>
      </c>
      <c r="F14" s="143"/>
      <c r="G14" s="143" t="n">
        <v>73.239</v>
      </c>
      <c r="H14" s="143" t="n">
        <v>103.417</v>
      </c>
      <c r="I14" s="143" t="n">
        <v>176.656</v>
      </c>
      <c r="J14" s="144" t="n">
        <v>3945.494</v>
      </c>
      <c r="K14" s="145" t="n">
        <v>6770</v>
      </c>
      <c r="M14" s="117" t="s">
        <v>85</v>
      </c>
      <c r="N14" s="19" t="n">
        <v>55.4925441528995</v>
      </c>
      <c r="O14" s="19" t="n">
        <v>32.0334792043785</v>
      </c>
      <c r="P14" s="19" t="n">
        <v>7.99656519563837</v>
      </c>
      <c r="Q14" s="19"/>
      <c r="R14" s="19" t="n">
        <v>1.85626945573862</v>
      </c>
      <c r="S14" s="19" t="n">
        <v>2.62114199134506</v>
      </c>
      <c r="T14" s="19" t="n">
        <v>4.47741144708369</v>
      </c>
      <c r="U14" s="146" t="n">
        <v>100</v>
      </c>
    </row>
    <row r="15" customFormat="false" ht="14.25" hidden="false" customHeight="true" outlineLevel="0" collapsed="false">
      <c r="B15" s="147" t="s">
        <v>39</v>
      </c>
      <c r="C15" s="143" t="n">
        <v>860.791</v>
      </c>
      <c r="D15" s="143" t="n">
        <v>462.92</v>
      </c>
      <c r="E15" s="143" t="n">
        <v>149.232</v>
      </c>
      <c r="F15" s="143"/>
      <c r="G15" s="143" t="n">
        <v>33.273</v>
      </c>
      <c r="H15" s="143" t="n">
        <v>68.888</v>
      </c>
      <c r="I15" s="143" t="n">
        <v>102.161</v>
      </c>
      <c r="J15" s="144" t="n">
        <v>1575.104</v>
      </c>
      <c r="K15" s="145" t="n">
        <v>2840</v>
      </c>
      <c r="M15" s="147" t="s">
        <v>39</v>
      </c>
      <c r="N15" s="19" t="n">
        <v>54.6497882044614</v>
      </c>
      <c r="O15" s="19" t="n">
        <v>29.3898053715818</v>
      </c>
      <c r="P15" s="19" t="n">
        <v>9.47442200641989</v>
      </c>
      <c r="Q15" s="19"/>
      <c r="R15" s="19" t="n">
        <v>2.11243194100199</v>
      </c>
      <c r="S15" s="19" t="n">
        <v>4.37355247653488</v>
      </c>
      <c r="T15" s="19" t="n">
        <v>6.48598441753687</v>
      </c>
      <c r="U15" s="146" t="n">
        <v>100</v>
      </c>
    </row>
    <row r="16" customFormat="false" ht="14.25" hidden="false" customHeight="true" outlineLevel="0" collapsed="false">
      <c r="B16" s="147" t="s">
        <v>40</v>
      </c>
      <c r="C16" s="143" t="n">
        <v>1328.664</v>
      </c>
      <c r="D16" s="143" t="n">
        <v>800.959</v>
      </c>
      <c r="E16" s="143" t="n">
        <v>166.272</v>
      </c>
      <c r="F16" s="143"/>
      <c r="G16" s="143" t="n">
        <v>39.966</v>
      </c>
      <c r="H16" s="143" t="n">
        <v>34.529</v>
      </c>
      <c r="I16" s="143" t="n">
        <v>74.495</v>
      </c>
      <c r="J16" s="144" t="n">
        <v>2370.38999999999</v>
      </c>
      <c r="K16" s="145" t="n">
        <v>3930</v>
      </c>
      <c r="M16" s="147" t="s">
        <v>40</v>
      </c>
      <c r="N16" s="19" t="n">
        <v>56.0525483148343</v>
      </c>
      <c r="O16" s="19" t="n">
        <v>33.7901779875885</v>
      </c>
      <c r="P16" s="19" t="n">
        <v>7.0145419108248</v>
      </c>
      <c r="Q16" s="19"/>
      <c r="R16" s="19" t="n">
        <v>1.68605166238467</v>
      </c>
      <c r="S16" s="19" t="n">
        <v>1.45668012436772</v>
      </c>
      <c r="T16" s="19" t="n">
        <v>3.14273178675239</v>
      </c>
      <c r="U16" s="146" t="n">
        <v>100</v>
      </c>
    </row>
    <row r="17" customFormat="false" ht="14.25" hidden="false" customHeight="true" outlineLevel="0" collapsed="false">
      <c r="C17" s="143"/>
      <c r="D17" s="143"/>
      <c r="E17" s="143"/>
      <c r="F17" s="143"/>
      <c r="G17" s="143"/>
      <c r="H17" s="143"/>
      <c r="I17" s="143"/>
      <c r="J17" s="144"/>
      <c r="K17" s="145"/>
      <c r="N17" s="19"/>
      <c r="O17" s="19"/>
      <c r="P17" s="19"/>
      <c r="Q17" s="19"/>
      <c r="R17" s="19"/>
      <c r="S17" s="19"/>
      <c r="T17" s="19"/>
      <c r="U17" s="146"/>
    </row>
    <row r="18" customFormat="false" ht="14.25" hidden="false" customHeight="true" outlineLevel="0" collapsed="false">
      <c r="B18" s="105" t="s">
        <v>86</v>
      </c>
      <c r="C18" s="143"/>
      <c r="D18" s="143"/>
      <c r="E18" s="143"/>
      <c r="F18" s="143"/>
      <c r="G18" s="143"/>
      <c r="H18" s="143"/>
      <c r="I18" s="143"/>
      <c r="J18" s="144"/>
      <c r="K18" s="145"/>
      <c r="M18" s="105" t="s">
        <v>86</v>
      </c>
      <c r="N18" s="19"/>
      <c r="O18" s="19"/>
      <c r="P18" s="19"/>
      <c r="Q18" s="19"/>
      <c r="R18" s="19"/>
      <c r="S18" s="19"/>
      <c r="T18" s="19"/>
      <c r="U18" s="146"/>
      <c r="W18" s="148"/>
    </row>
    <row r="19" customFormat="false" ht="14.25" hidden="false" customHeight="true" outlineLevel="0" collapsed="false">
      <c r="B19" s="117" t="s">
        <v>87</v>
      </c>
      <c r="C19" s="143" t="n">
        <v>397.315</v>
      </c>
      <c r="D19" s="143" t="n">
        <v>230.808</v>
      </c>
      <c r="E19" s="143" t="n">
        <v>66.022</v>
      </c>
      <c r="F19" s="143"/>
      <c r="G19" s="143" t="n">
        <v>19.466</v>
      </c>
      <c r="H19" s="143" t="n">
        <v>20.084</v>
      </c>
      <c r="I19" s="143" t="n">
        <v>39.55</v>
      </c>
      <c r="J19" s="144" t="n">
        <v>733.695000000001</v>
      </c>
      <c r="K19" s="145" t="n">
        <v>595</v>
      </c>
      <c r="M19" s="117" t="s">
        <v>87</v>
      </c>
      <c r="N19" s="19" t="n">
        <v>54.1526110986173</v>
      </c>
      <c r="O19" s="19" t="n">
        <v>31.458303518492</v>
      </c>
      <c r="P19" s="19" t="n">
        <v>8.99856207279592</v>
      </c>
      <c r="Q19" s="19"/>
      <c r="R19" s="19" t="n">
        <v>2.65314606205576</v>
      </c>
      <c r="S19" s="19" t="n">
        <v>2.73737724803904</v>
      </c>
      <c r="T19" s="19" t="n">
        <v>5.39052331009479</v>
      </c>
      <c r="U19" s="146" t="n">
        <v>100</v>
      </c>
      <c r="W19" s="148"/>
    </row>
    <row r="20" customFormat="false" ht="14.25" hidden="false" customHeight="true" outlineLevel="0" collapsed="false">
      <c r="B20" s="117" t="s">
        <v>88</v>
      </c>
      <c r="C20" s="143" t="n">
        <v>2208.86</v>
      </c>
      <c r="D20" s="143" t="n">
        <v>703.953</v>
      </c>
      <c r="E20" s="143" t="n">
        <v>242.331</v>
      </c>
      <c r="F20" s="143"/>
      <c r="G20" s="143" t="n">
        <v>87.217</v>
      </c>
      <c r="H20" s="143" t="n">
        <v>41.711</v>
      </c>
      <c r="I20" s="143" t="n">
        <v>128.928</v>
      </c>
      <c r="J20" s="144" t="n">
        <v>3284.072</v>
      </c>
      <c r="K20" s="145" t="n">
        <v>2658</v>
      </c>
      <c r="M20" s="117" t="s">
        <v>88</v>
      </c>
      <c r="N20" s="19" t="n">
        <v>67.2597921117442</v>
      </c>
      <c r="O20" s="19" t="n">
        <v>21.4353704790882</v>
      </c>
      <c r="P20" s="19" t="n">
        <v>7.37897951080244</v>
      </c>
      <c r="Q20" s="19"/>
      <c r="R20" s="19" t="n">
        <v>2.6557578518376</v>
      </c>
      <c r="S20" s="19" t="n">
        <v>1.2701000465276</v>
      </c>
      <c r="T20" s="19" t="n">
        <v>3.9258578983652</v>
      </c>
      <c r="U20" s="146" t="n">
        <v>100</v>
      </c>
      <c r="W20" s="148"/>
    </row>
    <row r="21" customFormat="false" ht="14.25" hidden="false" customHeight="true" outlineLevel="0" collapsed="false">
      <c r="B21" s="117" t="s">
        <v>89</v>
      </c>
      <c r="C21" s="143" t="n">
        <v>3048.6</v>
      </c>
      <c r="D21" s="143" t="n">
        <v>576.344</v>
      </c>
      <c r="E21" s="143" t="n">
        <v>198.163</v>
      </c>
      <c r="F21" s="143"/>
      <c r="G21" s="143" t="n">
        <v>48.104</v>
      </c>
      <c r="H21" s="143" t="n">
        <v>42.654</v>
      </c>
      <c r="I21" s="143" t="n">
        <v>90.758</v>
      </c>
      <c r="J21" s="144" t="n">
        <v>3913.86499999999</v>
      </c>
      <c r="K21" s="145" t="n">
        <v>3210</v>
      </c>
      <c r="M21" s="117" t="s">
        <v>89</v>
      </c>
      <c r="N21" s="19" t="n">
        <v>77.8923136081597</v>
      </c>
      <c r="O21" s="19" t="n">
        <v>14.7256995323037</v>
      </c>
      <c r="P21" s="19" t="n">
        <v>5.06310258529612</v>
      </c>
      <c r="Q21" s="19"/>
      <c r="R21" s="19" t="n">
        <v>1.22906640878007</v>
      </c>
      <c r="S21" s="19" t="n">
        <v>1.08981786546036</v>
      </c>
      <c r="T21" s="19" t="n">
        <v>2.31888427424042</v>
      </c>
      <c r="U21" s="146" t="n">
        <v>100</v>
      </c>
      <c r="W21" s="148"/>
    </row>
    <row r="22" customFormat="false" ht="14.25" hidden="false" customHeight="true" outlineLevel="0" collapsed="false">
      <c r="B22" s="117" t="s">
        <v>90</v>
      </c>
      <c r="C22" s="143" t="n">
        <v>7089.56800000002</v>
      </c>
      <c r="D22" s="143" t="n">
        <v>1047.914</v>
      </c>
      <c r="E22" s="143" t="n">
        <v>252.346</v>
      </c>
      <c r="F22" s="143"/>
      <c r="G22" s="143" t="n">
        <v>66.927</v>
      </c>
      <c r="H22" s="143" t="n">
        <v>47.847</v>
      </c>
      <c r="I22" s="143" t="n">
        <v>114.774</v>
      </c>
      <c r="J22" s="144" t="n">
        <v>8504.60200000004</v>
      </c>
      <c r="K22" s="145" t="n">
        <v>6412</v>
      </c>
      <c r="M22" s="117" t="s">
        <v>90</v>
      </c>
      <c r="N22" s="19" t="n">
        <v>83.361549429356</v>
      </c>
      <c r="O22" s="19" t="n">
        <v>12.3217288710277</v>
      </c>
      <c r="P22" s="19" t="n">
        <v>2.96717000983703</v>
      </c>
      <c r="Q22" s="19"/>
      <c r="R22" s="19" t="n">
        <v>0.786950406379981</v>
      </c>
      <c r="S22" s="19" t="n">
        <v>0.56260128339927</v>
      </c>
      <c r="T22" s="19" t="n">
        <v>1.34955168977925</v>
      </c>
      <c r="U22" s="146" t="n">
        <v>100</v>
      </c>
      <c r="W22" s="148"/>
    </row>
    <row r="23" customFormat="false" ht="14.25" hidden="false" customHeight="true" outlineLevel="0" collapsed="false">
      <c r="B23" s="117" t="s">
        <v>91</v>
      </c>
      <c r="C23" s="143" t="n">
        <v>2951.74</v>
      </c>
      <c r="D23" s="143" t="n">
        <v>353.834</v>
      </c>
      <c r="E23" s="143" t="n">
        <v>80.906</v>
      </c>
      <c r="F23" s="143"/>
      <c r="G23" s="143" t="n">
        <v>15.458</v>
      </c>
      <c r="H23" s="143" t="n">
        <v>14.511</v>
      </c>
      <c r="I23" s="143" t="n">
        <v>29.969</v>
      </c>
      <c r="J23" s="144" t="n">
        <v>3416.449</v>
      </c>
      <c r="K23" s="145" t="n">
        <v>2933</v>
      </c>
      <c r="M23" s="117" t="s">
        <v>91</v>
      </c>
      <c r="N23" s="19" t="n">
        <v>86.3978944219568</v>
      </c>
      <c r="O23" s="19" t="n">
        <v>10.356776875639</v>
      </c>
      <c r="P23" s="19" t="n">
        <v>2.36813135509999</v>
      </c>
      <c r="Q23" s="19"/>
      <c r="R23" s="19" t="n">
        <v>0.452458093183888</v>
      </c>
      <c r="S23" s="19" t="n">
        <v>0.424739254120287</v>
      </c>
      <c r="T23" s="19" t="n">
        <v>0.877197347304175</v>
      </c>
      <c r="U23" s="146" t="n">
        <v>100</v>
      </c>
      <c r="W23" s="148"/>
    </row>
    <row r="24" customFormat="false" ht="14.25" hidden="false" customHeight="true" outlineLevel="0" collapsed="false">
      <c r="B24" s="117" t="s">
        <v>92</v>
      </c>
      <c r="C24" s="143" t="n">
        <v>2724.68</v>
      </c>
      <c r="D24" s="143" t="n">
        <v>397.689</v>
      </c>
      <c r="E24" s="143" t="n">
        <v>67.858</v>
      </c>
      <c r="F24" s="143"/>
      <c r="G24" s="143" t="n">
        <v>12.557</v>
      </c>
      <c r="H24" s="143" t="n">
        <v>25.981</v>
      </c>
      <c r="I24" s="143" t="n">
        <v>38.538</v>
      </c>
      <c r="J24" s="144" t="n">
        <v>3228.765</v>
      </c>
      <c r="K24" s="145" t="n">
        <v>2209</v>
      </c>
      <c r="M24" s="117" t="s">
        <v>92</v>
      </c>
      <c r="N24" s="19" t="n">
        <v>84.38768383577</v>
      </c>
      <c r="O24" s="19" t="n">
        <v>12.3170624062141</v>
      </c>
      <c r="P24" s="19" t="n">
        <v>2.10167045294408</v>
      </c>
      <c r="Q24" s="19"/>
      <c r="R24" s="19" t="n">
        <v>0.38891031090835</v>
      </c>
      <c r="S24" s="19" t="n">
        <v>0.804672994163403</v>
      </c>
      <c r="T24" s="19" t="n">
        <v>1.19358330507175</v>
      </c>
      <c r="U24" s="146" t="n">
        <v>100</v>
      </c>
      <c r="W24" s="148"/>
    </row>
    <row r="25" customFormat="false" ht="14.25" hidden="false" customHeight="true" outlineLevel="0" collapsed="false">
      <c r="C25" s="143"/>
      <c r="D25" s="143"/>
      <c r="E25" s="143"/>
      <c r="F25" s="143"/>
      <c r="G25" s="143"/>
      <c r="H25" s="143"/>
      <c r="I25" s="143"/>
      <c r="J25" s="144"/>
      <c r="K25" s="145"/>
      <c r="N25" s="19"/>
      <c r="O25" s="19"/>
      <c r="P25" s="19"/>
      <c r="Q25" s="19"/>
      <c r="R25" s="19"/>
      <c r="S25" s="19"/>
      <c r="T25" s="19"/>
      <c r="U25" s="146"/>
      <c r="W25" s="148"/>
    </row>
    <row r="26" customFormat="false" ht="14.25" hidden="false" customHeight="true" outlineLevel="0" collapsed="false">
      <c r="B26" s="105" t="s">
        <v>93</v>
      </c>
      <c r="C26" s="143"/>
      <c r="D26" s="143"/>
      <c r="E26" s="143"/>
      <c r="F26" s="143"/>
      <c r="G26" s="143"/>
      <c r="H26" s="143"/>
      <c r="I26" s="143"/>
      <c r="J26" s="144"/>
      <c r="K26" s="145"/>
      <c r="M26" s="105" t="s">
        <v>93</v>
      </c>
      <c r="N26" s="19"/>
      <c r="O26" s="19"/>
      <c r="P26" s="19"/>
      <c r="Q26" s="19"/>
      <c r="R26" s="19"/>
      <c r="S26" s="19"/>
      <c r="T26" s="19"/>
      <c r="U26" s="146"/>
      <c r="W26" s="148"/>
    </row>
    <row r="27" customFormat="false" ht="14.25" hidden="false" customHeight="true" outlineLevel="0" collapsed="false">
      <c r="B27" s="117" t="s">
        <v>94</v>
      </c>
      <c r="C27" s="143" t="n">
        <v>10965.961</v>
      </c>
      <c r="D27" s="143" t="n">
        <v>1810.623</v>
      </c>
      <c r="E27" s="143" t="n">
        <v>485.481</v>
      </c>
      <c r="F27" s="143"/>
      <c r="G27" s="143" t="n">
        <v>140.343</v>
      </c>
      <c r="H27" s="143" t="n">
        <v>109.983</v>
      </c>
      <c r="I27" s="143" t="n">
        <v>250.326</v>
      </c>
      <c r="J27" s="144" t="n">
        <v>13512.391</v>
      </c>
      <c r="K27" s="145" t="n">
        <v>9920</v>
      </c>
      <c r="M27" s="117" t="s">
        <v>94</v>
      </c>
      <c r="N27" s="19" t="n">
        <v>81.1548526089868</v>
      </c>
      <c r="O27" s="19" t="n">
        <v>13.3997232614124</v>
      </c>
      <c r="P27" s="19" t="n">
        <v>3.5928578443297</v>
      </c>
      <c r="Q27" s="19"/>
      <c r="R27" s="19" t="n">
        <v>1.03862447438059</v>
      </c>
      <c r="S27" s="19" t="n">
        <v>0.813941810890463</v>
      </c>
      <c r="T27" s="19" t="n">
        <v>1.85256628527105</v>
      </c>
      <c r="U27" s="146" t="n">
        <v>100</v>
      </c>
      <c r="W27" s="148"/>
    </row>
    <row r="28" customFormat="false" ht="14.25" hidden="false" customHeight="true" outlineLevel="0" collapsed="false">
      <c r="B28" s="117" t="s">
        <v>95</v>
      </c>
      <c r="C28" s="143" t="n">
        <v>7454.80200000001</v>
      </c>
      <c r="D28" s="143" t="n">
        <v>1499.919</v>
      </c>
      <c r="E28" s="143" t="n">
        <v>422.145</v>
      </c>
      <c r="F28" s="143"/>
      <c r="G28" s="143" t="n">
        <v>109.386</v>
      </c>
      <c r="H28" s="143" t="n">
        <v>82.805</v>
      </c>
      <c r="I28" s="143" t="n">
        <v>192.191</v>
      </c>
      <c r="J28" s="144" t="n">
        <v>9569.05700000001</v>
      </c>
      <c r="K28" s="145" t="n">
        <v>8097</v>
      </c>
      <c r="M28" s="117" t="s">
        <v>95</v>
      </c>
      <c r="N28" s="19" t="n">
        <v>77.9052941162332</v>
      </c>
      <c r="O28" s="19" t="n">
        <v>15.6746793336062</v>
      </c>
      <c r="P28" s="19" t="n">
        <v>4.41156322927118</v>
      </c>
      <c r="Q28" s="19"/>
      <c r="R28" s="19" t="n">
        <v>1.14312204431429</v>
      </c>
      <c r="S28" s="19" t="n">
        <v>0.865341276575111</v>
      </c>
      <c r="T28" s="19" t="n">
        <v>2.0084633208894</v>
      </c>
      <c r="U28" s="146" t="n">
        <v>100</v>
      </c>
      <c r="W28" s="148"/>
    </row>
    <row r="29" customFormat="false" ht="14.25" hidden="false" customHeight="true" outlineLevel="0" collapsed="false">
      <c r="C29" s="143"/>
      <c r="D29" s="143"/>
      <c r="E29" s="143"/>
      <c r="F29" s="143"/>
      <c r="G29" s="143"/>
      <c r="H29" s="143"/>
      <c r="I29" s="143"/>
      <c r="J29" s="144"/>
      <c r="K29" s="145"/>
      <c r="N29" s="19"/>
      <c r="O29" s="19"/>
      <c r="P29" s="19"/>
      <c r="Q29" s="19"/>
      <c r="R29" s="19"/>
      <c r="S29" s="19"/>
      <c r="T29" s="19"/>
      <c r="U29" s="146"/>
      <c r="W29" s="148"/>
    </row>
    <row r="30" customFormat="false" ht="14.25" hidden="false" customHeight="true" outlineLevel="0" collapsed="false">
      <c r="B30" s="105" t="s">
        <v>96</v>
      </c>
      <c r="C30" s="143"/>
      <c r="D30" s="143"/>
      <c r="E30" s="143"/>
      <c r="F30" s="143"/>
      <c r="G30" s="143"/>
      <c r="H30" s="143"/>
      <c r="I30" s="143"/>
      <c r="J30" s="144"/>
      <c r="K30" s="145"/>
      <c r="M30" s="105" t="s">
        <v>96</v>
      </c>
      <c r="N30" s="19"/>
      <c r="O30" s="19"/>
      <c r="P30" s="19"/>
      <c r="Q30" s="19"/>
      <c r="R30" s="19"/>
      <c r="S30" s="19"/>
      <c r="T30" s="19"/>
      <c r="U30" s="146"/>
      <c r="W30" s="148"/>
    </row>
    <row r="31" customFormat="false" ht="14.25" hidden="false" customHeight="true" outlineLevel="0" collapsed="false">
      <c r="B31" s="117" t="s">
        <v>97</v>
      </c>
      <c r="C31" s="143" t="n">
        <v>16772.593</v>
      </c>
      <c r="D31" s="143" t="n">
        <v>2723.00000000001</v>
      </c>
      <c r="E31" s="143" t="n">
        <v>598.058999999999</v>
      </c>
      <c r="F31" s="143"/>
      <c r="G31" s="143" t="n">
        <v>156.425</v>
      </c>
      <c r="H31" s="143" t="n">
        <v>140.335</v>
      </c>
      <c r="I31" s="143" t="n">
        <v>296.76</v>
      </c>
      <c r="J31" s="144" t="n">
        <v>20390.412</v>
      </c>
      <c r="K31" s="145" t="n">
        <v>15953</v>
      </c>
      <c r="M31" s="117" t="s">
        <v>97</v>
      </c>
      <c r="N31" s="19" t="n">
        <v>82.2572540466569</v>
      </c>
      <c r="O31" s="19" t="n">
        <v>13.354315744086</v>
      </c>
      <c r="P31" s="19" t="n">
        <v>2.9330402936439</v>
      </c>
      <c r="Q31" s="19"/>
      <c r="R31" s="19" t="n">
        <v>0.767149776081032</v>
      </c>
      <c r="S31" s="19" t="n">
        <v>0.688240139532247</v>
      </c>
      <c r="T31" s="19" t="n">
        <v>1.45538991561328</v>
      </c>
      <c r="U31" s="146" t="n">
        <v>100</v>
      </c>
      <c r="V31" s="149"/>
      <c r="W31" s="148"/>
    </row>
    <row r="32" customFormat="false" ht="14.25" hidden="false" customHeight="true" outlineLevel="0" collapsed="false">
      <c r="B32" s="117" t="s">
        <v>98</v>
      </c>
      <c r="C32" s="143" t="n">
        <v>357.912</v>
      </c>
      <c r="D32" s="143" t="n">
        <v>217.77</v>
      </c>
      <c r="E32" s="143" t="n">
        <v>122.684</v>
      </c>
      <c r="F32" s="143"/>
      <c r="G32" s="143" t="n">
        <v>34.255</v>
      </c>
      <c r="H32" s="143" t="n">
        <v>18.175</v>
      </c>
      <c r="I32" s="143" t="n">
        <v>52.43</v>
      </c>
      <c r="J32" s="144" t="n">
        <v>750.796</v>
      </c>
      <c r="K32" s="145" t="n">
        <v>705</v>
      </c>
      <c r="M32" s="117" t="s">
        <v>98</v>
      </c>
      <c r="N32" s="19" t="n">
        <v>47.6710051731762</v>
      </c>
      <c r="O32" s="19" t="n">
        <v>29.0052157976334</v>
      </c>
      <c r="P32" s="19" t="n">
        <v>16.3405239239421</v>
      </c>
      <c r="Q32" s="19"/>
      <c r="R32" s="19" t="n">
        <v>4.56249100954187</v>
      </c>
      <c r="S32" s="19" t="n">
        <v>2.42076409570642</v>
      </c>
      <c r="T32" s="19" t="n">
        <v>6.9832551052483</v>
      </c>
      <c r="U32" s="146" t="n">
        <v>100</v>
      </c>
      <c r="V32" s="149"/>
      <c r="W32" s="148"/>
    </row>
    <row r="33" customFormat="false" ht="14.25" hidden="false" customHeight="true" outlineLevel="0" collapsed="false">
      <c r="B33" s="117" t="s">
        <v>99</v>
      </c>
      <c r="C33" s="143" t="n">
        <v>895.399000000001</v>
      </c>
      <c r="D33" s="143" t="n">
        <v>184.112</v>
      </c>
      <c r="E33" s="143" t="n">
        <v>69.489</v>
      </c>
      <c r="F33" s="143"/>
      <c r="G33" s="143" t="n">
        <v>26.326</v>
      </c>
      <c r="H33" s="143" t="n">
        <v>11.696</v>
      </c>
      <c r="I33" s="143" t="n">
        <v>38.022</v>
      </c>
      <c r="J33" s="144" t="n">
        <v>1187.022</v>
      </c>
      <c r="K33" s="145" t="n">
        <v>783</v>
      </c>
      <c r="M33" s="117" t="s">
        <v>99</v>
      </c>
      <c r="N33" s="19" t="n">
        <v>75.4323845724848</v>
      </c>
      <c r="O33" s="19" t="n">
        <v>15.5104117699588</v>
      </c>
      <c r="P33" s="19" t="n">
        <v>5.85406167703716</v>
      </c>
      <c r="Q33" s="19"/>
      <c r="R33" s="19" t="n">
        <v>2.21781904631928</v>
      </c>
      <c r="S33" s="19" t="n">
        <v>0.98532293420004</v>
      </c>
      <c r="T33" s="19" t="n">
        <v>3.20314198051932</v>
      </c>
      <c r="U33" s="146" t="n">
        <v>100</v>
      </c>
      <c r="V33" s="149"/>
      <c r="W33" s="148"/>
    </row>
    <row r="34" customFormat="false" ht="14.25" hidden="false" customHeight="true" outlineLevel="0" collapsed="false">
      <c r="B34" s="117" t="s">
        <v>100</v>
      </c>
      <c r="C34" s="143" t="n">
        <v>394.859</v>
      </c>
      <c r="D34" s="143" t="n">
        <v>185.66</v>
      </c>
      <c r="E34" s="143" t="n">
        <v>117.394</v>
      </c>
      <c r="F34" s="143"/>
      <c r="G34" s="143" t="n">
        <v>32.723</v>
      </c>
      <c r="H34" s="143" t="n">
        <v>22.582</v>
      </c>
      <c r="I34" s="143" t="n">
        <v>55.305</v>
      </c>
      <c r="J34" s="144" t="n">
        <v>753.218</v>
      </c>
      <c r="K34" s="145" t="n">
        <v>576</v>
      </c>
      <c r="M34" s="117" t="s">
        <v>100</v>
      </c>
      <c r="N34" s="19" t="n">
        <v>52.4229373169521</v>
      </c>
      <c r="O34" s="19" t="n">
        <v>24.648906425497</v>
      </c>
      <c r="P34" s="19" t="n">
        <v>15.5856604595217</v>
      </c>
      <c r="Q34" s="19"/>
      <c r="R34" s="19" t="n">
        <v>4.3444261820615</v>
      </c>
      <c r="S34" s="19" t="n">
        <v>2.99806961596775</v>
      </c>
      <c r="T34" s="19" t="n">
        <v>7.34249579802926</v>
      </c>
      <c r="U34" s="146" t="n">
        <v>100</v>
      </c>
      <c r="V34" s="149"/>
      <c r="W34" s="148"/>
    </row>
    <row r="35" customFormat="false" ht="14.25" hidden="false" customHeight="true" outlineLevel="0" collapsed="false">
      <c r="C35" s="143"/>
      <c r="D35" s="143"/>
      <c r="E35" s="143"/>
      <c r="F35" s="143"/>
      <c r="G35" s="143"/>
      <c r="H35" s="143"/>
      <c r="I35" s="143"/>
      <c r="J35" s="144"/>
      <c r="K35" s="145"/>
      <c r="N35" s="19"/>
      <c r="O35" s="19"/>
      <c r="P35" s="19"/>
      <c r="Q35" s="19"/>
      <c r="R35" s="19"/>
      <c r="S35" s="19"/>
      <c r="T35" s="19"/>
      <c r="U35" s="146"/>
      <c r="W35" s="148"/>
    </row>
    <row r="36" customFormat="false" ht="14.25" hidden="false" customHeight="true" outlineLevel="0" collapsed="false">
      <c r="B36" s="105" t="s">
        <v>101</v>
      </c>
      <c r="C36" s="143"/>
      <c r="D36" s="143"/>
      <c r="E36" s="143"/>
      <c r="F36" s="143"/>
      <c r="G36" s="143"/>
      <c r="H36" s="143"/>
      <c r="I36" s="143"/>
      <c r="J36" s="144"/>
      <c r="K36" s="145"/>
      <c r="M36" s="105" t="s">
        <v>101</v>
      </c>
      <c r="N36" s="19"/>
      <c r="O36" s="19" t="n">
        <f aca="false">SUM(O39,P39,R39,S39,T39)</f>
        <v>11.4533699119213</v>
      </c>
      <c r="P36" s="19"/>
      <c r="Q36" s="19"/>
      <c r="R36" s="19"/>
      <c r="S36" s="19"/>
      <c r="T36" s="19"/>
      <c r="U36" s="146"/>
      <c r="W36" s="148"/>
    </row>
    <row r="37" customFormat="false" ht="14.25" hidden="false" customHeight="true" outlineLevel="0" collapsed="false">
      <c r="B37" s="117" t="s">
        <v>102</v>
      </c>
      <c r="C37" s="143" t="n">
        <v>3290.741</v>
      </c>
      <c r="D37" s="143" t="n">
        <v>509.301</v>
      </c>
      <c r="E37" s="143" t="n">
        <v>175.258</v>
      </c>
      <c r="F37" s="143"/>
      <c r="G37" s="143" t="n">
        <v>51.943</v>
      </c>
      <c r="H37" s="143" t="n">
        <v>32.268</v>
      </c>
      <c r="I37" s="143" t="n">
        <v>84.211</v>
      </c>
      <c r="J37" s="144" t="n">
        <v>4059.511</v>
      </c>
      <c r="K37" s="145" t="n">
        <v>2686</v>
      </c>
      <c r="M37" s="117" t="s">
        <v>102</v>
      </c>
      <c r="N37" s="19" t="n">
        <v>81.0624974288775</v>
      </c>
      <c r="O37" s="19" t="n">
        <v>12.5458706726007</v>
      </c>
      <c r="P37" s="19" t="n">
        <v>4.31721948776589</v>
      </c>
      <c r="Q37" s="19"/>
      <c r="R37" s="19" t="n">
        <v>1.27953834833801</v>
      </c>
      <c r="S37" s="19" t="n">
        <v>0.794874062417863</v>
      </c>
      <c r="T37" s="19" t="n">
        <v>2.07441241075588</v>
      </c>
      <c r="U37" s="146" t="n">
        <v>100</v>
      </c>
      <c r="V37" s="149"/>
      <c r="W37" s="148"/>
    </row>
    <row r="38" customFormat="false" ht="14.25" hidden="false" customHeight="true" outlineLevel="0" collapsed="false">
      <c r="B38" s="117" t="s">
        <v>103</v>
      </c>
      <c r="C38" s="143" t="n">
        <v>3855.59399999999</v>
      </c>
      <c r="D38" s="143" t="n">
        <v>182.563</v>
      </c>
      <c r="E38" s="143" t="n">
        <v>40.751</v>
      </c>
      <c r="F38" s="143"/>
      <c r="G38" s="143" t="n">
        <v>12.911</v>
      </c>
      <c r="H38" s="143" t="n">
        <v>5.033</v>
      </c>
      <c r="I38" s="143" t="n">
        <v>17.944</v>
      </c>
      <c r="J38" s="144" t="n">
        <v>4096.852</v>
      </c>
      <c r="K38" s="145" t="n">
        <v>2910</v>
      </c>
      <c r="M38" s="117" t="s">
        <v>103</v>
      </c>
      <c r="N38" s="19" t="n">
        <v>94.1111370388777</v>
      </c>
      <c r="O38" s="19" t="n">
        <v>4.45617757243855</v>
      </c>
      <c r="P38" s="19" t="n">
        <v>0.994690557530514</v>
      </c>
      <c r="Q38" s="19"/>
      <c r="R38" s="19" t="n">
        <v>0.315144408438479</v>
      </c>
      <c r="S38" s="19" t="n">
        <v>0.122850422714806</v>
      </c>
      <c r="T38" s="19" t="n">
        <v>0.437994831153285</v>
      </c>
      <c r="U38" s="146" t="n">
        <v>100</v>
      </c>
      <c r="V38" s="149"/>
      <c r="W38" s="148"/>
    </row>
    <row r="39" customFormat="false" ht="14.25" hidden="false" customHeight="true" outlineLevel="0" collapsed="false">
      <c r="B39" s="117" t="s">
        <v>104</v>
      </c>
      <c r="C39" s="143" t="n">
        <v>4470.158</v>
      </c>
      <c r="D39" s="143" t="n">
        <v>346.559</v>
      </c>
      <c r="E39" s="143" t="n">
        <v>126.044</v>
      </c>
      <c r="F39" s="143"/>
      <c r="G39" s="143" t="n">
        <v>19.482</v>
      </c>
      <c r="H39" s="143" t="n">
        <v>30.113</v>
      </c>
      <c r="I39" s="143" t="n">
        <v>49.595</v>
      </c>
      <c r="J39" s="144" t="n">
        <v>4992.356</v>
      </c>
      <c r="K39" s="145" t="n">
        <v>3877</v>
      </c>
      <c r="M39" s="117" t="s">
        <v>104</v>
      </c>
      <c r="N39" s="19" t="n">
        <v>89.5400488266462</v>
      </c>
      <c r="O39" s="19" t="n">
        <v>6.94179261254606</v>
      </c>
      <c r="P39" s="19" t="n">
        <v>2.52473982224024</v>
      </c>
      <c r="Q39" s="19"/>
      <c r="R39" s="19" t="n">
        <v>0.390236593704455</v>
      </c>
      <c r="S39" s="19" t="n">
        <v>0.603182144863067</v>
      </c>
      <c r="T39" s="19" t="n">
        <v>0.993418738567522</v>
      </c>
      <c r="U39" s="146" t="n">
        <v>100</v>
      </c>
      <c r="V39" s="150"/>
      <c r="W39" s="148"/>
    </row>
    <row r="40" customFormat="false" ht="14.25" hidden="false" customHeight="true" outlineLevel="0" collapsed="false">
      <c r="B40" s="117" t="s">
        <v>105</v>
      </c>
      <c r="C40" s="143" t="n">
        <v>1167.965</v>
      </c>
      <c r="D40" s="143" t="n">
        <v>267.881</v>
      </c>
      <c r="E40" s="143" t="n">
        <v>95.788</v>
      </c>
      <c r="F40" s="143"/>
      <c r="G40" s="143" t="n">
        <v>19.842</v>
      </c>
      <c r="H40" s="143" t="n">
        <v>22.692</v>
      </c>
      <c r="I40" s="143" t="n">
        <v>42.534</v>
      </c>
      <c r="J40" s="144" t="n">
        <v>1574.168</v>
      </c>
      <c r="K40" s="145" t="n">
        <v>1746</v>
      </c>
      <c r="M40" s="117" t="s">
        <v>105</v>
      </c>
      <c r="N40" s="19" t="n">
        <v>74.1957021105752</v>
      </c>
      <c r="O40" s="19" t="n">
        <v>17.0173069202271</v>
      </c>
      <c r="P40" s="19" t="n">
        <v>6.08499219905372</v>
      </c>
      <c r="Q40" s="19"/>
      <c r="R40" s="19" t="n">
        <v>1.26047537492822</v>
      </c>
      <c r="S40" s="19" t="n">
        <v>1.44152339521576</v>
      </c>
      <c r="T40" s="19" t="n">
        <v>2.70199877014397</v>
      </c>
      <c r="U40" s="146" t="n">
        <v>100</v>
      </c>
      <c r="V40" s="149"/>
      <c r="W40" s="148"/>
    </row>
    <row r="41" customFormat="false" ht="14.25" hidden="false" customHeight="true" outlineLevel="0" collapsed="false">
      <c r="B41" s="117" t="s">
        <v>106</v>
      </c>
      <c r="C41" s="143" t="n">
        <v>1498.204</v>
      </c>
      <c r="D41" s="143" t="n">
        <v>216.937</v>
      </c>
      <c r="E41" s="143" t="n">
        <v>102.818</v>
      </c>
      <c r="F41" s="143"/>
      <c r="G41" s="143" t="n">
        <v>40.535</v>
      </c>
      <c r="H41" s="143" t="n">
        <v>17.234</v>
      </c>
      <c r="I41" s="143" t="n">
        <v>57.769</v>
      </c>
      <c r="J41" s="144" t="n">
        <v>1875.728</v>
      </c>
      <c r="K41" s="145" t="n">
        <v>1470</v>
      </c>
      <c r="M41" s="117" t="s">
        <v>106</v>
      </c>
      <c r="N41" s="19" t="n">
        <v>79.8732012317351</v>
      </c>
      <c r="O41" s="19" t="n">
        <v>11.5654828418619</v>
      </c>
      <c r="P41" s="19" t="n">
        <v>5.48149838356094</v>
      </c>
      <c r="Q41" s="19"/>
      <c r="R41" s="19" t="n">
        <v>2.16102761167931</v>
      </c>
      <c r="S41" s="19" t="n">
        <v>0.918789931162727</v>
      </c>
      <c r="T41" s="19" t="n">
        <v>3.07981754284203</v>
      </c>
      <c r="U41" s="146" t="n">
        <v>100</v>
      </c>
      <c r="V41" s="149"/>
      <c r="W41" s="148"/>
    </row>
    <row r="42" customFormat="false" ht="14.25" hidden="false" customHeight="true" outlineLevel="0" collapsed="false">
      <c r="B42" s="117" t="s">
        <v>107</v>
      </c>
      <c r="C42" s="143" t="n">
        <v>1463.871</v>
      </c>
      <c r="D42" s="143" t="n">
        <v>1025.817</v>
      </c>
      <c r="E42" s="143" t="n">
        <v>227.741</v>
      </c>
      <c r="F42" s="143"/>
      <c r="G42" s="143" t="n">
        <v>82.512</v>
      </c>
      <c r="H42" s="143" t="n">
        <v>45.354</v>
      </c>
      <c r="I42" s="143" t="n">
        <v>127.866</v>
      </c>
      <c r="J42" s="144" t="n">
        <v>2845.295</v>
      </c>
      <c r="K42" s="145" t="n">
        <v>2191</v>
      </c>
      <c r="M42" s="117" t="s">
        <v>107</v>
      </c>
      <c r="N42" s="19" t="n">
        <v>51.4488304376172</v>
      </c>
      <c r="O42" s="19" t="n">
        <v>36.0530981848982</v>
      </c>
      <c r="P42" s="19" t="n">
        <v>8.00412610994642</v>
      </c>
      <c r="Q42" s="19"/>
      <c r="R42" s="19" t="n">
        <v>2.89994534837337</v>
      </c>
      <c r="S42" s="19" t="n">
        <v>1.5939999191648</v>
      </c>
      <c r="T42" s="19" t="n">
        <v>4.49394526753816</v>
      </c>
      <c r="U42" s="146" t="n">
        <v>100</v>
      </c>
      <c r="V42" s="150"/>
      <c r="W42" s="148"/>
    </row>
    <row r="43" customFormat="false" ht="14.25" hidden="false" customHeight="true" outlineLevel="0" collapsed="false">
      <c r="B43" s="117" t="s">
        <v>108</v>
      </c>
      <c r="C43" s="143" t="n">
        <v>2674.23</v>
      </c>
      <c r="D43" s="143" t="n">
        <v>761.484</v>
      </c>
      <c r="E43" s="143" t="n">
        <v>139.226</v>
      </c>
      <c r="F43" s="143"/>
      <c r="G43" s="143" t="n">
        <v>22.504</v>
      </c>
      <c r="H43" s="143" t="n">
        <v>40.094</v>
      </c>
      <c r="I43" s="143" t="n">
        <v>62.598</v>
      </c>
      <c r="J43" s="144" t="n">
        <v>3637.538</v>
      </c>
      <c r="K43" s="145" t="n">
        <v>3137</v>
      </c>
      <c r="M43" s="117" t="s">
        <v>108</v>
      </c>
      <c r="N43" s="19" t="n">
        <v>73.5175824967327</v>
      </c>
      <c r="O43" s="19" t="n">
        <v>20.9340493487628</v>
      </c>
      <c r="P43" s="19" t="n">
        <v>3.82747891568418</v>
      </c>
      <c r="Q43" s="19"/>
      <c r="R43" s="19" t="n">
        <v>0.618660203687219</v>
      </c>
      <c r="S43" s="19" t="n">
        <v>1.1022290351331</v>
      </c>
      <c r="T43" s="19" t="n">
        <v>1.72088923882032</v>
      </c>
      <c r="U43" s="146" t="n">
        <v>100</v>
      </c>
      <c r="V43" s="149"/>
      <c r="W43" s="148"/>
    </row>
    <row r="44" customFormat="false" ht="14.25" hidden="false" customHeight="true" outlineLevel="0" collapsed="false">
      <c r="C44" s="143"/>
      <c r="D44" s="143"/>
      <c r="E44" s="143"/>
      <c r="F44" s="143"/>
      <c r="G44" s="143"/>
      <c r="H44" s="143"/>
      <c r="I44" s="143"/>
      <c r="J44" s="144"/>
      <c r="K44" s="145"/>
      <c r="N44" s="19"/>
      <c r="O44" s="19"/>
      <c r="P44" s="19"/>
      <c r="Q44" s="19"/>
      <c r="R44" s="19"/>
      <c r="S44" s="19"/>
      <c r="T44" s="19"/>
      <c r="U44" s="146"/>
      <c r="W44" s="148"/>
    </row>
    <row r="45" customFormat="false" ht="14.25" hidden="false" customHeight="true" outlineLevel="0" collapsed="false">
      <c r="B45" s="117" t="s">
        <v>109</v>
      </c>
      <c r="C45" s="143" t="n">
        <v>1657.582</v>
      </c>
      <c r="D45" s="143" t="n">
        <v>981.868</v>
      </c>
      <c r="E45" s="143" t="n">
        <v>185.912</v>
      </c>
      <c r="F45" s="143"/>
      <c r="G45" s="143" t="n">
        <v>67.527</v>
      </c>
      <c r="H45" s="143" t="n">
        <v>48.523</v>
      </c>
      <c r="I45" s="143" t="n">
        <v>116.05</v>
      </c>
      <c r="J45" s="144" t="n">
        <v>2941.412</v>
      </c>
      <c r="K45" s="145" t="n">
        <v>2442</v>
      </c>
      <c r="M45" s="117" t="s">
        <v>109</v>
      </c>
      <c r="N45" s="19" t="n">
        <v>56.3532752297196</v>
      </c>
      <c r="O45" s="19" t="n">
        <v>33.3808388624239</v>
      </c>
      <c r="P45" s="19" t="n">
        <v>6.32050185421152</v>
      </c>
      <c r="Q45" s="19"/>
      <c r="R45" s="19" t="n">
        <v>2.29573415760866</v>
      </c>
      <c r="S45" s="19" t="n">
        <v>1.64964989603633</v>
      </c>
      <c r="T45" s="19" t="n">
        <v>3.94538405364498</v>
      </c>
      <c r="U45" s="146" t="n">
        <v>100</v>
      </c>
      <c r="W45" s="148"/>
    </row>
    <row r="46" customFormat="false" ht="14.25" hidden="false" customHeight="true" outlineLevel="0" collapsed="false">
      <c r="B46" s="117" t="s">
        <v>110</v>
      </c>
      <c r="C46" s="143" t="n">
        <v>2480.147</v>
      </c>
      <c r="D46" s="143" t="n">
        <v>805.433</v>
      </c>
      <c r="E46" s="143" t="n">
        <v>181.055</v>
      </c>
      <c r="F46" s="143"/>
      <c r="G46" s="143" t="n">
        <v>37.489</v>
      </c>
      <c r="H46" s="143" t="n">
        <v>36.925</v>
      </c>
      <c r="I46" s="143" t="n">
        <v>74.414</v>
      </c>
      <c r="J46" s="144" t="n">
        <v>3541.049</v>
      </c>
      <c r="K46" s="145" t="n">
        <v>2885</v>
      </c>
      <c r="M46" s="117" t="s">
        <v>110</v>
      </c>
      <c r="N46" s="19" t="n">
        <v>70.0398949576806</v>
      </c>
      <c r="O46" s="19" t="n">
        <v>22.7456044804802</v>
      </c>
      <c r="P46" s="19" t="n">
        <v>5.1130328894065</v>
      </c>
      <c r="Q46" s="19"/>
      <c r="R46" s="19" t="n">
        <v>1.05869757803408</v>
      </c>
      <c r="S46" s="19" t="n">
        <v>1.04277009439858</v>
      </c>
      <c r="T46" s="19" t="n">
        <v>2.10146767243266</v>
      </c>
      <c r="U46" s="146" t="n">
        <v>100</v>
      </c>
      <c r="W46" s="148"/>
    </row>
    <row r="47" customFormat="false" ht="14.25" hidden="false" customHeight="true" outlineLevel="0" collapsed="false">
      <c r="C47" s="143"/>
      <c r="D47" s="143"/>
      <c r="E47" s="143"/>
      <c r="F47" s="143"/>
      <c r="G47" s="143"/>
      <c r="H47" s="143"/>
      <c r="I47" s="143"/>
      <c r="J47" s="144"/>
      <c r="K47" s="145"/>
      <c r="N47" s="19"/>
      <c r="O47" s="19"/>
      <c r="P47" s="19"/>
      <c r="Q47" s="19"/>
      <c r="R47" s="19"/>
      <c r="S47" s="19"/>
      <c r="T47" s="19"/>
      <c r="U47" s="146"/>
      <c r="W47" s="148"/>
    </row>
    <row r="48" customFormat="false" ht="14.25" hidden="false" customHeight="true" outlineLevel="0" collapsed="false">
      <c r="B48" s="105" t="s">
        <v>56</v>
      </c>
      <c r="C48" s="143"/>
      <c r="D48" s="143"/>
      <c r="E48" s="143"/>
      <c r="F48" s="143"/>
      <c r="G48" s="143"/>
      <c r="H48" s="143"/>
      <c r="I48" s="143"/>
      <c r="J48" s="144"/>
      <c r="K48" s="145"/>
      <c r="M48" s="105" t="s">
        <v>56</v>
      </c>
      <c r="N48" s="19"/>
      <c r="O48" s="19"/>
      <c r="P48" s="19"/>
      <c r="Q48" s="19"/>
      <c r="R48" s="19"/>
      <c r="S48" s="19"/>
      <c r="T48" s="19"/>
      <c r="U48" s="146"/>
      <c r="W48" s="148"/>
    </row>
    <row r="49" customFormat="false" ht="14.25" hidden="false" customHeight="true" outlineLevel="0" collapsed="false">
      <c r="B49" s="117" t="s">
        <v>111</v>
      </c>
      <c r="C49" s="143" t="n">
        <v>12584.336</v>
      </c>
      <c r="D49" s="143" t="n">
        <v>2689.069</v>
      </c>
      <c r="E49" s="143" t="n">
        <v>682.679999999998</v>
      </c>
      <c r="F49" s="143"/>
      <c r="G49" s="143" t="n">
        <v>209.607</v>
      </c>
      <c r="H49" s="143" t="n">
        <v>139.619</v>
      </c>
      <c r="I49" s="143" t="n">
        <v>349.226</v>
      </c>
      <c r="J49" s="144" t="n">
        <v>16305.311</v>
      </c>
      <c r="K49" s="145" t="n">
        <v>12203</v>
      </c>
      <c r="M49" s="117" t="s">
        <v>111</v>
      </c>
      <c r="N49" s="19" t="n">
        <v>77.1793681212214</v>
      </c>
      <c r="O49" s="19" t="n">
        <v>16.4919822749778</v>
      </c>
      <c r="P49" s="19" t="n">
        <v>4.18685666283826</v>
      </c>
      <c r="Q49" s="19"/>
      <c r="R49" s="19" t="n">
        <v>1.28551365870912</v>
      </c>
      <c r="S49" s="19" t="n">
        <v>0.856279282253494</v>
      </c>
      <c r="T49" s="19" t="n">
        <v>2.14179294096261</v>
      </c>
      <c r="U49" s="146" t="n">
        <v>100</v>
      </c>
      <c r="V49" s="149"/>
      <c r="W49" s="148"/>
    </row>
    <row r="50" customFormat="false" ht="14.25" hidden="false" customHeight="true" outlineLevel="0" collapsed="false">
      <c r="B50" s="117" t="s">
        <v>112</v>
      </c>
      <c r="C50" s="143" t="n">
        <v>5836.42700000001</v>
      </c>
      <c r="D50" s="143" t="n">
        <v>621.473</v>
      </c>
      <c r="E50" s="143" t="n">
        <v>224.946</v>
      </c>
      <c r="F50" s="143"/>
      <c r="G50" s="143" t="n">
        <v>40.122</v>
      </c>
      <c r="H50" s="143" t="n">
        <v>53.169</v>
      </c>
      <c r="I50" s="143" t="n">
        <v>93.291</v>
      </c>
      <c r="J50" s="144" t="n">
        <v>6776.13700000002</v>
      </c>
      <c r="K50" s="145" t="n">
        <v>5814</v>
      </c>
      <c r="L50" s="151"/>
      <c r="M50" s="117" t="s">
        <v>112</v>
      </c>
      <c r="N50" s="19" t="n">
        <v>86.1320690535035</v>
      </c>
      <c r="O50" s="19" t="n">
        <v>9.17149402380737</v>
      </c>
      <c r="P50" s="19" t="n">
        <v>3.31967904426962</v>
      </c>
      <c r="Q50" s="19"/>
      <c r="R50" s="19" t="n">
        <v>0.592107272919659</v>
      </c>
      <c r="S50" s="19" t="n">
        <v>0.784650605499859</v>
      </c>
      <c r="T50" s="19" t="n">
        <v>1.37675787841952</v>
      </c>
      <c r="U50" s="146" t="n">
        <v>100</v>
      </c>
      <c r="V50" s="149"/>
      <c r="W50" s="148"/>
    </row>
    <row r="51" customFormat="false" ht="14.25" hidden="false" customHeight="true" outlineLevel="0" collapsed="false">
      <c r="C51" s="143"/>
      <c r="D51" s="143"/>
      <c r="E51" s="143"/>
      <c r="F51" s="143"/>
      <c r="G51" s="143"/>
      <c r="H51" s="143"/>
      <c r="I51" s="143"/>
      <c r="J51" s="144"/>
      <c r="K51" s="145"/>
      <c r="N51" s="19"/>
      <c r="O51" s="19"/>
      <c r="P51" s="19"/>
      <c r="Q51" s="19"/>
      <c r="R51" s="19"/>
      <c r="S51" s="19"/>
      <c r="T51" s="19"/>
      <c r="U51" s="146"/>
      <c r="W51" s="148"/>
    </row>
    <row r="52" customFormat="false" ht="14.25" hidden="false" customHeight="true" outlineLevel="0" collapsed="false">
      <c r="B52" s="105" t="s">
        <v>113</v>
      </c>
      <c r="C52" s="143"/>
      <c r="D52" s="143"/>
      <c r="E52" s="143"/>
      <c r="F52" s="143"/>
      <c r="G52" s="143"/>
      <c r="H52" s="143"/>
      <c r="I52" s="143"/>
      <c r="J52" s="144"/>
      <c r="K52" s="145"/>
      <c r="M52" s="105" t="s">
        <v>113</v>
      </c>
      <c r="N52" s="19"/>
      <c r="O52" s="19"/>
      <c r="P52" s="19"/>
      <c r="Q52" s="19"/>
      <c r="R52" s="19"/>
      <c r="S52" s="19"/>
      <c r="T52" s="19"/>
      <c r="U52" s="146"/>
      <c r="W52" s="148"/>
    </row>
    <row r="53" customFormat="false" ht="14.25" hidden="false" customHeight="true" outlineLevel="0" collapsed="false">
      <c r="B53" s="117" t="s">
        <v>111</v>
      </c>
      <c r="C53" s="143" t="n">
        <v>17617.591</v>
      </c>
      <c r="D53" s="143" t="n">
        <v>3158.882</v>
      </c>
      <c r="E53" s="143" t="n">
        <v>869.511999999999</v>
      </c>
      <c r="F53" s="143"/>
      <c r="G53" s="143" t="n">
        <v>238.904</v>
      </c>
      <c r="H53" s="143" t="n">
        <v>188.852</v>
      </c>
      <c r="I53" s="143" t="n">
        <v>427.756</v>
      </c>
      <c r="J53" s="144" t="n">
        <v>22073.741</v>
      </c>
      <c r="K53" s="145" t="n">
        <v>17053</v>
      </c>
      <c r="M53" s="117" t="s">
        <v>111</v>
      </c>
      <c r="N53" s="19" t="n">
        <v>79.8124386799682</v>
      </c>
      <c r="O53" s="19" t="n">
        <v>14.310587407907</v>
      </c>
      <c r="P53" s="19" t="n">
        <v>3.93912386667942</v>
      </c>
      <c r="Q53" s="19"/>
      <c r="R53" s="19" t="n">
        <v>1.08229955221455</v>
      </c>
      <c r="S53" s="19" t="n">
        <v>0.855550493230848</v>
      </c>
      <c r="T53" s="19" t="n">
        <v>1.9378500454454</v>
      </c>
      <c r="U53" s="146" t="n">
        <v>100</v>
      </c>
      <c r="W53" s="148"/>
    </row>
    <row r="54" customFormat="false" ht="14.25" hidden="false" customHeight="true" outlineLevel="0" collapsed="false">
      <c r="B54" s="117" t="s">
        <v>112</v>
      </c>
      <c r="C54" s="143" t="n">
        <v>639.801999999999</v>
      </c>
      <c r="D54" s="143" t="n">
        <v>125.777</v>
      </c>
      <c r="E54" s="143" t="n">
        <v>29.025</v>
      </c>
      <c r="F54" s="143"/>
      <c r="G54" s="143" t="n">
        <v>9.725</v>
      </c>
      <c r="H54" s="143" t="n">
        <v>2.316</v>
      </c>
      <c r="I54" s="143" t="n">
        <v>12.041</v>
      </c>
      <c r="J54" s="144" t="n">
        <v>806.644999999999</v>
      </c>
      <c r="K54" s="145" t="n">
        <v>808</v>
      </c>
      <c r="M54" s="117" t="s">
        <v>112</v>
      </c>
      <c r="N54" s="19" t="n">
        <v>79.3164279205846</v>
      </c>
      <c r="O54" s="19" t="n">
        <v>15.5926088923876</v>
      </c>
      <c r="P54" s="19" t="n">
        <v>3.59823714273317</v>
      </c>
      <c r="Q54" s="19"/>
      <c r="R54" s="19" t="n">
        <v>1.2056108945075</v>
      </c>
      <c r="S54" s="19" t="n">
        <v>0.287115149787081</v>
      </c>
      <c r="T54" s="19" t="n">
        <v>1.49272604429458</v>
      </c>
      <c r="U54" s="146" t="n">
        <v>100</v>
      </c>
      <c r="W54" s="148"/>
    </row>
    <row r="55" customFormat="false" ht="14.25" hidden="false" customHeight="true" outlineLevel="0" collapsed="false">
      <c r="C55" s="143"/>
      <c r="D55" s="143"/>
      <c r="E55" s="143"/>
      <c r="F55" s="143"/>
      <c r="G55" s="143"/>
      <c r="H55" s="143"/>
      <c r="I55" s="143"/>
      <c r="J55" s="144"/>
      <c r="K55" s="145"/>
      <c r="N55" s="19"/>
      <c r="O55" s="19"/>
      <c r="P55" s="19"/>
      <c r="Q55" s="19"/>
      <c r="R55" s="19"/>
      <c r="S55" s="19"/>
      <c r="T55" s="19"/>
      <c r="U55" s="146"/>
      <c r="W55" s="148"/>
    </row>
    <row r="56" customFormat="false" ht="14.25" hidden="false" customHeight="true" outlineLevel="0" collapsed="false">
      <c r="B56" s="105" t="s">
        <v>114</v>
      </c>
      <c r="C56" s="143"/>
      <c r="D56" s="143"/>
      <c r="E56" s="143"/>
      <c r="F56" s="143"/>
      <c r="G56" s="143"/>
      <c r="H56" s="143"/>
      <c r="I56" s="143"/>
      <c r="J56" s="144"/>
      <c r="K56" s="145"/>
      <c r="M56" s="105" t="s">
        <v>114</v>
      </c>
      <c r="N56" s="19"/>
      <c r="O56" s="19"/>
      <c r="P56" s="19"/>
      <c r="Q56" s="19"/>
      <c r="R56" s="19"/>
      <c r="S56" s="19"/>
      <c r="T56" s="19"/>
      <c r="U56" s="146"/>
      <c r="W56" s="148"/>
    </row>
    <row r="57" customFormat="false" ht="14.25" hidden="false" customHeight="true" outlineLevel="0" collapsed="false">
      <c r="B57" s="117" t="s">
        <v>115</v>
      </c>
      <c r="C57" s="143" t="n">
        <v>6169.40600000002</v>
      </c>
      <c r="D57" s="143" t="n">
        <v>1191.403</v>
      </c>
      <c r="E57" s="143" t="n">
        <v>225.07</v>
      </c>
      <c r="F57" s="143"/>
      <c r="G57" s="143" t="n">
        <v>46.557</v>
      </c>
      <c r="H57" s="143" t="n">
        <v>54.992</v>
      </c>
      <c r="I57" s="143" t="n">
        <v>101.549</v>
      </c>
      <c r="J57" s="144" t="n">
        <v>7687.42800000004</v>
      </c>
      <c r="K57" s="145" t="n">
        <v>7116</v>
      </c>
      <c r="M57" s="117" t="s">
        <v>115</v>
      </c>
      <c r="N57" s="19" t="n">
        <v>80.2531874119667</v>
      </c>
      <c r="O57" s="19" t="n">
        <v>15.498070355911</v>
      </c>
      <c r="P57" s="19" t="n">
        <v>2.92776725843806</v>
      </c>
      <c r="Q57" s="19"/>
      <c r="R57" s="19" t="n">
        <v>0.605625184391971</v>
      </c>
      <c r="S57" s="19" t="n">
        <v>0.715349789292335</v>
      </c>
      <c r="T57" s="19" t="n">
        <v>1.32097497368431</v>
      </c>
      <c r="U57" s="146" t="n">
        <v>100</v>
      </c>
      <c r="W57" s="148"/>
    </row>
    <row r="58" customFormat="false" ht="14.25" hidden="false" customHeight="true" outlineLevel="0" collapsed="false">
      <c r="B58" s="117" t="s">
        <v>116</v>
      </c>
      <c r="C58" s="143" t="n">
        <v>12183.094</v>
      </c>
      <c r="D58" s="143" t="n">
        <v>2116.966</v>
      </c>
      <c r="E58" s="143" t="n">
        <v>676.613999999999</v>
      </c>
      <c r="F58" s="143"/>
      <c r="G58" s="143" t="n">
        <v>202.499</v>
      </c>
      <c r="H58" s="143" t="n">
        <v>137.796</v>
      </c>
      <c r="I58" s="143" t="n">
        <v>340.295</v>
      </c>
      <c r="J58" s="144" t="n">
        <v>15316.969</v>
      </c>
      <c r="K58" s="145" t="n">
        <v>10857</v>
      </c>
      <c r="M58" s="117" t="s">
        <v>116</v>
      </c>
      <c r="N58" s="19" t="n">
        <v>79.5398489087495</v>
      </c>
      <c r="O58" s="19" t="n">
        <v>13.8210503657741</v>
      </c>
      <c r="P58" s="19" t="n">
        <v>4.41741443754309</v>
      </c>
      <c r="Q58" s="19"/>
      <c r="R58" s="19" t="n">
        <v>1.32205660271298</v>
      </c>
      <c r="S58" s="19" t="n">
        <v>0.899629685220359</v>
      </c>
      <c r="T58" s="19" t="n">
        <v>2.22168628793334</v>
      </c>
      <c r="U58" s="146" t="n">
        <v>100</v>
      </c>
      <c r="W58" s="148"/>
    </row>
    <row r="59" customFormat="false" ht="14.25" hidden="false" customHeight="true" outlineLevel="0" collapsed="false">
      <c r="C59" s="143"/>
      <c r="D59" s="143"/>
      <c r="E59" s="143"/>
      <c r="F59" s="143"/>
      <c r="G59" s="143"/>
      <c r="H59" s="143"/>
      <c r="I59" s="143"/>
      <c r="J59" s="144"/>
      <c r="K59" s="145"/>
      <c r="N59" s="19"/>
      <c r="O59" s="19"/>
      <c r="P59" s="19"/>
      <c r="Q59" s="19"/>
      <c r="R59" s="19"/>
      <c r="S59" s="19"/>
      <c r="T59" s="19"/>
      <c r="U59" s="146"/>
      <c r="W59" s="148"/>
    </row>
    <row r="60" customFormat="false" ht="14.25" hidden="false" customHeight="true" outlineLevel="0" collapsed="false">
      <c r="B60" s="152" t="s">
        <v>117</v>
      </c>
      <c r="C60" s="143"/>
      <c r="D60" s="143"/>
      <c r="E60" s="143"/>
      <c r="F60" s="143"/>
      <c r="G60" s="143"/>
      <c r="H60" s="143"/>
      <c r="I60" s="143"/>
      <c r="J60" s="144"/>
      <c r="K60" s="145"/>
      <c r="M60" s="152" t="s">
        <v>117</v>
      </c>
      <c r="N60" s="19"/>
      <c r="O60" s="19"/>
      <c r="P60" s="19"/>
      <c r="Q60" s="19"/>
      <c r="R60" s="19"/>
      <c r="S60" s="19"/>
      <c r="T60" s="19"/>
      <c r="U60" s="146"/>
      <c r="W60" s="148"/>
    </row>
    <row r="61" customFormat="false" ht="14.25" hidden="false" customHeight="true" outlineLevel="0" collapsed="false">
      <c r="B61" s="153" t="s">
        <v>62</v>
      </c>
      <c r="C61" s="143" t="n">
        <v>3016.26799999999</v>
      </c>
      <c r="D61" s="143" t="n">
        <v>937.109</v>
      </c>
      <c r="E61" s="143" t="n">
        <v>370.866</v>
      </c>
      <c r="F61" s="143"/>
      <c r="G61" s="143" t="n">
        <v>101.807</v>
      </c>
      <c r="H61" s="143" t="n">
        <v>91.315</v>
      </c>
      <c r="I61" s="143" t="n">
        <v>193.122</v>
      </c>
      <c r="J61" s="144" t="n">
        <v>4517.36500000001</v>
      </c>
      <c r="K61" s="145" t="n">
        <v>4879</v>
      </c>
      <c r="M61" s="153" t="s">
        <v>62</v>
      </c>
      <c r="N61" s="19" t="n">
        <v>66.770517768655</v>
      </c>
      <c r="O61" s="19" t="n">
        <v>20.7445933636091</v>
      </c>
      <c r="P61" s="19" t="n">
        <v>8.20978601463464</v>
      </c>
      <c r="Q61" s="19"/>
      <c r="R61" s="19" t="n">
        <v>2.25368107292636</v>
      </c>
      <c r="S61" s="19" t="n">
        <v>2.02142178017495</v>
      </c>
      <c r="T61" s="19" t="n">
        <v>4.27510285310131</v>
      </c>
      <c r="U61" s="146" t="n">
        <v>100</v>
      </c>
      <c r="W61" s="148"/>
    </row>
    <row r="62" customFormat="false" ht="14.25" hidden="false" customHeight="true" outlineLevel="0" collapsed="false">
      <c r="B62" s="153" t="s">
        <v>63</v>
      </c>
      <c r="C62" s="143" t="n">
        <v>3445.80799999999</v>
      </c>
      <c r="D62" s="143" t="n">
        <v>836.968</v>
      </c>
      <c r="E62" s="143" t="n">
        <v>239.811</v>
      </c>
      <c r="F62" s="143"/>
      <c r="G62" s="143" t="n">
        <v>73.394</v>
      </c>
      <c r="H62" s="143" t="n">
        <v>66.916</v>
      </c>
      <c r="I62" s="143" t="n">
        <v>140.31</v>
      </c>
      <c r="J62" s="144" t="n">
        <v>4662.897</v>
      </c>
      <c r="K62" s="145" t="n">
        <v>3844</v>
      </c>
      <c r="M62" s="153" t="s">
        <v>63</v>
      </c>
      <c r="N62" s="19" t="n">
        <v>73.8984369588262</v>
      </c>
      <c r="O62" s="19" t="n">
        <v>17.9495279436796</v>
      </c>
      <c r="P62" s="19" t="n">
        <v>5.14296155372937</v>
      </c>
      <c r="Q62" s="19"/>
      <c r="R62" s="19" t="n">
        <v>1.57400002616399</v>
      </c>
      <c r="S62" s="19" t="n">
        <v>1.43507351760075</v>
      </c>
      <c r="T62" s="19" t="n">
        <v>3.00907354376475</v>
      </c>
      <c r="U62" s="146" t="n">
        <v>100</v>
      </c>
      <c r="W62" s="148"/>
    </row>
    <row r="63" customFormat="false" ht="14.25" hidden="false" customHeight="true" outlineLevel="0" collapsed="false">
      <c r="B63" s="153" t="s">
        <v>64</v>
      </c>
      <c r="C63" s="143" t="n">
        <v>3817.42</v>
      </c>
      <c r="D63" s="143" t="n">
        <v>628.012</v>
      </c>
      <c r="E63" s="143" t="n">
        <v>151.38</v>
      </c>
      <c r="F63" s="143"/>
      <c r="G63" s="143" t="n">
        <v>35.725</v>
      </c>
      <c r="H63" s="143" t="n">
        <v>18.952</v>
      </c>
      <c r="I63" s="143" t="n">
        <v>54.677</v>
      </c>
      <c r="J63" s="144" t="n">
        <v>4651.489</v>
      </c>
      <c r="K63" s="145" t="n">
        <v>3450</v>
      </c>
      <c r="M63" s="153" t="s">
        <v>64</v>
      </c>
      <c r="N63" s="19" t="n">
        <v>82.068774106528</v>
      </c>
      <c r="O63" s="19" t="n">
        <v>13.501311085547</v>
      </c>
      <c r="P63" s="19" t="n">
        <v>3.25444174972788</v>
      </c>
      <c r="Q63" s="19"/>
      <c r="R63" s="19" t="n">
        <v>0.768033633961082</v>
      </c>
      <c r="S63" s="19" t="n">
        <v>0.407439424235981</v>
      </c>
      <c r="T63" s="19" t="n">
        <v>1.17547305819706</v>
      </c>
      <c r="U63" s="146" t="n">
        <v>100</v>
      </c>
      <c r="W63" s="148"/>
    </row>
    <row r="64" customFormat="false" ht="14.25" hidden="false" customHeight="true" outlineLevel="0" collapsed="false">
      <c r="B64" s="153" t="s">
        <v>65</v>
      </c>
      <c r="C64" s="143" t="n">
        <v>4092.881</v>
      </c>
      <c r="D64" s="143" t="n">
        <v>568.91</v>
      </c>
      <c r="E64" s="143" t="n">
        <v>110.048</v>
      </c>
      <c r="F64" s="143"/>
      <c r="G64" s="143" t="n">
        <v>32.148</v>
      </c>
      <c r="H64" s="143" t="s">
        <v>118</v>
      </c>
      <c r="I64" s="143" t="n">
        <v>47.753</v>
      </c>
      <c r="J64" s="144" t="n">
        <v>4819.592</v>
      </c>
      <c r="K64" s="145" t="n">
        <v>3067</v>
      </c>
      <c r="M64" s="153" t="s">
        <v>65</v>
      </c>
      <c r="N64" s="19" t="n">
        <v>84.9217319640335</v>
      </c>
      <c r="O64" s="19" t="n">
        <v>11.8041112193729</v>
      </c>
      <c r="P64" s="19" t="n">
        <v>2.28334680611969</v>
      </c>
      <c r="Q64" s="19"/>
      <c r="R64" s="19" t="n">
        <v>0.667027416428611</v>
      </c>
      <c r="S64" s="19" t="s">
        <v>118</v>
      </c>
      <c r="T64" s="19" t="n">
        <v>0.990810010473916</v>
      </c>
      <c r="U64" s="146" t="n">
        <v>100</v>
      </c>
      <c r="W64" s="148"/>
    </row>
    <row r="65" customFormat="false" ht="14.25" hidden="false" customHeight="true" outlineLevel="0" collapsed="false">
      <c r="B65" s="153" t="s">
        <v>66</v>
      </c>
      <c r="C65" s="143" t="n">
        <v>4048.386</v>
      </c>
      <c r="D65" s="143" t="n">
        <v>339.543</v>
      </c>
      <c r="E65" s="143" t="n">
        <v>35.521</v>
      </c>
      <c r="F65" s="143"/>
      <c r="G65" s="143" t="n">
        <v>6.655</v>
      </c>
      <c r="H65" s="143" t="s">
        <v>118</v>
      </c>
      <c r="I65" s="143" t="n">
        <v>6.655</v>
      </c>
      <c r="J65" s="144" t="n">
        <v>4430.105</v>
      </c>
      <c r="K65" s="145" t="n">
        <v>2777</v>
      </c>
      <c r="M65" s="153" t="s">
        <v>66</v>
      </c>
      <c r="N65" s="19" t="n">
        <v>91.3835225124461</v>
      </c>
      <c r="O65" s="19" t="n">
        <v>7.664445876565</v>
      </c>
      <c r="P65" s="19" t="n">
        <v>0.801809437925286</v>
      </c>
      <c r="Q65" s="19"/>
      <c r="R65" s="19" t="n">
        <v>0.150222173063618</v>
      </c>
      <c r="S65" s="19" t="s">
        <v>118</v>
      </c>
      <c r="T65" s="19" t="n">
        <v>0.150222173063618</v>
      </c>
      <c r="U65" s="146" t="n">
        <v>100</v>
      </c>
      <c r="W65" s="148"/>
    </row>
    <row r="66" customFormat="false" ht="14.25" hidden="false" customHeight="true" outlineLevel="0" collapsed="false">
      <c r="B66" s="153"/>
      <c r="C66" s="143"/>
      <c r="D66" s="143"/>
      <c r="E66" s="143"/>
      <c r="F66" s="143"/>
      <c r="G66" s="143"/>
      <c r="H66" s="143"/>
      <c r="I66" s="143"/>
      <c r="J66" s="144"/>
      <c r="K66" s="145"/>
      <c r="M66" s="153"/>
      <c r="N66" s="19"/>
      <c r="O66" s="19"/>
      <c r="P66" s="19"/>
      <c r="Q66" s="19"/>
      <c r="R66" s="19"/>
      <c r="S66" s="19"/>
      <c r="T66" s="19"/>
      <c r="U66" s="146"/>
      <c r="W66" s="148"/>
    </row>
    <row r="67" customFormat="false" ht="14.25" hidden="false" customHeight="true" outlineLevel="0" collapsed="false">
      <c r="B67" s="154" t="s">
        <v>119</v>
      </c>
      <c r="C67" s="143"/>
      <c r="D67" s="143"/>
      <c r="E67" s="143"/>
      <c r="F67" s="143"/>
      <c r="G67" s="143"/>
      <c r="H67" s="143"/>
      <c r="I67" s="143"/>
      <c r="J67" s="144"/>
      <c r="K67" s="145"/>
      <c r="M67" s="154" t="s">
        <v>119</v>
      </c>
      <c r="N67" s="19"/>
      <c r="O67" s="19"/>
      <c r="P67" s="19"/>
      <c r="Q67" s="19"/>
      <c r="R67" s="19"/>
      <c r="S67" s="19"/>
      <c r="T67" s="19"/>
      <c r="U67" s="146"/>
      <c r="W67" s="148"/>
    </row>
    <row r="68" customFormat="false" ht="14.25" hidden="false" customHeight="true" outlineLevel="0" collapsed="false">
      <c r="B68" s="153" t="s">
        <v>120</v>
      </c>
      <c r="C68" s="143" t="n">
        <v>15808.2</v>
      </c>
      <c r="D68" s="143" t="n">
        <v>2698.512</v>
      </c>
      <c r="E68" s="143" t="n">
        <v>787.281999999999</v>
      </c>
      <c r="F68" s="143"/>
      <c r="G68" s="143" t="n">
        <v>203.227</v>
      </c>
      <c r="H68" s="143" t="n">
        <v>171.938</v>
      </c>
      <c r="I68" s="143" t="n">
        <v>375.165</v>
      </c>
      <c r="J68" s="144" t="n">
        <v>19669.159</v>
      </c>
      <c r="K68" s="145" t="n">
        <v>14993</v>
      </c>
      <c r="L68" s="151"/>
      <c r="M68" s="153" t="s">
        <v>120</v>
      </c>
      <c r="N68" s="19" t="n">
        <v>80.3704927089155</v>
      </c>
      <c r="O68" s="19" t="n">
        <v>13.7195088005542</v>
      </c>
      <c r="P68" s="19" t="n">
        <v>4.00262156607713</v>
      </c>
      <c r="Q68" s="19"/>
      <c r="R68" s="19" t="n">
        <v>1.0332266875264</v>
      </c>
      <c r="S68" s="19" t="n">
        <v>0.874150236926754</v>
      </c>
      <c r="T68" s="19" t="n">
        <v>1.90737692445315</v>
      </c>
      <c r="U68" s="146" t="n">
        <v>100</v>
      </c>
      <c r="W68" s="148"/>
    </row>
    <row r="69" customFormat="false" ht="14.25" hidden="false" customHeight="true" outlineLevel="0" collapsed="false">
      <c r="B69" s="153" t="s">
        <v>121</v>
      </c>
      <c r="C69" s="143" t="n">
        <v>2612.56299999999</v>
      </c>
      <c r="D69" s="143" t="n">
        <v>612.030000000001</v>
      </c>
      <c r="E69" s="143" t="n">
        <v>120.344</v>
      </c>
      <c r="F69" s="143"/>
      <c r="G69" s="143" t="n">
        <v>46.502</v>
      </c>
      <c r="H69" s="143" t="n">
        <v>20.85</v>
      </c>
      <c r="I69" s="143" t="n">
        <v>67.352</v>
      </c>
      <c r="J69" s="144" t="n">
        <v>3412.28899999999</v>
      </c>
      <c r="K69" s="145" t="n">
        <v>3024</v>
      </c>
      <c r="M69" s="153" t="s">
        <v>121</v>
      </c>
      <c r="N69" s="19" t="n">
        <v>76.5633567379551</v>
      </c>
      <c r="O69" s="19" t="n">
        <v>17.936054068105</v>
      </c>
      <c r="P69" s="19" t="n">
        <v>3.52678216880223</v>
      </c>
      <c r="Q69" s="19"/>
      <c r="R69" s="19" t="n">
        <v>1.36278023344447</v>
      </c>
      <c r="S69" s="19" t="n">
        <v>0.611026791693201</v>
      </c>
      <c r="T69" s="19" t="n">
        <v>1.97380702513767</v>
      </c>
      <c r="U69" s="146" t="n">
        <v>100</v>
      </c>
      <c r="W69" s="148"/>
    </row>
    <row r="70" customFormat="false" ht="14.25" hidden="false" customHeight="true" outlineLevel="0" collapsed="false">
      <c r="C70" s="143"/>
      <c r="D70" s="143"/>
      <c r="E70" s="143"/>
      <c r="F70" s="143"/>
      <c r="G70" s="143"/>
      <c r="H70" s="143"/>
      <c r="I70" s="143"/>
      <c r="J70" s="144"/>
      <c r="K70" s="145"/>
      <c r="N70" s="19"/>
      <c r="O70" s="19"/>
      <c r="P70" s="19"/>
      <c r="Q70" s="19"/>
      <c r="R70" s="19"/>
      <c r="S70" s="19"/>
      <c r="T70" s="19"/>
      <c r="U70" s="146"/>
      <c r="W70" s="148"/>
    </row>
    <row r="71" customFormat="false" ht="14.25" hidden="false" customHeight="true" outlineLevel="0" collapsed="false">
      <c r="B71" s="105" t="s">
        <v>122</v>
      </c>
      <c r="C71" s="143"/>
      <c r="D71" s="143"/>
      <c r="E71" s="143"/>
      <c r="F71" s="143"/>
      <c r="G71" s="143"/>
      <c r="H71" s="143"/>
      <c r="I71" s="143"/>
      <c r="J71" s="144"/>
      <c r="K71" s="145"/>
      <c r="M71" s="105" t="s">
        <v>122</v>
      </c>
      <c r="N71" s="19"/>
      <c r="O71" s="19"/>
      <c r="P71" s="19"/>
      <c r="Q71" s="19"/>
      <c r="R71" s="19"/>
      <c r="S71" s="19"/>
      <c r="T71" s="19"/>
      <c r="U71" s="146"/>
      <c r="W71" s="148"/>
    </row>
    <row r="72" customFormat="false" ht="14.25" hidden="false" customHeight="true" outlineLevel="0" collapsed="false">
      <c r="B72" s="117" t="s">
        <v>123</v>
      </c>
      <c r="C72" s="143" t="n">
        <v>9227.32200000002</v>
      </c>
      <c r="D72" s="143" t="n">
        <v>1497.696</v>
      </c>
      <c r="E72" s="143" t="n">
        <v>483.834</v>
      </c>
      <c r="F72" s="143"/>
      <c r="G72" s="143" t="n">
        <v>137.966</v>
      </c>
      <c r="H72" s="143" t="n">
        <v>86.606</v>
      </c>
      <c r="I72" s="143" t="n">
        <v>224.572</v>
      </c>
      <c r="J72" s="144" t="n">
        <v>11433.424</v>
      </c>
      <c r="K72" s="145" t="n">
        <v>7835</v>
      </c>
      <c r="M72" s="117" t="s">
        <v>123</v>
      </c>
      <c r="N72" s="19" t="n">
        <v>80.7048002418173</v>
      </c>
      <c r="O72" s="19" t="n">
        <v>13.0992780465414</v>
      </c>
      <c r="P72" s="19" t="n">
        <v>4.23175069865335</v>
      </c>
      <c r="Q72" s="19"/>
      <c r="R72" s="19" t="n">
        <v>1.20669013936682</v>
      </c>
      <c r="S72" s="19" t="n">
        <v>0.757480873621061</v>
      </c>
      <c r="T72" s="19" t="n">
        <v>1.96417101298789</v>
      </c>
      <c r="U72" s="146" t="n">
        <v>100</v>
      </c>
      <c r="W72" s="148"/>
    </row>
    <row r="73" customFormat="false" ht="14.25" hidden="false" customHeight="true" outlineLevel="0" collapsed="false">
      <c r="B73" s="117" t="s">
        <v>124</v>
      </c>
      <c r="C73" s="143" t="n">
        <v>1768.6</v>
      </c>
      <c r="D73" s="143" t="n">
        <v>304.636</v>
      </c>
      <c r="E73" s="143" t="n">
        <v>109.277</v>
      </c>
      <c r="F73" s="143"/>
      <c r="G73" s="143" t="n">
        <v>20.799</v>
      </c>
      <c r="H73" s="143" t="n">
        <v>31.645</v>
      </c>
      <c r="I73" s="143" t="n">
        <v>52.444</v>
      </c>
      <c r="J73" s="144" t="n">
        <v>2234.957</v>
      </c>
      <c r="K73" s="145" t="n">
        <v>1981</v>
      </c>
      <c r="M73" s="117" t="s">
        <v>124</v>
      </c>
      <c r="N73" s="19" t="n">
        <v>79.1335135306854</v>
      </c>
      <c r="O73" s="19" t="n">
        <v>13.6305083274533</v>
      </c>
      <c r="P73" s="19" t="n">
        <v>4.88944530028989</v>
      </c>
      <c r="Q73" s="19"/>
      <c r="R73" s="19" t="n">
        <v>0.930621931428658</v>
      </c>
      <c r="S73" s="19" t="n">
        <v>1.41591091014279</v>
      </c>
      <c r="T73" s="19" t="n">
        <v>2.34653284157145</v>
      </c>
      <c r="U73" s="146" t="n">
        <v>100</v>
      </c>
      <c r="W73" s="148"/>
    </row>
    <row r="74" customFormat="false" ht="14.25" hidden="false" customHeight="true" outlineLevel="0" collapsed="false">
      <c r="B74" s="117" t="s">
        <v>125</v>
      </c>
      <c r="C74" s="143" t="n">
        <v>5732.68400000001</v>
      </c>
      <c r="D74" s="143" t="n">
        <v>762.758</v>
      </c>
      <c r="E74" s="143" t="n">
        <v>149.232</v>
      </c>
      <c r="F74" s="143"/>
      <c r="G74" s="143" t="n">
        <v>29.633</v>
      </c>
      <c r="H74" s="143" t="n">
        <v>28.156</v>
      </c>
      <c r="I74" s="143" t="n">
        <v>57.789</v>
      </c>
      <c r="J74" s="144" t="n">
        <v>6702.46300000002</v>
      </c>
      <c r="K74" s="145" t="n">
        <v>5239</v>
      </c>
      <c r="M74" s="117" t="s">
        <v>125</v>
      </c>
      <c r="N74" s="19" t="n">
        <v>85.531005542291</v>
      </c>
      <c r="O74" s="19" t="n">
        <v>11.3802642401756</v>
      </c>
      <c r="P74" s="19" t="n">
        <v>2.22652478648521</v>
      </c>
      <c r="Q74" s="19"/>
      <c r="R74" s="19" t="n">
        <v>0.442121053111371</v>
      </c>
      <c r="S74" s="19" t="n">
        <v>0.420084377936887</v>
      </c>
      <c r="T74" s="19" t="n">
        <v>0.862205431048258</v>
      </c>
      <c r="U74" s="146" t="n">
        <v>100</v>
      </c>
      <c r="W74" s="148"/>
    </row>
    <row r="75" customFormat="false" ht="14.25" hidden="false" customHeight="true" outlineLevel="0" collapsed="false">
      <c r="B75" s="117" t="s">
        <v>126</v>
      </c>
      <c r="C75" s="143" t="n">
        <v>328.112</v>
      </c>
      <c r="D75" s="143" t="n">
        <v>215.532</v>
      </c>
      <c r="E75" s="143" t="n">
        <v>42.16</v>
      </c>
      <c r="F75" s="143"/>
      <c r="G75" s="143" t="n">
        <v>16.329</v>
      </c>
      <c r="H75" s="143" t="n">
        <v>12.557</v>
      </c>
      <c r="I75" s="143" t="n">
        <v>28.886</v>
      </c>
      <c r="J75" s="144" t="n">
        <v>614.69</v>
      </c>
      <c r="K75" s="145" t="n">
        <v>612</v>
      </c>
      <c r="M75" s="117" t="s">
        <v>126</v>
      </c>
      <c r="N75" s="19" t="n">
        <v>53.3784509264833</v>
      </c>
      <c r="O75" s="19" t="n">
        <v>35.0635279571817</v>
      </c>
      <c r="P75" s="19" t="n">
        <v>6.85874180481218</v>
      </c>
      <c r="Q75" s="19"/>
      <c r="R75" s="19" t="n">
        <v>2.65646098033155</v>
      </c>
      <c r="S75" s="19" t="n">
        <v>2.04281833119133</v>
      </c>
      <c r="T75" s="19" t="n">
        <v>4.69927931152288</v>
      </c>
      <c r="U75" s="146" t="n">
        <v>100</v>
      </c>
      <c r="W75" s="148"/>
    </row>
    <row r="76" customFormat="false" ht="14.25" hidden="false" customHeight="true" outlineLevel="0" collapsed="false">
      <c r="B76" s="117" t="s">
        <v>127</v>
      </c>
      <c r="C76" s="143" t="n">
        <v>151.908</v>
      </c>
      <c r="D76" s="143" t="n">
        <v>47.162</v>
      </c>
      <c r="E76" s="143" t="n">
        <v>39.253</v>
      </c>
      <c r="F76" s="143"/>
      <c r="G76" s="143" t="n">
        <v>14.212</v>
      </c>
      <c r="H76" s="143" t="n">
        <v>10.654</v>
      </c>
      <c r="I76" s="143" t="n">
        <v>24.866</v>
      </c>
      <c r="J76" s="144" t="n">
        <v>263.189</v>
      </c>
      <c r="K76" s="145" t="n">
        <v>213</v>
      </c>
      <c r="M76" s="117" t="s">
        <v>127</v>
      </c>
      <c r="N76" s="19" t="n">
        <v>57.7182177066671</v>
      </c>
      <c r="O76" s="19" t="n">
        <v>17.9194419219648</v>
      </c>
      <c r="P76" s="19" t="n">
        <v>14.9143771206243</v>
      </c>
      <c r="Q76" s="19"/>
      <c r="R76" s="19" t="n">
        <v>5.3999217292516</v>
      </c>
      <c r="S76" s="19" t="n">
        <v>4.04804152149216</v>
      </c>
      <c r="T76" s="19" t="n">
        <v>9.44796325074376</v>
      </c>
      <c r="U76" s="146" t="n">
        <v>100</v>
      </c>
      <c r="W76" s="148"/>
    </row>
    <row r="77" customFormat="false" ht="14.25" hidden="false" customHeight="true" outlineLevel="0" collapsed="false">
      <c r="B77" s="117" t="s">
        <v>128</v>
      </c>
      <c r="C77" s="143" t="n">
        <v>1212.137</v>
      </c>
      <c r="D77" s="143" t="n">
        <v>482.758</v>
      </c>
      <c r="E77" s="143" t="n">
        <v>83.87</v>
      </c>
      <c r="F77" s="143"/>
      <c r="G77" s="143" t="n">
        <v>30.79</v>
      </c>
      <c r="H77" s="143" t="n">
        <v>23.17</v>
      </c>
      <c r="I77" s="143" t="n">
        <v>53.96</v>
      </c>
      <c r="J77" s="144" t="n">
        <v>1832.725</v>
      </c>
      <c r="K77" s="145" t="n">
        <v>2137</v>
      </c>
      <c r="M77" s="117" t="s">
        <v>128</v>
      </c>
      <c r="N77" s="19" t="n">
        <v>66.1385095963661</v>
      </c>
      <c r="O77" s="19" t="n">
        <v>26.3409949665116</v>
      </c>
      <c r="P77" s="19" t="n">
        <v>4.57624575427301</v>
      </c>
      <c r="Q77" s="19"/>
      <c r="R77" s="19" t="n">
        <v>1.68001200398314</v>
      </c>
      <c r="S77" s="19" t="n">
        <v>1.26423767886617</v>
      </c>
      <c r="T77" s="19" t="n">
        <v>2.94424968284931</v>
      </c>
      <c r="U77" s="146" t="n">
        <v>100</v>
      </c>
      <c r="W77" s="148"/>
    </row>
    <row r="78" customFormat="false" ht="14.25" hidden="false" customHeight="true" outlineLevel="0" collapsed="false">
      <c r="C78" s="143"/>
      <c r="D78" s="143"/>
      <c r="E78" s="143"/>
      <c r="F78" s="143"/>
      <c r="G78" s="143"/>
      <c r="H78" s="143"/>
      <c r="I78" s="143"/>
      <c r="J78" s="144"/>
      <c r="K78" s="145"/>
      <c r="N78" s="19"/>
      <c r="O78" s="19"/>
      <c r="P78" s="19"/>
      <c r="Q78" s="19"/>
      <c r="R78" s="19"/>
      <c r="S78" s="19"/>
      <c r="T78" s="19"/>
      <c r="U78" s="146"/>
      <c r="W78" s="148"/>
    </row>
    <row r="79" customFormat="false" ht="14.25" hidden="false" customHeight="true" outlineLevel="0" collapsed="false">
      <c r="B79" s="105" t="s">
        <v>129</v>
      </c>
      <c r="C79" s="143"/>
      <c r="D79" s="143"/>
      <c r="E79" s="143"/>
      <c r="F79" s="143"/>
      <c r="G79" s="143"/>
      <c r="H79" s="143"/>
      <c r="I79" s="143"/>
      <c r="J79" s="144"/>
      <c r="K79" s="145"/>
      <c r="M79" s="105" t="s">
        <v>129</v>
      </c>
      <c r="N79" s="19"/>
      <c r="O79" s="19"/>
      <c r="P79" s="19"/>
      <c r="Q79" s="19"/>
      <c r="R79" s="19"/>
      <c r="S79" s="19"/>
      <c r="T79" s="19"/>
      <c r="U79" s="146"/>
      <c r="W79" s="148"/>
    </row>
    <row r="80" customFormat="false" ht="14.25" hidden="false" customHeight="true" outlineLevel="0" collapsed="false">
      <c r="B80" s="117" t="s">
        <v>130</v>
      </c>
      <c r="C80" s="143" t="n">
        <v>4938.50400000001</v>
      </c>
      <c r="D80" s="143" t="n">
        <v>260.406</v>
      </c>
      <c r="E80" s="143" t="n">
        <v>42.796</v>
      </c>
      <c r="F80" s="143"/>
      <c r="G80" s="143" t="s">
        <v>118</v>
      </c>
      <c r="H80" s="143" t="s">
        <v>118</v>
      </c>
      <c r="I80" s="143" t="s">
        <v>118</v>
      </c>
      <c r="J80" s="144" t="n">
        <v>5244.25300000001</v>
      </c>
      <c r="K80" s="145" t="n">
        <v>3011</v>
      </c>
      <c r="M80" s="117" t="s">
        <v>130</v>
      </c>
      <c r="N80" s="19" t="n">
        <v>94.1698274282343</v>
      </c>
      <c r="O80" s="19" t="n">
        <v>4.96554990767989</v>
      </c>
      <c r="P80" s="19" t="n">
        <v>0.816055213201956</v>
      </c>
      <c r="Q80" s="19"/>
      <c r="R80" s="19" t="s">
        <v>118</v>
      </c>
      <c r="S80" s="19" t="s">
        <v>118</v>
      </c>
      <c r="T80" s="19" t="s">
        <v>118</v>
      </c>
      <c r="U80" s="146" t="n">
        <v>100</v>
      </c>
      <c r="W80" s="148"/>
    </row>
    <row r="81" customFormat="false" ht="14.25" hidden="false" customHeight="true" outlineLevel="0" collapsed="false">
      <c r="B81" s="117" t="s">
        <v>131</v>
      </c>
      <c r="C81" s="143" t="n">
        <v>2241.961</v>
      </c>
      <c r="D81" s="143" t="n">
        <v>717.259</v>
      </c>
      <c r="E81" s="143" t="n">
        <v>286.123</v>
      </c>
      <c r="F81" s="143"/>
      <c r="G81" s="143" t="n">
        <v>99.844</v>
      </c>
      <c r="H81" s="143" t="n">
        <v>58.01</v>
      </c>
      <c r="I81" s="143" t="n">
        <v>157.854</v>
      </c>
      <c r="J81" s="144" t="n">
        <v>3403.19699999999</v>
      </c>
      <c r="K81" s="145" t="n">
        <v>2178</v>
      </c>
      <c r="M81" s="117" t="s">
        <v>131</v>
      </c>
      <c r="N81" s="19" t="n">
        <v>65.8780846362993</v>
      </c>
      <c r="O81" s="19" t="n">
        <v>21.0760352691895</v>
      </c>
      <c r="P81" s="19" t="n">
        <v>8.40747685191307</v>
      </c>
      <c r="Q81" s="19"/>
      <c r="R81" s="19" t="n">
        <v>2.93382957260482</v>
      </c>
      <c r="S81" s="19" t="n">
        <v>1.70457366999324</v>
      </c>
      <c r="T81" s="19" t="n">
        <v>4.63840324259806</v>
      </c>
      <c r="U81" s="146" t="n">
        <v>100</v>
      </c>
      <c r="W81" s="148"/>
    </row>
    <row r="82" customFormat="false" ht="14.25" hidden="false" customHeight="true" outlineLevel="0" collapsed="false">
      <c r="B82" s="117" t="s">
        <v>132</v>
      </c>
      <c r="C82" s="143" t="n">
        <v>4946.64499999999</v>
      </c>
      <c r="D82" s="143" t="n">
        <v>277.678</v>
      </c>
      <c r="E82" s="143" t="n">
        <v>14.583</v>
      </c>
      <c r="F82" s="143"/>
      <c r="G82" s="143" t="n">
        <v>5.666</v>
      </c>
      <c r="H82" s="143" t="s">
        <v>118</v>
      </c>
      <c r="I82" s="143" t="n">
        <v>5.666</v>
      </c>
      <c r="J82" s="144" t="n">
        <v>5244.572</v>
      </c>
      <c r="K82" s="145" t="n">
        <v>3056</v>
      </c>
      <c r="M82" s="117" t="s">
        <v>132</v>
      </c>
      <c r="N82" s="19" t="n">
        <v>94.31932672485</v>
      </c>
      <c r="O82" s="19" t="n">
        <v>5.29457885219232</v>
      </c>
      <c r="P82" s="19" t="n">
        <v>0.278058915007745</v>
      </c>
      <c r="Q82" s="19"/>
      <c r="R82" s="19" t="n">
        <v>0.108035507949934</v>
      </c>
      <c r="S82" s="19" t="s">
        <v>118</v>
      </c>
      <c r="T82" s="19" t="n">
        <v>0.108035507949934</v>
      </c>
      <c r="U82" s="146" t="n">
        <v>100</v>
      </c>
      <c r="W82" s="148"/>
    </row>
    <row r="83" customFormat="false" ht="14.25" hidden="false" customHeight="true" outlineLevel="0" collapsed="false">
      <c r="B83" s="117" t="s">
        <v>133</v>
      </c>
      <c r="C83" s="143" t="n">
        <v>3079.973</v>
      </c>
      <c r="D83" s="143" t="n">
        <v>405.177</v>
      </c>
      <c r="E83" s="143" t="n">
        <v>88.743</v>
      </c>
      <c r="F83" s="143"/>
      <c r="G83" s="143" t="n">
        <v>27.897</v>
      </c>
      <c r="H83" s="143" t="n">
        <v>7.573</v>
      </c>
      <c r="I83" s="143" t="n">
        <v>35.47</v>
      </c>
      <c r="J83" s="144" t="n">
        <v>3609.363</v>
      </c>
      <c r="K83" s="145" t="n">
        <v>3036</v>
      </c>
      <c r="M83" s="117" t="s">
        <v>133</v>
      </c>
      <c r="N83" s="19" t="n">
        <v>85.3328689854692</v>
      </c>
      <c r="O83" s="19" t="n">
        <v>11.2257204387589</v>
      </c>
      <c r="P83" s="19" t="n">
        <v>2.45868869382215</v>
      </c>
      <c r="Q83" s="19"/>
      <c r="R83" s="19" t="n">
        <v>0.772906465766951</v>
      </c>
      <c r="S83" s="19" t="n">
        <v>0.209815416182855</v>
      </c>
      <c r="T83" s="19" t="n">
        <v>0.982721881949807</v>
      </c>
      <c r="U83" s="146" t="n">
        <v>100</v>
      </c>
      <c r="W83" s="148"/>
    </row>
    <row r="84" customFormat="false" ht="14.25" hidden="false" customHeight="true" outlineLevel="0" collapsed="false">
      <c r="B84" s="117" t="s">
        <v>134</v>
      </c>
      <c r="C84" s="143" t="n">
        <v>3149.73399999999</v>
      </c>
      <c r="D84" s="143" t="n">
        <v>1630.618</v>
      </c>
      <c r="E84" s="143" t="n">
        <v>470.551</v>
      </c>
      <c r="F84" s="143"/>
      <c r="G84" s="143" t="n">
        <v>112.503</v>
      </c>
      <c r="H84" s="143" t="n">
        <v>125.829</v>
      </c>
      <c r="I84" s="143" t="n">
        <v>238.332</v>
      </c>
      <c r="J84" s="144" t="n">
        <v>5489.23500000001</v>
      </c>
      <c r="K84" s="145" t="n">
        <v>6666</v>
      </c>
      <c r="M84" s="117" t="s">
        <v>134</v>
      </c>
      <c r="N84" s="19" t="n">
        <v>57.3801996088708</v>
      </c>
      <c r="O84" s="19" t="n">
        <v>29.705742239128</v>
      </c>
      <c r="P84" s="19" t="n">
        <v>8.57225096028864</v>
      </c>
      <c r="Q84" s="19"/>
      <c r="R84" s="19" t="n">
        <v>2.04952056160831</v>
      </c>
      <c r="S84" s="19" t="n">
        <v>2.29228663010419</v>
      </c>
      <c r="T84" s="19" t="n">
        <v>4.34180719171251</v>
      </c>
      <c r="U84" s="146" t="n">
        <v>100</v>
      </c>
      <c r="W84" s="148"/>
    </row>
    <row r="85" customFormat="false" ht="14.25" hidden="false" customHeight="true" outlineLevel="0" collapsed="false">
      <c r="C85" s="143"/>
      <c r="D85" s="143"/>
      <c r="E85" s="143"/>
      <c r="F85" s="143"/>
      <c r="G85" s="143"/>
      <c r="H85" s="143"/>
      <c r="I85" s="143"/>
      <c r="J85" s="144"/>
      <c r="K85" s="145"/>
      <c r="N85" s="19"/>
      <c r="O85" s="19"/>
      <c r="P85" s="19"/>
      <c r="Q85" s="19"/>
      <c r="R85" s="19"/>
      <c r="S85" s="19"/>
      <c r="T85" s="19"/>
      <c r="U85" s="146"/>
      <c r="W85" s="148"/>
    </row>
    <row r="86" customFormat="false" ht="14.25" hidden="false" customHeight="true" outlineLevel="0" collapsed="false">
      <c r="B86" s="105" t="s">
        <v>135</v>
      </c>
      <c r="C86" s="143"/>
      <c r="D86" s="143"/>
      <c r="E86" s="143"/>
      <c r="F86" s="143"/>
      <c r="G86" s="143"/>
      <c r="H86" s="143"/>
      <c r="I86" s="143"/>
      <c r="J86" s="144"/>
      <c r="K86" s="145"/>
      <c r="M86" s="105" t="s">
        <v>135</v>
      </c>
      <c r="N86" s="19"/>
      <c r="O86" s="19"/>
      <c r="P86" s="19"/>
      <c r="Q86" s="19"/>
      <c r="R86" s="19"/>
      <c r="S86" s="19"/>
      <c r="T86" s="19"/>
      <c r="U86" s="146"/>
      <c r="W86" s="148"/>
    </row>
    <row r="87" customFormat="false" ht="14.25" hidden="false" customHeight="true" outlineLevel="0" collapsed="false">
      <c r="B87" s="117" t="s">
        <v>136</v>
      </c>
      <c r="C87" s="143" t="n">
        <v>431.050999999999</v>
      </c>
      <c r="D87" s="143" t="n">
        <v>191.085</v>
      </c>
      <c r="E87" s="143" t="n">
        <v>53.378</v>
      </c>
      <c r="F87" s="143"/>
      <c r="G87" s="143" t="n">
        <v>15.324</v>
      </c>
      <c r="H87" s="143" t="n">
        <v>17.176</v>
      </c>
      <c r="I87" s="143" t="n">
        <v>32.5</v>
      </c>
      <c r="J87" s="144" t="n">
        <v>708.014</v>
      </c>
      <c r="K87" s="145" t="n">
        <v>764</v>
      </c>
      <c r="L87" s="151"/>
      <c r="M87" s="117" t="s">
        <v>136</v>
      </c>
      <c r="N87" s="19" t="n">
        <v>60.8817057289828</v>
      </c>
      <c r="O87" s="19" t="n">
        <v>26.9888731013793</v>
      </c>
      <c r="P87" s="19" t="n">
        <v>7.53911645814913</v>
      </c>
      <c r="Q87" s="19"/>
      <c r="R87" s="19" t="n">
        <v>2.16436398150319</v>
      </c>
      <c r="S87" s="19" t="n">
        <v>2.42594072998556</v>
      </c>
      <c r="T87" s="19" t="n">
        <v>4.59030471148876</v>
      </c>
      <c r="U87" s="146" t="n">
        <v>100</v>
      </c>
      <c r="V87" s="155" t="n">
        <f aca="false">O87+P87</f>
        <v>34.5279895595285</v>
      </c>
      <c r="W87" s="148"/>
    </row>
    <row r="88" customFormat="false" ht="14.25" hidden="false" customHeight="true" outlineLevel="0" collapsed="false">
      <c r="B88" s="117" t="s">
        <v>137</v>
      </c>
      <c r="C88" s="143" t="n">
        <v>3366.69399999999</v>
      </c>
      <c r="D88" s="143" t="n">
        <v>2048.508</v>
      </c>
      <c r="E88" s="143" t="n">
        <v>498.225</v>
      </c>
      <c r="F88" s="143"/>
      <c r="G88" s="143" t="n">
        <v>153.857</v>
      </c>
      <c r="H88" s="143" t="n">
        <v>115.443</v>
      </c>
      <c r="I88" s="143" t="n">
        <v>269.3</v>
      </c>
      <c r="J88" s="144" t="n">
        <v>6182.72700000002</v>
      </c>
      <c r="K88" s="145" t="n">
        <v>6295</v>
      </c>
      <c r="M88" s="117" t="s">
        <v>137</v>
      </c>
      <c r="N88" s="19" t="n">
        <v>54.4532210463118</v>
      </c>
      <c r="O88" s="19" t="n">
        <v>33.1327584090321</v>
      </c>
      <c r="P88" s="19" t="n">
        <v>8.05833736472595</v>
      </c>
      <c r="Q88" s="19"/>
      <c r="R88" s="19" t="n">
        <v>2.4884973895823</v>
      </c>
      <c r="S88" s="19" t="n">
        <v>1.86718579034785</v>
      </c>
      <c r="T88" s="19" t="n">
        <v>4.35568317993015</v>
      </c>
      <c r="U88" s="146" t="n">
        <v>100</v>
      </c>
      <c r="W88" s="148"/>
    </row>
    <row r="89" customFormat="false" ht="14.25" hidden="false" customHeight="true" outlineLevel="0" collapsed="false">
      <c r="B89" s="117" t="s">
        <v>138</v>
      </c>
      <c r="C89" s="143" t="n">
        <v>14623.018</v>
      </c>
      <c r="D89" s="143" t="n">
        <v>1070.949</v>
      </c>
      <c r="E89" s="143" t="n">
        <v>356.023</v>
      </c>
      <c r="F89" s="143"/>
      <c r="G89" s="143" t="n">
        <v>80.548</v>
      </c>
      <c r="H89" s="143" t="n">
        <v>60.169</v>
      </c>
      <c r="I89" s="143" t="n">
        <v>140.717</v>
      </c>
      <c r="J89" s="144" t="n">
        <v>16190.707</v>
      </c>
      <c r="K89" s="145" t="n">
        <v>10958</v>
      </c>
      <c r="M89" s="117" t="s">
        <v>138</v>
      </c>
      <c r="N89" s="19" t="n">
        <v>90.317353034676</v>
      </c>
      <c r="O89" s="19" t="n">
        <v>6.61459070317312</v>
      </c>
      <c r="P89" s="19" t="n">
        <v>2.19893424048746</v>
      </c>
      <c r="Q89" s="19"/>
      <c r="R89" s="19" t="n">
        <v>0.497495260707269</v>
      </c>
      <c r="S89" s="19" t="n">
        <v>0.371626760956146</v>
      </c>
      <c r="T89" s="19" t="n">
        <v>0.869122021663415</v>
      </c>
      <c r="U89" s="146" t="n">
        <v>100</v>
      </c>
      <c r="W89" s="148"/>
    </row>
    <row r="90" customFormat="false" ht="14.25" hidden="false" customHeight="true" outlineLevel="0" collapsed="false">
      <c r="C90" s="143"/>
      <c r="D90" s="143"/>
      <c r="E90" s="143"/>
      <c r="F90" s="143"/>
      <c r="G90" s="143"/>
      <c r="H90" s="143"/>
      <c r="I90" s="143"/>
      <c r="J90" s="144"/>
      <c r="K90" s="145"/>
      <c r="N90" s="19"/>
      <c r="O90" s="19"/>
      <c r="P90" s="19"/>
      <c r="Q90" s="19"/>
      <c r="R90" s="19"/>
      <c r="S90" s="19"/>
      <c r="T90" s="19"/>
      <c r="U90" s="146"/>
      <c r="W90" s="148"/>
    </row>
    <row r="91" customFormat="false" ht="14.25" hidden="false" customHeight="true" outlineLevel="0" collapsed="false">
      <c r="B91" s="105" t="s">
        <v>139</v>
      </c>
      <c r="C91" s="19" t="n">
        <v>2.51626526002208</v>
      </c>
      <c r="D91" s="19" t="n">
        <v>1.71565471756589</v>
      </c>
      <c r="E91" s="19" t="n">
        <v>1.98625865720021</v>
      </c>
      <c r="G91" s="19" t="n">
        <v>1.87804780381934</v>
      </c>
      <c r="H91" s="19" t="n">
        <v>1.9277081561093</v>
      </c>
      <c r="I91" s="19" t="n">
        <v>1.89968295003356</v>
      </c>
      <c r="J91" s="144" t="n">
        <v>23081.448</v>
      </c>
      <c r="K91" s="145" t="n">
        <v>18017</v>
      </c>
      <c r="N91" s="19"/>
      <c r="O91" s="19"/>
      <c r="P91" s="19"/>
      <c r="Q91" s="19"/>
      <c r="R91" s="19"/>
      <c r="S91" s="19"/>
      <c r="T91" s="19"/>
      <c r="U91" s="146"/>
      <c r="W91" s="148"/>
    </row>
    <row r="92" customFormat="false" ht="14.25" hidden="false" customHeight="true" outlineLevel="0" collapsed="false">
      <c r="C92" s="143"/>
      <c r="D92" s="143"/>
      <c r="E92" s="143"/>
      <c r="F92" s="143"/>
      <c r="G92" s="143"/>
      <c r="H92" s="143"/>
      <c r="I92" s="143"/>
      <c r="J92" s="144"/>
      <c r="K92" s="145"/>
      <c r="N92" s="19"/>
      <c r="O92" s="19"/>
      <c r="P92" s="19"/>
      <c r="Q92" s="19"/>
      <c r="R92" s="19"/>
      <c r="S92" s="19"/>
      <c r="T92" s="19"/>
      <c r="U92" s="146"/>
      <c r="W92" s="148"/>
    </row>
    <row r="93" customFormat="false" ht="14.25" hidden="false" customHeight="true" outlineLevel="0" collapsed="false">
      <c r="B93" s="156" t="s">
        <v>71</v>
      </c>
      <c r="C93" s="144" t="n">
        <v>18420.763</v>
      </c>
      <c r="D93" s="144" t="n">
        <v>3310.542</v>
      </c>
      <c r="E93" s="144" t="n">
        <v>907.625999999999</v>
      </c>
      <c r="F93" s="144"/>
      <c r="G93" s="144" t="n">
        <v>249.729</v>
      </c>
      <c r="H93" s="144" t="n">
        <v>192.788</v>
      </c>
      <c r="I93" s="144" t="n">
        <v>442.517</v>
      </c>
      <c r="J93" s="144" t="n">
        <v>23081.448</v>
      </c>
      <c r="K93" s="145" t="n">
        <v>18017</v>
      </c>
      <c r="L93" s="151"/>
      <c r="M93" s="156" t="s">
        <v>71</v>
      </c>
      <c r="N93" s="146" t="n">
        <v>79.8076576478218</v>
      </c>
      <c r="O93" s="146" t="n">
        <v>14.342869650119</v>
      </c>
      <c r="P93" s="146" t="n">
        <v>3.93227495952594</v>
      </c>
      <c r="Q93" s="146"/>
      <c r="R93" s="146" t="n">
        <v>1.08194685186129</v>
      </c>
      <c r="S93" s="146" t="n">
        <v>0.835250890672024</v>
      </c>
      <c r="T93" s="146" t="n">
        <v>1.91719774253331</v>
      </c>
      <c r="U93" s="146" t="n">
        <v>100</v>
      </c>
      <c r="W93" s="148"/>
    </row>
    <row r="94" customFormat="false" ht="14.25" hidden="false" customHeight="true" outlineLevel="0" collapsed="false">
      <c r="B94" s="157" t="s">
        <v>140</v>
      </c>
      <c r="C94" s="158"/>
      <c r="D94" s="158"/>
      <c r="E94" s="158"/>
      <c r="F94" s="158"/>
      <c r="G94" s="158"/>
      <c r="H94" s="158"/>
      <c r="I94" s="158"/>
      <c r="J94" s="158"/>
      <c r="K94" s="159"/>
      <c r="L94" s="151"/>
      <c r="M94" s="157"/>
      <c r="N94" s="160"/>
      <c r="O94" s="160"/>
      <c r="P94" s="160"/>
      <c r="Q94" s="160"/>
      <c r="R94" s="160"/>
      <c r="S94" s="160"/>
      <c r="T94" s="160"/>
      <c r="U94" s="160"/>
      <c r="W94" s="148"/>
    </row>
    <row r="95" customFormat="false" ht="14.25" hidden="false" customHeight="true" outlineLevel="0" collapsed="false">
      <c r="B95" s="161" t="s">
        <v>141</v>
      </c>
      <c r="C95" s="121"/>
      <c r="D95" s="121"/>
      <c r="E95" s="121"/>
      <c r="F95" s="121"/>
      <c r="G95" s="121"/>
      <c r="H95" s="121"/>
      <c r="I95" s="121"/>
      <c r="J95" s="121"/>
      <c r="K95" s="121"/>
      <c r="M95" s="161"/>
      <c r="N95" s="121"/>
      <c r="O95" s="121"/>
      <c r="P95" s="121"/>
      <c r="Q95" s="121"/>
      <c r="R95" s="121"/>
      <c r="S95" s="121"/>
      <c r="T95" s="121"/>
      <c r="U95" s="121"/>
    </row>
    <row r="96" customFormat="false" ht="14.25" hidden="false" customHeight="true" outlineLevel="0" collapsed="false">
      <c r="B96" s="161" t="s">
        <v>142</v>
      </c>
      <c r="C96" s="121"/>
      <c r="D96" s="162"/>
      <c r="E96" s="121"/>
      <c r="F96" s="121"/>
      <c r="G96" s="121"/>
      <c r="H96" s="121"/>
      <c r="I96" s="121"/>
      <c r="J96" s="163"/>
      <c r="K96" s="121"/>
      <c r="M96" s="161"/>
      <c r="N96" s="121"/>
      <c r="O96" s="121"/>
      <c r="P96" s="121"/>
      <c r="Q96" s="121"/>
      <c r="R96" s="121"/>
      <c r="S96" s="121"/>
      <c r="T96" s="121"/>
      <c r="U96" s="121"/>
    </row>
    <row r="97" customFormat="false" ht="14.25" hidden="false" customHeight="true" outlineLevel="0" collapsed="false">
      <c r="B97" s="161" t="s">
        <v>143</v>
      </c>
      <c r="C97" s="121"/>
      <c r="D97" s="162"/>
      <c r="E97" s="121"/>
      <c r="F97" s="121"/>
      <c r="G97" s="121"/>
      <c r="H97" s="121"/>
      <c r="I97" s="121"/>
      <c r="J97" s="121"/>
      <c r="K97" s="121"/>
      <c r="M97" s="161"/>
      <c r="N97" s="121"/>
      <c r="O97" s="121"/>
      <c r="P97" s="121"/>
      <c r="Q97" s="121"/>
      <c r="R97" s="121"/>
      <c r="S97" s="121"/>
      <c r="T97" s="121"/>
      <c r="U97" s="121"/>
    </row>
    <row r="98" customFormat="false" ht="14.25" hidden="false" customHeight="true" outlineLevel="0" collapsed="false">
      <c r="B98" s="161" t="s">
        <v>144</v>
      </c>
      <c r="C98" s="164"/>
      <c r="D98" s="164"/>
      <c r="E98" s="164"/>
      <c r="F98" s="164"/>
      <c r="G98" s="164"/>
      <c r="H98" s="164"/>
      <c r="I98" s="121"/>
      <c r="J98" s="121"/>
      <c r="K98" s="121"/>
      <c r="M98" s="161"/>
      <c r="N98" s="165"/>
      <c r="O98" s="165"/>
      <c r="P98" s="165"/>
      <c r="Q98" s="165"/>
      <c r="R98" s="165"/>
      <c r="S98" s="165"/>
      <c r="T98" s="121"/>
      <c r="U98" s="121"/>
    </row>
    <row r="99" customFormat="false" ht="14.25" hidden="false" customHeight="true" outlineLevel="0" collapsed="false">
      <c r="B99" s="157" t="s">
        <v>33</v>
      </c>
      <c r="C99" s="166"/>
      <c r="D99" s="166"/>
      <c r="E99" s="166"/>
      <c r="F99" s="166"/>
      <c r="G99" s="166"/>
      <c r="H99" s="166"/>
      <c r="I99" s="166"/>
      <c r="J99" s="121"/>
      <c r="K99" s="121"/>
      <c r="M99" s="157"/>
      <c r="N99" s="166"/>
      <c r="O99" s="166"/>
      <c r="P99" s="166"/>
      <c r="Q99" s="166"/>
      <c r="R99" s="166"/>
      <c r="S99" s="166"/>
      <c r="T99" s="166"/>
      <c r="U99" s="121"/>
    </row>
    <row r="100" customFormat="false" ht="14.25" hidden="false" customHeight="true" outlineLevel="0" collapsed="false">
      <c r="V100" s="167"/>
      <c r="W100" s="167"/>
    </row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</sheetData>
  <mergeCells count="22">
    <mergeCell ref="D5:I5"/>
    <mergeCell ref="O5:T5"/>
    <mergeCell ref="D6:E6"/>
    <mergeCell ref="G6:I6"/>
    <mergeCell ref="O6:P6"/>
    <mergeCell ref="R6:T6"/>
    <mergeCell ref="V6:V8"/>
    <mergeCell ref="C7:C8"/>
    <mergeCell ref="D7:D8"/>
    <mergeCell ref="E7:E8"/>
    <mergeCell ref="G7:G8"/>
    <mergeCell ref="H7:H8"/>
    <mergeCell ref="I7:I8"/>
    <mergeCell ref="J7:J8"/>
    <mergeCell ref="K7:K8"/>
    <mergeCell ref="N7:N8"/>
    <mergeCell ref="O7:O8"/>
    <mergeCell ref="P7:P8"/>
    <mergeCell ref="R7:R8"/>
    <mergeCell ref="S7:S8"/>
    <mergeCell ref="T7:T8"/>
    <mergeCell ref="U7:U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99FF"/>
    <pageSetUpPr fitToPage="true"/>
  </sheetPr>
  <dimension ref="B1:S9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2.5625" defaultRowHeight="12.5" zeroHeight="false" outlineLevelRow="0" outlineLevelCol="0"/>
  <cols>
    <col collapsed="false" customWidth="false" hidden="false" outlineLevel="0" max="1" min="1" style="117" width="12.55"/>
    <col collapsed="false" customWidth="true" hidden="false" outlineLevel="0" max="2" min="2" style="117" width="42.54"/>
    <col collapsed="false" customWidth="false" hidden="false" outlineLevel="0" max="5" min="3" style="117" width="12.55"/>
    <col collapsed="false" customWidth="true" hidden="false" outlineLevel="0" max="6" min="6" style="117" width="2.54"/>
    <col collapsed="false" customWidth="false" hidden="false" outlineLevel="0" max="10" min="7" style="117" width="12.55"/>
    <col collapsed="false" customWidth="true" hidden="false" outlineLevel="0" max="11" min="11" style="117" width="42.54"/>
    <col collapsed="false" customWidth="false" hidden="false" outlineLevel="0" max="14" min="12" style="117" width="12.55"/>
    <col collapsed="false" customWidth="true" hidden="false" outlineLevel="0" max="15" min="15" style="117" width="2.54"/>
    <col collapsed="false" customWidth="false" hidden="false" outlineLevel="0" max="1024" min="16" style="117" width="12.55"/>
  </cols>
  <sheetData>
    <row r="1" customFormat="false" ht="14.25" hidden="false" customHeight="true" outlineLevel="0" collapsed="false"/>
    <row r="2" customFormat="false" ht="18.75" hidden="false" customHeight="true" outlineLevel="0" collapsed="false">
      <c r="B2" s="119" t="s">
        <v>145</v>
      </c>
      <c r="C2" s="120"/>
      <c r="D2" s="120"/>
      <c r="E2" s="120"/>
      <c r="F2" s="120"/>
      <c r="G2" s="121"/>
      <c r="H2" s="121"/>
      <c r="I2" s="121"/>
      <c r="K2" s="122"/>
      <c r="L2" s="120"/>
      <c r="M2" s="120"/>
      <c r="N2" s="120"/>
      <c r="O2" s="120"/>
      <c r="P2" s="121"/>
      <c r="Q2" s="121"/>
    </row>
    <row r="3" customFormat="false" ht="14.25" hidden="false" customHeight="true" outlineLevel="0" collapsed="false">
      <c r="B3" s="123"/>
      <c r="C3" s="124"/>
      <c r="D3" s="124"/>
      <c r="E3" s="124"/>
      <c r="F3" s="124"/>
      <c r="G3" s="124"/>
      <c r="H3" s="124"/>
      <c r="I3" s="124"/>
      <c r="K3" s="123"/>
      <c r="L3" s="124"/>
      <c r="M3" s="124"/>
      <c r="N3" s="124"/>
      <c r="O3" s="124"/>
      <c r="P3" s="124"/>
      <c r="Q3" s="124"/>
    </row>
    <row r="4" customFormat="false" ht="14.25" hidden="false" customHeight="true" outlineLevel="0" collapsed="false">
      <c r="B4" s="125" t="s">
        <v>146</v>
      </c>
      <c r="C4" s="126"/>
      <c r="D4" s="126"/>
      <c r="E4" s="126"/>
      <c r="F4" s="126"/>
      <c r="G4" s="126"/>
      <c r="H4" s="71"/>
      <c r="I4" s="71"/>
      <c r="K4" s="125" t="s">
        <v>146</v>
      </c>
      <c r="L4" s="126"/>
      <c r="M4" s="126"/>
      <c r="N4" s="126"/>
      <c r="O4" s="126"/>
      <c r="P4" s="126"/>
      <c r="Q4" s="126"/>
    </row>
    <row r="5" customFormat="false" ht="14.25" hidden="false" customHeight="true" outlineLevel="0" collapsed="false">
      <c r="B5" s="127"/>
      <c r="C5" s="71"/>
      <c r="D5" s="129" t="s">
        <v>72</v>
      </c>
      <c r="E5" s="129"/>
      <c r="F5" s="129"/>
      <c r="G5" s="129"/>
      <c r="H5" s="168"/>
      <c r="I5" s="168"/>
      <c r="K5" s="127"/>
      <c r="L5" s="71"/>
      <c r="M5" s="129" t="s">
        <v>72</v>
      </c>
      <c r="N5" s="129"/>
      <c r="O5" s="129"/>
      <c r="P5" s="129"/>
      <c r="Q5" s="168"/>
    </row>
    <row r="6" customFormat="false" ht="14.25" hidden="false" customHeight="true" outlineLevel="0" collapsed="false">
      <c r="B6" s="130"/>
      <c r="D6" s="131" t="s">
        <v>73</v>
      </c>
      <c r="E6" s="131"/>
      <c r="F6" s="169"/>
      <c r="G6" s="136" t="s">
        <v>74</v>
      </c>
      <c r="H6" s="137" t="s">
        <v>147</v>
      </c>
      <c r="I6" s="170" t="s">
        <v>81</v>
      </c>
      <c r="K6" s="130"/>
      <c r="M6" s="131" t="s">
        <v>73</v>
      </c>
      <c r="N6" s="131"/>
      <c r="O6" s="169"/>
      <c r="P6" s="136" t="s">
        <v>74</v>
      </c>
      <c r="Q6" s="137" t="s">
        <v>147</v>
      </c>
      <c r="R6" s="167"/>
    </row>
    <row r="7" customFormat="false" ht="14.25" hidden="false" customHeight="true" outlineLevel="0" collapsed="false">
      <c r="B7" s="134"/>
      <c r="C7" s="135" t="s">
        <v>48</v>
      </c>
      <c r="D7" s="136" t="s">
        <v>75</v>
      </c>
      <c r="E7" s="136" t="s">
        <v>76</v>
      </c>
      <c r="F7" s="70"/>
      <c r="G7" s="135" t="s">
        <v>148</v>
      </c>
      <c r="H7" s="137"/>
      <c r="I7" s="170"/>
      <c r="K7" s="134"/>
      <c r="L7" s="135" t="s">
        <v>48</v>
      </c>
      <c r="M7" s="136" t="s">
        <v>75</v>
      </c>
      <c r="N7" s="136" t="s">
        <v>76</v>
      </c>
      <c r="O7" s="70"/>
      <c r="P7" s="135" t="s">
        <v>148</v>
      </c>
      <c r="Q7" s="137"/>
    </row>
    <row r="8" customFormat="false" ht="14.25" hidden="false" customHeight="true" outlineLevel="0" collapsed="false">
      <c r="B8" s="139"/>
      <c r="C8" s="135"/>
      <c r="D8" s="135"/>
      <c r="E8" s="135"/>
      <c r="F8" s="70"/>
      <c r="G8" s="135"/>
      <c r="H8" s="137"/>
      <c r="I8" s="170"/>
      <c r="K8" s="139"/>
      <c r="L8" s="135"/>
      <c r="M8" s="135"/>
      <c r="N8" s="135"/>
      <c r="O8" s="70"/>
      <c r="P8" s="135"/>
      <c r="Q8" s="137"/>
    </row>
    <row r="9" customFormat="false" ht="14.25" hidden="false" customHeight="true" outlineLevel="0" collapsed="false">
      <c r="B9" s="124"/>
      <c r="C9" s="124"/>
      <c r="D9" s="124"/>
      <c r="E9" s="124"/>
      <c r="F9" s="71"/>
      <c r="G9" s="140"/>
      <c r="H9" s="141" t="s">
        <v>83</v>
      </c>
      <c r="I9" s="141"/>
      <c r="K9" s="124"/>
      <c r="L9" s="124"/>
      <c r="M9" s="124"/>
      <c r="N9" s="124"/>
      <c r="O9" s="124"/>
      <c r="P9" s="140"/>
      <c r="Q9" s="141" t="s">
        <v>25</v>
      </c>
    </row>
    <row r="10" customFormat="false" ht="14.25" hidden="false" customHeight="true" outlineLevel="0" collapsed="false">
      <c r="B10" s="105" t="s">
        <v>86</v>
      </c>
      <c r="C10" s="171"/>
      <c r="D10" s="171"/>
      <c r="E10" s="171"/>
      <c r="F10" s="172"/>
      <c r="G10" s="171"/>
      <c r="H10" s="173"/>
      <c r="I10" s="142"/>
      <c r="K10" s="105" t="s">
        <v>86</v>
      </c>
      <c r="L10" s="171"/>
      <c r="M10" s="171"/>
      <c r="N10" s="171"/>
      <c r="O10" s="171"/>
      <c r="P10" s="171"/>
      <c r="Q10" s="173"/>
      <c r="S10" s="148"/>
    </row>
    <row r="11" customFormat="false" ht="14.25" hidden="false" customHeight="true" outlineLevel="0" collapsed="false">
      <c r="B11" s="117" t="s">
        <v>87</v>
      </c>
      <c r="C11" s="174" t="n">
        <v>334.676</v>
      </c>
      <c r="D11" s="174" t="n">
        <v>138.957</v>
      </c>
      <c r="E11" s="174" t="n">
        <v>56.546</v>
      </c>
      <c r="F11" s="175"/>
      <c r="G11" s="174" t="n">
        <v>34.528</v>
      </c>
      <c r="H11" s="176" t="n">
        <v>564.707</v>
      </c>
      <c r="I11" s="177" t="n">
        <v>375</v>
      </c>
      <c r="K11" s="117" t="s">
        <v>87</v>
      </c>
      <c r="L11" s="178" t="n">
        <v>59.2654243705143</v>
      </c>
      <c r="M11" s="178" t="n">
        <v>24.6069200488041</v>
      </c>
      <c r="N11" s="178" t="n">
        <v>10.0133343486091</v>
      </c>
      <c r="O11" s="178"/>
      <c r="P11" s="178" t="n">
        <v>6.11432123207256</v>
      </c>
      <c r="Q11" s="179" t="n">
        <v>100</v>
      </c>
      <c r="S11" s="148"/>
    </row>
    <row r="12" customFormat="false" ht="14.25" hidden="false" customHeight="true" outlineLevel="0" collapsed="false">
      <c r="B12" s="117" t="s">
        <v>88</v>
      </c>
      <c r="C12" s="174" t="n">
        <v>1914.784</v>
      </c>
      <c r="D12" s="174" t="n">
        <v>542.66</v>
      </c>
      <c r="E12" s="174" t="n">
        <v>191.23</v>
      </c>
      <c r="F12" s="174"/>
      <c r="G12" s="174" t="n">
        <v>107.123</v>
      </c>
      <c r="H12" s="176" t="n">
        <v>2755.79700000001</v>
      </c>
      <c r="I12" s="177" t="n">
        <v>1763</v>
      </c>
      <c r="K12" s="117" t="s">
        <v>88</v>
      </c>
      <c r="L12" s="178" t="n">
        <v>69.4820409485895</v>
      </c>
      <c r="M12" s="178" t="n">
        <v>19.6915810562244</v>
      </c>
      <c r="N12" s="178" t="n">
        <v>6.93919036852134</v>
      </c>
      <c r="O12" s="178"/>
      <c r="P12" s="178" t="n">
        <v>3.88718762666481</v>
      </c>
      <c r="Q12" s="179" t="n">
        <v>100</v>
      </c>
      <c r="S12" s="148"/>
    </row>
    <row r="13" customFormat="false" ht="14.25" hidden="false" customHeight="true" outlineLevel="0" collapsed="false">
      <c r="B13" s="117" t="s">
        <v>89</v>
      </c>
      <c r="C13" s="174" t="n">
        <v>2643.1</v>
      </c>
      <c r="D13" s="174" t="n">
        <v>396.486</v>
      </c>
      <c r="E13" s="174" t="n">
        <v>139.637</v>
      </c>
      <c r="F13" s="174"/>
      <c r="G13" s="174" t="n">
        <v>52.708</v>
      </c>
      <c r="H13" s="176" t="n">
        <v>3231.931</v>
      </c>
      <c r="I13" s="177" t="n">
        <v>2085</v>
      </c>
      <c r="K13" s="117" t="s">
        <v>89</v>
      </c>
      <c r="L13" s="178" t="n">
        <v>81.7808300981673</v>
      </c>
      <c r="M13" s="178" t="n">
        <v>12.2677742810722</v>
      </c>
      <c r="N13" s="178" t="n">
        <v>4.3205439720093</v>
      </c>
      <c r="O13" s="178"/>
      <c r="P13" s="178" t="n">
        <v>1.63085164875116</v>
      </c>
      <c r="Q13" s="179" t="n">
        <v>100</v>
      </c>
      <c r="S13" s="148"/>
    </row>
    <row r="14" customFormat="false" ht="14.25" hidden="false" customHeight="true" outlineLevel="0" collapsed="false">
      <c r="B14" s="117" t="s">
        <v>90</v>
      </c>
      <c r="C14" s="174" t="n">
        <v>6241.32900000002</v>
      </c>
      <c r="D14" s="174" t="n">
        <v>572.323</v>
      </c>
      <c r="E14" s="174" t="n">
        <v>133.567</v>
      </c>
      <c r="F14" s="174"/>
      <c r="G14" s="174" t="n">
        <v>39.227</v>
      </c>
      <c r="H14" s="176" t="n">
        <v>6986.44600000002</v>
      </c>
      <c r="I14" s="177" t="n">
        <v>3865</v>
      </c>
      <c r="K14" s="117" t="s">
        <v>90</v>
      </c>
      <c r="L14" s="178" t="n">
        <v>89.3348205940474</v>
      </c>
      <c r="M14" s="178" t="n">
        <v>8.19190472523512</v>
      </c>
      <c r="N14" s="178" t="n">
        <v>1.91180179450324</v>
      </c>
      <c r="O14" s="178"/>
      <c r="P14" s="178" t="n">
        <v>0.56147288621425</v>
      </c>
      <c r="Q14" s="179" t="n">
        <v>100</v>
      </c>
      <c r="S14" s="148"/>
    </row>
    <row r="15" customFormat="false" ht="14.25" hidden="false" customHeight="true" outlineLevel="0" collapsed="false">
      <c r="B15" s="117" t="s">
        <v>91</v>
      </c>
      <c r="C15" s="174" t="n">
        <v>2661.045</v>
      </c>
      <c r="D15" s="174" t="n">
        <v>172.993</v>
      </c>
      <c r="E15" s="174" t="n">
        <v>47.11</v>
      </c>
      <c r="F15" s="174"/>
      <c r="G15" s="174" t="n">
        <v>9.736</v>
      </c>
      <c r="H15" s="176" t="n">
        <v>2890.884</v>
      </c>
      <c r="I15" s="177" t="n">
        <v>1842</v>
      </c>
      <c r="K15" s="117" t="s">
        <v>91</v>
      </c>
      <c r="L15" s="178" t="n">
        <v>92.0495253355029</v>
      </c>
      <c r="M15" s="178" t="n">
        <v>5.98408652854975</v>
      </c>
      <c r="N15" s="178" t="n">
        <v>1.629605338713</v>
      </c>
      <c r="O15" s="178"/>
      <c r="P15" s="178" t="n">
        <v>0.336782797234341</v>
      </c>
      <c r="Q15" s="179" t="n">
        <v>100</v>
      </c>
      <c r="S15" s="148"/>
    </row>
    <row r="16" customFormat="false" ht="14.25" hidden="false" customHeight="true" outlineLevel="0" collapsed="false">
      <c r="B16" s="117" t="s">
        <v>92</v>
      </c>
      <c r="C16" s="174" t="n">
        <v>2436.374</v>
      </c>
      <c r="D16" s="174" t="n">
        <v>223.244</v>
      </c>
      <c r="E16" s="174" t="n">
        <v>24.032</v>
      </c>
      <c r="F16" s="174"/>
      <c r="G16" s="174" t="n">
        <v>22.539</v>
      </c>
      <c r="H16" s="176" t="n">
        <v>2706.189</v>
      </c>
      <c r="I16" s="177" t="n">
        <v>1317</v>
      </c>
      <c r="K16" s="117" t="s">
        <v>92</v>
      </c>
      <c r="L16" s="178" t="n">
        <v>90.0297059813635</v>
      </c>
      <c r="M16" s="178" t="n">
        <v>8.24938686839685</v>
      </c>
      <c r="N16" s="178" t="n">
        <v>0.88803849250736</v>
      </c>
      <c r="O16" s="178"/>
      <c r="P16" s="178" t="n">
        <v>0.832868657732331</v>
      </c>
      <c r="Q16" s="179" t="n">
        <v>100</v>
      </c>
      <c r="S16" s="148"/>
    </row>
    <row r="17" customFormat="false" ht="14.25" hidden="false" customHeight="true" outlineLevel="0" collapsed="false">
      <c r="C17" s="171"/>
      <c r="D17" s="171"/>
      <c r="E17" s="171"/>
      <c r="F17" s="171"/>
      <c r="G17" s="171"/>
      <c r="H17" s="173"/>
      <c r="I17" s="177"/>
      <c r="L17" s="178"/>
      <c r="M17" s="178"/>
      <c r="N17" s="178"/>
      <c r="O17" s="178"/>
      <c r="P17" s="178"/>
      <c r="Q17" s="179"/>
      <c r="S17" s="148"/>
    </row>
    <row r="18" customFormat="false" ht="14.25" hidden="false" customHeight="true" outlineLevel="0" collapsed="false">
      <c r="B18" s="105" t="s">
        <v>93</v>
      </c>
      <c r="C18" s="171"/>
      <c r="D18" s="171"/>
      <c r="E18" s="171"/>
      <c r="F18" s="171"/>
      <c r="G18" s="171"/>
      <c r="H18" s="173"/>
      <c r="I18" s="177"/>
      <c r="K18" s="105" t="s">
        <v>93</v>
      </c>
      <c r="L18" s="178"/>
      <c r="M18" s="178"/>
      <c r="N18" s="178"/>
      <c r="O18" s="178"/>
      <c r="P18" s="178"/>
      <c r="Q18" s="179"/>
      <c r="S18" s="148"/>
    </row>
    <row r="19" customFormat="false" ht="14.25" hidden="false" customHeight="true" outlineLevel="0" collapsed="false">
      <c r="B19" s="117" t="s">
        <v>94</v>
      </c>
      <c r="C19" s="174" t="n">
        <v>10100.113</v>
      </c>
      <c r="D19" s="174" t="n">
        <v>1144.687</v>
      </c>
      <c r="E19" s="174" t="n">
        <v>349.627</v>
      </c>
      <c r="F19" s="174"/>
      <c r="G19" s="174" t="n">
        <v>163.792</v>
      </c>
      <c r="H19" s="176" t="n">
        <v>11758.219</v>
      </c>
      <c r="I19" s="177" t="n">
        <v>6936</v>
      </c>
      <c r="K19" s="117" t="s">
        <v>94</v>
      </c>
      <c r="L19" s="178" t="n">
        <v>85.898323547129</v>
      </c>
      <c r="M19" s="178" t="n">
        <v>9.73520734730319</v>
      </c>
      <c r="N19" s="178" t="n">
        <v>2.97346902621902</v>
      </c>
      <c r="O19" s="178"/>
      <c r="P19" s="178" t="n">
        <v>1.39300007934875</v>
      </c>
      <c r="Q19" s="179" t="n">
        <v>100</v>
      </c>
      <c r="S19" s="148"/>
    </row>
    <row r="20" customFormat="false" ht="14.25" hidden="false" customHeight="true" outlineLevel="0" collapsed="false">
      <c r="B20" s="117" t="s">
        <v>95</v>
      </c>
      <c r="C20" s="174" t="n">
        <v>6131.195</v>
      </c>
      <c r="D20" s="174" t="n">
        <v>901.976000000001</v>
      </c>
      <c r="E20" s="174" t="n">
        <v>242.495</v>
      </c>
      <c r="F20" s="174"/>
      <c r="G20" s="174" t="n">
        <v>102.069</v>
      </c>
      <c r="H20" s="176" t="n">
        <v>7377.735</v>
      </c>
      <c r="I20" s="177" t="n">
        <v>4311</v>
      </c>
      <c r="K20" s="117" t="s">
        <v>95</v>
      </c>
      <c r="L20" s="178" t="n">
        <v>83.1040285399245</v>
      </c>
      <c r="M20" s="178" t="n">
        <v>12.2256491999238</v>
      </c>
      <c r="N20" s="178" t="n">
        <v>3.28684887706051</v>
      </c>
      <c r="O20" s="178"/>
      <c r="P20" s="178" t="n">
        <v>1.38347338309115</v>
      </c>
      <c r="Q20" s="179" t="n">
        <v>100</v>
      </c>
      <c r="S20" s="148"/>
    </row>
    <row r="21" customFormat="false" ht="14.25" hidden="false" customHeight="true" outlineLevel="0" collapsed="false">
      <c r="C21" s="174"/>
      <c r="D21" s="174"/>
      <c r="E21" s="174"/>
      <c r="F21" s="174"/>
      <c r="G21" s="174"/>
      <c r="H21" s="176"/>
      <c r="I21" s="177"/>
      <c r="L21" s="178"/>
      <c r="M21" s="178"/>
      <c r="N21" s="178"/>
      <c r="O21" s="178"/>
      <c r="P21" s="178"/>
      <c r="Q21" s="179"/>
      <c r="S21" s="148"/>
    </row>
    <row r="22" customFormat="false" ht="14.25" hidden="false" customHeight="true" outlineLevel="0" collapsed="false">
      <c r="B22" s="105" t="s">
        <v>96</v>
      </c>
      <c r="C22" s="174"/>
      <c r="D22" s="174"/>
      <c r="E22" s="174"/>
      <c r="F22" s="174"/>
      <c r="G22" s="174"/>
      <c r="H22" s="176"/>
      <c r="I22" s="177"/>
      <c r="K22" s="105" t="s">
        <v>96</v>
      </c>
      <c r="L22" s="178"/>
      <c r="M22" s="178"/>
      <c r="N22" s="178"/>
      <c r="O22" s="178"/>
      <c r="P22" s="178"/>
      <c r="Q22" s="179"/>
      <c r="S22" s="148"/>
    </row>
    <row r="23" customFormat="false" ht="14.25" hidden="false" customHeight="true" outlineLevel="0" collapsed="false">
      <c r="B23" s="117" t="s">
        <v>97</v>
      </c>
      <c r="C23" s="174" t="n">
        <v>14822.842</v>
      </c>
      <c r="D23" s="174" t="n">
        <v>1675.757</v>
      </c>
      <c r="E23" s="174" t="n">
        <v>412.133</v>
      </c>
      <c r="F23" s="174"/>
      <c r="G23" s="174" t="n">
        <v>190.808</v>
      </c>
      <c r="H23" s="176" t="n">
        <v>17101.54</v>
      </c>
      <c r="I23" s="177" t="n">
        <v>10148</v>
      </c>
      <c r="K23" s="117" t="s">
        <v>97</v>
      </c>
      <c r="L23" s="178" t="n">
        <v>86.6754806877041</v>
      </c>
      <c r="M23" s="178" t="n">
        <v>9.79886606703256</v>
      </c>
      <c r="N23" s="178" t="n">
        <v>2.40991746942088</v>
      </c>
      <c r="O23" s="178"/>
      <c r="P23" s="178" t="n">
        <v>1.11573577584241</v>
      </c>
      <c r="Q23" s="179" t="n">
        <v>100</v>
      </c>
      <c r="S23" s="148"/>
    </row>
    <row r="24" customFormat="false" ht="14.25" hidden="false" customHeight="true" outlineLevel="0" collapsed="false">
      <c r="B24" s="117" t="s">
        <v>98</v>
      </c>
      <c r="C24" s="174" t="n">
        <v>259.701</v>
      </c>
      <c r="D24" s="174" t="n">
        <v>102.639</v>
      </c>
      <c r="E24" s="174" t="n">
        <v>43.063</v>
      </c>
      <c r="F24" s="174"/>
      <c r="G24" s="174" t="n">
        <v>19.889</v>
      </c>
      <c r="H24" s="176" t="n">
        <v>425.292</v>
      </c>
      <c r="I24" s="177" t="n">
        <v>240</v>
      </c>
      <c r="K24" s="117" t="s">
        <v>98</v>
      </c>
      <c r="L24" s="178" t="n">
        <v>61.0641629750854</v>
      </c>
      <c r="M24" s="178" t="n">
        <v>24.1337716204396</v>
      </c>
      <c r="N24" s="178" t="n">
        <v>10.1255137646605</v>
      </c>
      <c r="O24" s="178"/>
      <c r="P24" s="178" t="n">
        <v>4.67655163981453</v>
      </c>
      <c r="Q24" s="179" t="n">
        <v>100</v>
      </c>
      <c r="S24" s="148"/>
    </row>
    <row r="25" customFormat="false" ht="14.25" hidden="false" customHeight="true" outlineLevel="0" collapsed="false">
      <c r="B25" s="117" t="s">
        <v>99</v>
      </c>
      <c r="C25" s="174" t="n">
        <v>824.108000000001</v>
      </c>
      <c r="D25" s="174" t="n">
        <v>136.408</v>
      </c>
      <c r="E25" s="174" t="n">
        <v>48.354</v>
      </c>
      <c r="F25" s="174"/>
      <c r="G25" s="174" t="n">
        <v>15.921</v>
      </c>
      <c r="H25" s="176" t="n">
        <v>1024.791</v>
      </c>
      <c r="I25" s="177" t="n">
        <v>540</v>
      </c>
      <c r="K25" s="117" t="s">
        <v>99</v>
      </c>
      <c r="L25" s="178" t="n">
        <v>80.4171777464869</v>
      </c>
      <c r="M25" s="178" t="n">
        <v>13.3108116679401</v>
      </c>
      <c r="N25" s="178" t="n">
        <v>4.71842551310462</v>
      </c>
      <c r="O25" s="178"/>
      <c r="P25" s="178" t="n">
        <v>1.55358507246844</v>
      </c>
      <c r="Q25" s="179" t="n">
        <v>100</v>
      </c>
      <c r="S25" s="148"/>
    </row>
    <row r="26" customFormat="false" ht="14.25" hidden="false" customHeight="true" outlineLevel="0" collapsed="false">
      <c r="B26" s="117" t="s">
        <v>100</v>
      </c>
      <c r="C26" s="174" t="n">
        <v>324.657</v>
      </c>
      <c r="D26" s="174" t="n">
        <v>131.859</v>
      </c>
      <c r="E26" s="174" t="n">
        <v>88.572</v>
      </c>
      <c r="F26" s="174"/>
      <c r="G26" s="174" t="n">
        <v>39.243</v>
      </c>
      <c r="H26" s="176" t="n">
        <v>584.331</v>
      </c>
      <c r="I26" s="177" t="n">
        <v>319</v>
      </c>
      <c r="K26" s="117" t="s">
        <v>100</v>
      </c>
      <c r="L26" s="178" t="n">
        <v>55.5604614507873</v>
      </c>
      <c r="M26" s="178" t="n">
        <v>22.5658060243253</v>
      </c>
      <c r="N26" s="178" t="n">
        <v>15.1578471790817</v>
      </c>
      <c r="O26" s="178"/>
      <c r="P26" s="178" t="n">
        <v>6.71588534580572</v>
      </c>
      <c r="Q26" s="179" t="n">
        <v>100</v>
      </c>
      <c r="S26" s="148"/>
    </row>
    <row r="27" customFormat="false" ht="14.25" hidden="false" customHeight="true" outlineLevel="0" collapsed="false">
      <c r="C27" s="174"/>
      <c r="D27" s="174"/>
      <c r="E27" s="174"/>
      <c r="F27" s="174"/>
      <c r="G27" s="174"/>
      <c r="H27" s="176"/>
      <c r="I27" s="177"/>
      <c r="L27" s="178"/>
      <c r="M27" s="178"/>
      <c r="N27" s="178"/>
      <c r="O27" s="178"/>
      <c r="P27" s="178"/>
      <c r="Q27" s="179"/>
      <c r="S27" s="148"/>
    </row>
    <row r="28" customFormat="false" ht="14.25" hidden="false" customHeight="true" outlineLevel="0" collapsed="false">
      <c r="B28" s="105" t="s">
        <v>101</v>
      </c>
      <c r="C28" s="174"/>
      <c r="D28" s="174"/>
      <c r="E28" s="174"/>
      <c r="F28" s="174"/>
      <c r="G28" s="174"/>
      <c r="H28" s="176"/>
      <c r="I28" s="177"/>
      <c r="K28" s="105" t="s">
        <v>101</v>
      </c>
      <c r="L28" s="178"/>
      <c r="M28" s="178"/>
      <c r="N28" s="178"/>
      <c r="O28" s="178"/>
      <c r="P28" s="178"/>
      <c r="Q28" s="179"/>
      <c r="S28" s="148"/>
    </row>
    <row r="29" customFormat="false" ht="14.25" hidden="false" customHeight="true" outlineLevel="0" collapsed="false">
      <c r="B29" s="117" t="s">
        <v>102</v>
      </c>
      <c r="C29" s="174" t="n">
        <v>3059.812</v>
      </c>
      <c r="D29" s="174" t="n">
        <v>414.324</v>
      </c>
      <c r="E29" s="174" t="n">
        <v>154.408</v>
      </c>
      <c r="F29" s="174"/>
      <c r="G29" s="174" t="n">
        <v>74.529</v>
      </c>
      <c r="H29" s="176" t="n">
        <v>3703.073</v>
      </c>
      <c r="I29" s="177" t="n">
        <v>2102</v>
      </c>
      <c r="K29" s="117" t="s">
        <v>102</v>
      </c>
      <c r="L29" s="178" t="n">
        <v>82.6289948915401</v>
      </c>
      <c r="M29" s="178" t="n">
        <v>11.1886533157731</v>
      </c>
      <c r="N29" s="178" t="n">
        <v>4.16972606265121</v>
      </c>
      <c r="O29" s="178"/>
      <c r="P29" s="178" t="n">
        <v>2.01262573003557</v>
      </c>
      <c r="Q29" s="179" t="n">
        <v>100</v>
      </c>
      <c r="R29" s="149"/>
      <c r="S29" s="148"/>
    </row>
    <row r="30" customFormat="false" ht="14.25" hidden="false" customHeight="true" outlineLevel="0" collapsed="false">
      <c r="B30" s="117" t="s">
        <v>103</v>
      </c>
      <c r="C30" s="174" t="n">
        <v>3630.08099999999</v>
      </c>
      <c r="D30" s="174" t="n">
        <v>117.618</v>
      </c>
      <c r="E30" s="174" t="n">
        <v>23.148</v>
      </c>
      <c r="F30" s="174"/>
      <c r="G30" s="174" t="s">
        <v>118</v>
      </c>
      <c r="H30" s="176" t="n">
        <v>3780.77099999999</v>
      </c>
      <c r="I30" s="177" t="n">
        <v>2241</v>
      </c>
      <c r="K30" s="117" t="s">
        <v>103</v>
      </c>
      <c r="L30" s="178" t="n">
        <v>96.0143050187383</v>
      </c>
      <c r="M30" s="178" t="n">
        <v>3.11095276598345</v>
      </c>
      <c r="N30" s="178" t="n">
        <v>0.612256071579051</v>
      </c>
      <c r="O30" s="178"/>
      <c r="P30" s="178" t="s">
        <v>118</v>
      </c>
      <c r="Q30" s="179" t="n">
        <v>100</v>
      </c>
      <c r="R30" s="149"/>
      <c r="S30" s="148"/>
    </row>
    <row r="31" customFormat="false" ht="14.25" hidden="false" customHeight="true" outlineLevel="0" collapsed="false">
      <c r="B31" s="117" t="s">
        <v>104</v>
      </c>
      <c r="C31" s="174" t="n">
        <v>3974.505</v>
      </c>
      <c r="D31" s="174" t="n">
        <v>262.34</v>
      </c>
      <c r="E31" s="174" t="n">
        <v>59.234</v>
      </c>
      <c r="F31" s="174"/>
      <c r="G31" s="174" t="n">
        <v>21.834</v>
      </c>
      <c r="H31" s="176" t="n">
        <v>4317.913</v>
      </c>
      <c r="I31" s="177" t="n">
        <v>2710</v>
      </c>
      <c r="K31" s="117" t="s">
        <v>104</v>
      </c>
      <c r="L31" s="178" t="n">
        <v>92.0468985827181</v>
      </c>
      <c r="M31" s="178" t="n">
        <v>6.07562032861709</v>
      </c>
      <c r="N31" s="178" t="n">
        <v>1.37182013625564</v>
      </c>
      <c r="O31" s="178"/>
      <c r="P31" s="178" t="n">
        <v>0.505660952409185</v>
      </c>
      <c r="Q31" s="179" t="n">
        <v>100</v>
      </c>
      <c r="R31" s="149"/>
      <c r="S31" s="148"/>
    </row>
    <row r="32" customFormat="false" ht="14.25" hidden="false" customHeight="true" outlineLevel="0" collapsed="false">
      <c r="B32" s="117" t="s">
        <v>105</v>
      </c>
      <c r="C32" s="174" t="n">
        <v>778.723</v>
      </c>
      <c r="D32" s="174" t="n">
        <v>141.295</v>
      </c>
      <c r="E32" s="174" t="n">
        <v>55.188</v>
      </c>
      <c r="F32" s="174"/>
      <c r="G32" s="174" t="n">
        <v>15.529</v>
      </c>
      <c r="H32" s="176" t="n">
        <v>990.735</v>
      </c>
      <c r="I32" s="177" t="n">
        <v>708</v>
      </c>
      <c r="K32" s="117" t="s">
        <v>105</v>
      </c>
      <c r="L32" s="178" t="n">
        <v>78.6005339470191</v>
      </c>
      <c r="M32" s="178" t="n">
        <v>14.2616340393748</v>
      </c>
      <c r="N32" s="178" t="n">
        <v>5.57040984723463</v>
      </c>
      <c r="O32" s="178"/>
      <c r="P32" s="178" t="n">
        <v>1.56742216637143</v>
      </c>
      <c r="Q32" s="179" t="n">
        <v>100</v>
      </c>
      <c r="R32" s="149"/>
      <c r="S32" s="148"/>
    </row>
    <row r="33" customFormat="false" ht="14.25" hidden="false" customHeight="true" outlineLevel="0" collapsed="false">
      <c r="B33" s="117" t="s">
        <v>106</v>
      </c>
      <c r="C33" s="174" t="n">
        <v>1196.29</v>
      </c>
      <c r="D33" s="174" t="n">
        <v>159.292</v>
      </c>
      <c r="E33" s="174" t="n">
        <v>69.148</v>
      </c>
      <c r="F33" s="174"/>
      <c r="G33" s="174" t="n">
        <v>41.541</v>
      </c>
      <c r="H33" s="176" t="n">
        <v>1466.271</v>
      </c>
      <c r="I33" s="177" t="n">
        <v>810</v>
      </c>
      <c r="K33" s="117" t="s">
        <v>106</v>
      </c>
      <c r="L33" s="178" t="n">
        <v>81.5872372842401</v>
      </c>
      <c r="M33" s="178" t="n">
        <v>10.8637489249941</v>
      </c>
      <c r="N33" s="178" t="n">
        <v>4.71590858715749</v>
      </c>
      <c r="O33" s="178"/>
      <c r="P33" s="178" t="n">
        <v>2.83310520360834</v>
      </c>
      <c r="Q33" s="179" t="n">
        <v>100</v>
      </c>
      <c r="R33" s="149"/>
      <c r="S33" s="148"/>
    </row>
    <row r="34" customFormat="false" ht="14.25" hidden="false" customHeight="true" outlineLevel="0" collapsed="false">
      <c r="B34" s="117" t="s">
        <v>107</v>
      </c>
      <c r="C34" s="174" t="n">
        <v>1295.439</v>
      </c>
      <c r="D34" s="174" t="n">
        <v>568.281</v>
      </c>
      <c r="E34" s="174" t="n">
        <v>153.056</v>
      </c>
      <c r="F34" s="174"/>
      <c r="G34" s="174" t="n">
        <v>74.882</v>
      </c>
      <c r="H34" s="176" t="n">
        <v>2091.658</v>
      </c>
      <c r="I34" s="177" t="n">
        <v>1141</v>
      </c>
      <c r="K34" s="117" t="s">
        <v>107</v>
      </c>
      <c r="L34" s="178" t="n">
        <v>61.9335952627055</v>
      </c>
      <c r="M34" s="178" t="n">
        <v>27.1689253214436</v>
      </c>
      <c r="N34" s="178" t="n">
        <v>7.31744864600236</v>
      </c>
      <c r="O34" s="178"/>
      <c r="P34" s="178" t="n">
        <v>3.58003076984861</v>
      </c>
      <c r="Q34" s="179" t="n">
        <v>100</v>
      </c>
      <c r="R34" s="149"/>
      <c r="S34" s="148"/>
    </row>
    <row r="35" customFormat="false" ht="14.25" hidden="false" customHeight="true" outlineLevel="0" collapsed="false">
      <c r="B35" s="117" t="s">
        <v>108</v>
      </c>
      <c r="C35" s="174" t="n">
        <v>2296.458</v>
      </c>
      <c r="D35" s="174" t="n">
        <v>383.513</v>
      </c>
      <c r="E35" s="174" t="n">
        <v>77.94</v>
      </c>
      <c r="F35" s="174"/>
      <c r="G35" s="174" t="n">
        <v>27.622</v>
      </c>
      <c r="H35" s="176" t="n">
        <v>2785.533</v>
      </c>
      <c r="I35" s="177" t="n">
        <v>1535</v>
      </c>
      <c r="K35" s="117" t="s">
        <v>108</v>
      </c>
      <c r="L35" s="178" t="n">
        <v>82.4423189386017</v>
      </c>
      <c r="M35" s="178" t="n">
        <v>13.7680293143179</v>
      </c>
      <c r="N35" s="178" t="n">
        <v>2.79802824091475</v>
      </c>
      <c r="O35" s="178"/>
      <c r="P35" s="178" t="n">
        <v>0.991623506165606</v>
      </c>
      <c r="Q35" s="179" t="n">
        <v>100</v>
      </c>
      <c r="R35" s="149"/>
      <c r="S35" s="148"/>
    </row>
    <row r="36" customFormat="false" ht="14.25" hidden="false" customHeight="true" outlineLevel="0" collapsed="false">
      <c r="C36" s="174"/>
      <c r="D36" s="174"/>
      <c r="E36" s="174"/>
      <c r="F36" s="174"/>
      <c r="G36" s="174"/>
      <c r="H36" s="176"/>
      <c r="I36" s="177"/>
      <c r="L36" s="178"/>
      <c r="M36" s="178"/>
      <c r="N36" s="178"/>
      <c r="O36" s="178"/>
      <c r="P36" s="178"/>
      <c r="Q36" s="179"/>
      <c r="S36" s="148"/>
    </row>
    <row r="37" customFormat="false" ht="14.25" hidden="false" customHeight="true" outlineLevel="0" collapsed="false">
      <c r="B37" s="117" t="s">
        <v>109</v>
      </c>
      <c r="C37" s="174" t="n">
        <v>1482.79</v>
      </c>
      <c r="D37" s="174" t="n">
        <v>495.053</v>
      </c>
      <c r="E37" s="174" t="n">
        <v>122.016</v>
      </c>
      <c r="F37" s="174"/>
      <c r="G37" s="174" t="n">
        <v>62.643</v>
      </c>
      <c r="H37" s="176" t="n">
        <v>2162.502</v>
      </c>
      <c r="I37" s="177" t="n">
        <v>1211</v>
      </c>
      <c r="K37" s="117" t="s">
        <v>109</v>
      </c>
      <c r="L37" s="178" t="n">
        <v>68.5682602836899</v>
      </c>
      <c r="M37" s="178" t="n">
        <v>22.892603105107</v>
      </c>
      <c r="N37" s="178" t="n">
        <v>5.64235316314158</v>
      </c>
      <c r="O37" s="178"/>
      <c r="P37" s="178" t="n">
        <v>2.89678344806155</v>
      </c>
      <c r="Q37" s="179" t="n">
        <v>100</v>
      </c>
      <c r="S37" s="148"/>
    </row>
    <row r="38" customFormat="false" ht="14.25" hidden="false" customHeight="true" outlineLevel="0" collapsed="false">
      <c r="B38" s="117" t="s">
        <v>110</v>
      </c>
      <c r="C38" s="174" t="n">
        <v>2109.107</v>
      </c>
      <c r="D38" s="174" t="n">
        <v>456.741</v>
      </c>
      <c r="E38" s="174" t="n">
        <v>108.98</v>
      </c>
      <c r="F38" s="174"/>
      <c r="G38" s="174" t="n">
        <v>39.861</v>
      </c>
      <c r="H38" s="176" t="n">
        <v>2714.689</v>
      </c>
      <c r="I38" s="177" t="n">
        <v>1465</v>
      </c>
      <c r="K38" s="117" t="s">
        <v>110</v>
      </c>
      <c r="L38" s="178" t="n">
        <v>77.6923986504531</v>
      </c>
      <c r="M38" s="178" t="n">
        <v>16.8248001888983</v>
      </c>
      <c r="N38" s="178" t="n">
        <v>4.01445616790726</v>
      </c>
      <c r="O38" s="178"/>
      <c r="P38" s="178" t="n">
        <v>1.46834499274134</v>
      </c>
      <c r="Q38" s="179" t="n">
        <v>100</v>
      </c>
      <c r="S38" s="148"/>
    </row>
    <row r="39" customFormat="false" ht="14.25" hidden="false" customHeight="true" outlineLevel="0" collapsed="false">
      <c r="C39" s="174"/>
      <c r="D39" s="174"/>
      <c r="E39" s="174"/>
      <c r="F39" s="174"/>
      <c r="G39" s="174"/>
      <c r="H39" s="176"/>
      <c r="I39" s="177"/>
      <c r="L39" s="178"/>
      <c r="M39" s="178"/>
      <c r="N39" s="178"/>
      <c r="O39" s="178"/>
      <c r="P39" s="178"/>
      <c r="Q39" s="179"/>
      <c r="S39" s="148"/>
    </row>
    <row r="40" customFormat="false" ht="14.25" hidden="false" customHeight="true" outlineLevel="0" collapsed="false">
      <c r="B40" s="105" t="s">
        <v>56</v>
      </c>
      <c r="C40" s="174"/>
      <c r="D40" s="174"/>
      <c r="E40" s="174"/>
      <c r="F40" s="174"/>
      <c r="G40" s="174"/>
      <c r="H40" s="176"/>
      <c r="I40" s="177"/>
      <c r="K40" s="105" t="s">
        <v>56</v>
      </c>
      <c r="L40" s="178"/>
      <c r="M40" s="178"/>
      <c r="N40" s="178"/>
      <c r="O40" s="178"/>
      <c r="P40" s="178"/>
      <c r="Q40" s="179"/>
      <c r="S40" s="148"/>
    </row>
    <row r="41" customFormat="false" ht="14.25" hidden="false" customHeight="true" outlineLevel="0" collapsed="false">
      <c r="B41" s="117" t="s">
        <v>111</v>
      </c>
      <c r="C41" s="174" t="n">
        <v>11323.254</v>
      </c>
      <c r="D41" s="174" t="n">
        <v>1639.339</v>
      </c>
      <c r="E41" s="174" t="n">
        <v>477.7</v>
      </c>
      <c r="F41" s="174"/>
      <c r="G41" s="174" t="n">
        <v>228.498</v>
      </c>
      <c r="H41" s="176" t="n">
        <v>13668.791</v>
      </c>
      <c r="I41" s="177" t="n">
        <v>7734</v>
      </c>
      <c r="K41" s="117" t="s">
        <v>111</v>
      </c>
      <c r="L41" s="178" t="n">
        <v>82.840201448687</v>
      </c>
      <c r="M41" s="178" t="n">
        <v>11.9932991879092</v>
      </c>
      <c r="N41" s="178" t="n">
        <v>3.49482262183978</v>
      </c>
      <c r="O41" s="178"/>
      <c r="P41" s="178" t="n">
        <v>1.67167674156405</v>
      </c>
      <c r="Q41" s="179" t="n">
        <v>100</v>
      </c>
      <c r="R41" s="149"/>
      <c r="S41" s="148"/>
    </row>
    <row r="42" customFormat="false" ht="14.25" hidden="false" customHeight="true" outlineLevel="0" collapsed="false">
      <c r="B42" s="117" t="s">
        <v>112</v>
      </c>
      <c r="C42" s="174" t="n">
        <v>4908.054</v>
      </c>
      <c r="D42" s="174" t="n">
        <v>407.324</v>
      </c>
      <c r="E42" s="174" t="n">
        <v>114.422</v>
      </c>
      <c r="F42" s="174"/>
      <c r="G42" s="174" t="n">
        <v>37.363</v>
      </c>
      <c r="H42" s="176" t="n">
        <v>5467.16300000001</v>
      </c>
      <c r="I42" s="177" t="n">
        <v>3513</v>
      </c>
      <c r="K42" s="117" t="s">
        <v>112</v>
      </c>
      <c r="L42" s="178" t="n">
        <v>89.7733248487378</v>
      </c>
      <c r="M42" s="178" t="n">
        <v>7.45037234119415</v>
      </c>
      <c r="N42" s="178" t="n">
        <v>2.09289534627009</v>
      </c>
      <c r="O42" s="178"/>
      <c r="P42" s="178" t="n">
        <v>0.683407463797952</v>
      </c>
      <c r="Q42" s="179" t="n">
        <v>100</v>
      </c>
      <c r="R42" s="149"/>
      <c r="S42" s="148"/>
    </row>
    <row r="43" customFormat="false" ht="14.25" hidden="false" customHeight="true" outlineLevel="0" collapsed="false">
      <c r="C43" s="174"/>
      <c r="D43" s="174"/>
      <c r="E43" s="174"/>
      <c r="F43" s="174"/>
      <c r="G43" s="174"/>
      <c r="H43" s="176"/>
      <c r="I43" s="177"/>
      <c r="L43" s="178"/>
      <c r="M43" s="178"/>
      <c r="N43" s="178"/>
      <c r="O43" s="178"/>
      <c r="P43" s="178"/>
      <c r="Q43" s="179"/>
      <c r="S43" s="148"/>
    </row>
    <row r="44" customFormat="false" ht="14.25" hidden="false" customHeight="true" outlineLevel="0" collapsed="false">
      <c r="B44" s="105" t="s">
        <v>113</v>
      </c>
      <c r="C44" s="174"/>
      <c r="D44" s="174"/>
      <c r="E44" s="174"/>
      <c r="F44" s="174"/>
      <c r="G44" s="174"/>
      <c r="H44" s="176"/>
      <c r="I44" s="177"/>
      <c r="K44" s="105" t="s">
        <v>113</v>
      </c>
      <c r="L44" s="178"/>
      <c r="M44" s="178"/>
      <c r="N44" s="178"/>
      <c r="O44" s="178"/>
      <c r="P44" s="178"/>
      <c r="Q44" s="179"/>
      <c r="S44" s="148"/>
    </row>
    <row r="45" customFormat="false" ht="14.25" hidden="false" customHeight="true" outlineLevel="0" collapsed="false">
      <c r="B45" s="117" t="s">
        <v>111</v>
      </c>
      <c r="C45" s="174" t="n">
        <v>15647.8990000001</v>
      </c>
      <c r="D45" s="174" t="n">
        <v>1988.28</v>
      </c>
      <c r="E45" s="174" t="n">
        <v>578.929999999999</v>
      </c>
      <c r="F45" s="174"/>
      <c r="G45" s="174" t="n">
        <v>258.657</v>
      </c>
      <c r="H45" s="176" t="n">
        <v>18473.766</v>
      </c>
      <c r="I45" s="177" t="n">
        <v>10874</v>
      </c>
      <c r="K45" s="117" t="s">
        <v>111</v>
      </c>
      <c r="L45" s="178" t="n">
        <v>84.7033517692061</v>
      </c>
      <c r="M45" s="178" t="n">
        <v>10.7627215804292</v>
      </c>
      <c r="N45" s="178" t="n">
        <v>3.13379524239941</v>
      </c>
      <c r="O45" s="178"/>
      <c r="P45" s="178" t="n">
        <v>1.40013140796522</v>
      </c>
      <c r="Q45" s="179" t="n">
        <v>100</v>
      </c>
      <c r="S45" s="148"/>
    </row>
    <row r="46" customFormat="false" ht="14.25" hidden="false" customHeight="true" outlineLevel="0" collapsed="false">
      <c r="B46" s="117" t="s">
        <v>112</v>
      </c>
      <c r="C46" s="174" t="n">
        <v>442.747</v>
      </c>
      <c r="D46" s="174" t="n">
        <v>46.66</v>
      </c>
      <c r="E46" s="174" t="n">
        <v>7.147</v>
      </c>
      <c r="F46" s="174"/>
      <c r="G46" s="174" t="s">
        <v>118</v>
      </c>
      <c r="H46" s="176" t="n">
        <v>503.085</v>
      </c>
      <c r="I46" s="177" t="n">
        <v>281</v>
      </c>
      <c r="K46" s="117" t="s">
        <v>112</v>
      </c>
      <c r="L46" s="178" t="n">
        <v>88.0064005088603</v>
      </c>
      <c r="M46" s="178" t="n">
        <v>9.27477464046831</v>
      </c>
      <c r="N46" s="178" t="n">
        <v>1.42063468399972</v>
      </c>
      <c r="O46" s="178"/>
      <c r="P46" s="178" t="s">
        <v>118</v>
      </c>
      <c r="Q46" s="179" t="n">
        <v>100</v>
      </c>
      <c r="S46" s="148"/>
    </row>
    <row r="47" customFormat="false" ht="14.25" hidden="false" customHeight="true" outlineLevel="0" collapsed="false">
      <c r="C47" s="174"/>
      <c r="D47" s="174"/>
      <c r="E47" s="174"/>
      <c r="F47" s="174"/>
      <c r="G47" s="174"/>
      <c r="H47" s="176"/>
      <c r="I47" s="177"/>
      <c r="L47" s="178"/>
      <c r="M47" s="178"/>
      <c r="N47" s="178"/>
      <c r="O47" s="178"/>
      <c r="P47" s="178"/>
      <c r="Q47" s="179"/>
      <c r="S47" s="148"/>
    </row>
    <row r="48" customFormat="false" ht="14.25" hidden="false" customHeight="true" outlineLevel="0" collapsed="false">
      <c r="B48" s="105" t="s">
        <v>114</v>
      </c>
      <c r="C48" s="174"/>
      <c r="D48" s="174"/>
      <c r="E48" s="174"/>
      <c r="F48" s="174"/>
      <c r="G48" s="174"/>
      <c r="H48" s="176"/>
      <c r="I48" s="177"/>
      <c r="K48" s="105" t="s">
        <v>114</v>
      </c>
      <c r="L48" s="178"/>
      <c r="M48" s="178"/>
      <c r="N48" s="178"/>
      <c r="O48" s="178"/>
      <c r="P48" s="178"/>
      <c r="Q48" s="179"/>
      <c r="S48" s="148"/>
    </row>
    <row r="49" customFormat="false" ht="14.25" hidden="false" customHeight="true" outlineLevel="0" collapsed="false">
      <c r="B49" s="117" t="s">
        <v>115</v>
      </c>
      <c r="C49" s="174" t="n">
        <v>4973.43600000001</v>
      </c>
      <c r="D49" s="174" t="n">
        <v>511.056</v>
      </c>
      <c r="E49" s="174" t="n">
        <v>89.026</v>
      </c>
      <c r="F49" s="174"/>
      <c r="G49" s="174" t="n">
        <v>28.515</v>
      </c>
      <c r="H49" s="176" t="n">
        <v>5602.03300000002</v>
      </c>
      <c r="I49" s="177" t="n">
        <v>3405</v>
      </c>
      <c r="K49" s="117" t="s">
        <v>115</v>
      </c>
      <c r="L49" s="178" t="n">
        <v>88.7791271490189</v>
      </c>
      <c r="M49" s="178" t="n">
        <v>9.12268813839547</v>
      </c>
      <c r="N49" s="178" t="n">
        <v>1.58917307341817</v>
      </c>
      <c r="O49" s="178"/>
      <c r="P49" s="178" t="n">
        <v>0.509011639167424</v>
      </c>
      <c r="Q49" s="179" t="n">
        <v>100</v>
      </c>
      <c r="S49" s="148"/>
    </row>
    <row r="50" customFormat="false" ht="14.25" hidden="false" customHeight="true" outlineLevel="0" collapsed="false">
      <c r="B50" s="117" t="s">
        <v>116</v>
      </c>
      <c r="C50" s="174" t="n">
        <v>11195.096</v>
      </c>
      <c r="D50" s="174" t="n">
        <v>1533.434</v>
      </c>
      <c r="E50" s="174" t="n">
        <v>497.536</v>
      </c>
      <c r="F50" s="174"/>
      <c r="G50" s="174" t="n">
        <v>236.673</v>
      </c>
      <c r="H50" s="176" t="n">
        <v>13462.739</v>
      </c>
      <c r="I50" s="177" t="n">
        <v>7809</v>
      </c>
      <c r="K50" s="117" t="s">
        <v>116</v>
      </c>
      <c r="L50" s="178" t="n">
        <v>83.1561541822953</v>
      </c>
      <c r="M50" s="178" t="n">
        <v>11.3902081886903</v>
      </c>
      <c r="N50" s="178" t="n">
        <v>3.69565212547016</v>
      </c>
      <c r="O50" s="178"/>
      <c r="P50" s="178" t="n">
        <v>1.75798550354426</v>
      </c>
      <c r="Q50" s="179" t="n">
        <v>100</v>
      </c>
      <c r="S50" s="148"/>
    </row>
    <row r="51" customFormat="false" ht="14.25" hidden="false" customHeight="true" outlineLevel="0" collapsed="false">
      <c r="C51" s="174"/>
      <c r="D51" s="174"/>
      <c r="E51" s="174"/>
      <c r="F51" s="174"/>
      <c r="G51" s="174"/>
      <c r="H51" s="176"/>
      <c r="I51" s="177"/>
      <c r="L51" s="178"/>
      <c r="M51" s="178"/>
      <c r="N51" s="178"/>
      <c r="O51" s="178"/>
      <c r="P51" s="178"/>
      <c r="Q51" s="179"/>
      <c r="S51" s="148"/>
    </row>
    <row r="52" customFormat="false" ht="14.25" hidden="false" customHeight="true" outlineLevel="0" collapsed="false">
      <c r="B52" s="152" t="s">
        <v>117</v>
      </c>
      <c r="C52" s="174"/>
      <c r="D52" s="174"/>
      <c r="E52" s="174"/>
      <c r="F52" s="174"/>
      <c r="G52" s="174"/>
      <c r="H52" s="176"/>
      <c r="I52" s="177"/>
      <c r="K52" s="152" t="s">
        <v>117</v>
      </c>
      <c r="L52" s="178"/>
      <c r="M52" s="178"/>
      <c r="N52" s="178"/>
      <c r="O52" s="178"/>
      <c r="P52" s="178"/>
      <c r="Q52" s="179"/>
      <c r="S52" s="148"/>
    </row>
    <row r="53" customFormat="false" ht="14.25" hidden="false" customHeight="true" outlineLevel="0" collapsed="false">
      <c r="B53" s="153" t="s">
        <v>62</v>
      </c>
      <c r="C53" s="174" t="n">
        <v>2047.528</v>
      </c>
      <c r="D53" s="174" t="n">
        <v>372.793</v>
      </c>
      <c r="E53" s="174" t="n">
        <v>191.599</v>
      </c>
      <c r="F53" s="174"/>
      <c r="G53" s="174" t="n">
        <v>78.069</v>
      </c>
      <c r="H53" s="176" t="n">
        <v>2689.989</v>
      </c>
      <c r="I53" s="177" t="n">
        <v>1733</v>
      </c>
      <c r="K53" s="153" t="s">
        <v>62</v>
      </c>
      <c r="L53" s="178" t="n">
        <v>76.1165937853278</v>
      </c>
      <c r="M53" s="178" t="n">
        <v>13.8585325070103</v>
      </c>
      <c r="N53" s="178" t="n">
        <v>7.12266853135831</v>
      </c>
      <c r="O53" s="178"/>
      <c r="P53" s="178" t="n">
        <v>2.9022051763037</v>
      </c>
      <c r="Q53" s="179" t="n">
        <v>100</v>
      </c>
      <c r="S53" s="148"/>
    </row>
    <row r="54" customFormat="false" ht="14.25" hidden="false" customHeight="true" outlineLevel="0" collapsed="false">
      <c r="B54" s="153" t="s">
        <v>63</v>
      </c>
      <c r="C54" s="174" t="n">
        <v>2860.05499999999</v>
      </c>
      <c r="D54" s="174" t="n">
        <v>519.761</v>
      </c>
      <c r="E54" s="174" t="n">
        <v>148.096</v>
      </c>
      <c r="F54" s="174"/>
      <c r="G54" s="174" t="n">
        <v>94.674</v>
      </c>
      <c r="H54" s="176" t="n">
        <v>3622.58599999999</v>
      </c>
      <c r="I54" s="177" t="n">
        <v>2127</v>
      </c>
      <c r="K54" s="153" t="s">
        <v>63</v>
      </c>
      <c r="L54" s="178" t="n">
        <v>78.9506446499821</v>
      </c>
      <c r="M54" s="178" t="n">
        <v>14.3477891208104</v>
      </c>
      <c r="N54" s="178" t="n">
        <v>4.08812930873139</v>
      </c>
      <c r="O54" s="178"/>
      <c r="P54" s="178" t="n">
        <v>2.61343692047615</v>
      </c>
      <c r="Q54" s="179" t="n">
        <v>100</v>
      </c>
      <c r="S54" s="148"/>
    </row>
    <row r="55" customFormat="false" ht="14.25" hidden="false" customHeight="true" outlineLevel="0" collapsed="false">
      <c r="B55" s="153" t="s">
        <v>64</v>
      </c>
      <c r="C55" s="174" t="n">
        <v>3483.62199999999</v>
      </c>
      <c r="D55" s="174" t="n">
        <v>426.032</v>
      </c>
      <c r="E55" s="174" t="n">
        <v>116.592</v>
      </c>
      <c r="F55" s="174"/>
      <c r="G55" s="174" t="n">
        <v>42.467</v>
      </c>
      <c r="H55" s="176" t="n">
        <v>4068.71299999999</v>
      </c>
      <c r="I55" s="177" t="n">
        <v>2410</v>
      </c>
      <c r="K55" s="153" t="s">
        <v>64</v>
      </c>
      <c r="L55" s="178" t="n">
        <v>85.6197524868429</v>
      </c>
      <c r="M55" s="178" t="n">
        <v>10.4709277847811</v>
      </c>
      <c r="N55" s="178" t="n">
        <v>2.86557444577683</v>
      </c>
      <c r="O55" s="178"/>
      <c r="P55" s="178" t="n">
        <v>1.04374528259919</v>
      </c>
      <c r="Q55" s="179" t="n">
        <v>100</v>
      </c>
      <c r="S55" s="148"/>
    </row>
    <row r="56" customFormat="false" ht="14.25" hidden="false" customHeight="true" outlineLevel="0" collapsed="false">
      <c r="B56" s="153" t="s">
        <v>65</v>
      </c>
      <c r="C56" s="174" t="n">
        <v>3899.28399999999</v>
      </c>
      <c r="D56" s="174" t="n">
        <v>450.012</v>
      </c>
      <c r="E56" s="174" t="n">
        <v>103.077</v>
      </c>
      <c r="F56" s="174"/>
      <c r="G56" s="174" t="n">
        <v>44.625</v>
      </c>
      <c r="H56" s="176" t="n">
        <v>4496.998</v>
      </c>
      <c r="I56" s="177" t="n">
        <v>2490</v>
      </c>
      <c r="K56" s="153" t="s">
        <v>65</v>
      </c>
      <c r="L56" s="178" t="n">
        <v>86.7085998259283</v>
      </c>
      <c r="M56" s="178" t="n">
        <v>10.0069424091361</v>
      </c>
      <c r="N56" s="178" t="n">
        <v>2.29212910479391</v>
      </c>
      <c r="O56" s="178"/>
      <c r="P56" s="178" t="n">
        <v>0.992328660141721</v>
      </c>
      <c r="Q56" s="179" t="n">
        <v>100</v>
      </c>
      <c r="S56" s="148"/>
    </row>
    <row r="57" customFormat="false" ht="14.25" hidden="false" customHeight="true" outlineLevel="0" collapsed="false">
      <c r="B57" s="153" t="s">
        <v>66</v>
      </c>
      <c r="C57" s="174" t="n">
        <v>3940.819</v>
      </c>
      <c r="D57" s="174" t="n">
        <v>278.065</v>
      </c>
      <c r="E57" s="174" t="n">
        <v>32.758</v>
      </c>
      <c r="F57" s="174"/>
      <c r="G57" s="174" t="s">
        <v>118</v>
      </c>
      <c r="H57" s="176" t="n">
        <v>4257.668</v>
      </c>
      <c r="I57" s="177" t="n">
        <v>2487</v>
      </c>
      <c r="K57" s="153" t="s">
        <v>66</v>
      </c>
      <c r="L57" s="178" t="n">
        <v>92.5581562489137</v>
      </c>
      <c r="M57" s="178" t="n">
        <v>6.53092256136458</v>
      </c>
      <c r="N57" s="178" t="n">
        <v>0.769388313038969</v>
      </c>
      <c r="O57" s="178"/>
      <c r="P57" s="178" t="s">
        <v>118</v>
      </c>
      <c r="Q57" s="179" t="n">
        <v>100</v>
      </c>
      <c r="S57" s="148"/>
    </row>
    <row r="58" customFormat="false" ht="14.25" hidden="false" customHeight="true" outlineLevel="0" collapsed="false">
      <c r="B58" s="153"/>
      <c r="C58" s="174"/>
      <c r="D58" s="174"/>
      <c r="E58" s="174"/>
      <c r="F58" s="174"/>
      <c r="G58" s="174"/>
      <c r="H58" s="176"/>
      <c r="I58" s="177"/>
      <c r="K58" s="153"/>
      <c r="L58" s="178"/>
      <c r="M58" s="178"/>
      <c r="N58" s="178"/>
      <c r="O58" s="178"/>
      <c r="P58" s="178"/>
      <c r="Q58" s="179"/>
      <c r="S58" s="148"/>
    </row>
    <row r="59" customFormat="false" ht="14.25" hidden="false" customHeight="true" outlineLevel="0" collapsed="false">
      <c r="B59" s="154" t="s">
        <v>119</v>
      </c>
      <c r="C59" s="174"/>
      <c r="D59" s="174"/>
      <c r="E59" s="174"/>
      <c r="F59" s="174"/>
      <c r="G59" s="174"/>
      <c r="H59" s="176"/>
      <c r="I59" s="177"/>
      <c r="K59" s="154" t="s">
        <v>119</v>
      </c>
      <c r="L59" s="178"/>
      <c r="M59" s="178"/>
      <c r="N59" s="178"/>
      <c r="O59" s="178"/>
      <c r="P59" s="178"/>
      <c r="Q59" s="179"/>
      <c r="S59" s="148"/>
    </row>
    <row r="60" customFormat="false" ht="14.25" hidden="false" customHeight="true" outlineLevel="0" collapsed="false">
      <c r="B60" s="153" t="s">
        <v>120</v>
      </c>
      <c r="C60" s="174" t="n">
        <v>14142.5480000001</v>
      </c>
      <c r="D60" s="174" t="n">
        <v>1752.82</v>
      </c>
      <c r="E60" s="174" t="n">
        <v>531.816</v>
      </c>
      <c r="F60" s="174"/>
      <c r="G60" s="174" t="n">
        <v>244.143</v>
      </c>
      <c r="H60" s="176" t="n">
        <v>16671.3270000001</v>
      </c>
      <c r="I60" s="177" t="n">
        <v>9812</v>
      </c>
      <c r="K60" s="153" t="s">
        <v>120</v>
      </c>
      <c r="L60" s="178" t="n">
        <v>84.8315673971244</v>
      </c>
      <c r="M60" s="178" t="n">
        <v>10.5139800808898</v>
      </c>
      <c r="N60" s="178" t="n">
        <v>3.19000401107842</v>
      </c>
      <c r="O60" s="178"/>
      <c r="P60" s="178" t="n">
        <v>1.46444851090738</v>
      </c>
      <c r="Q60" s="179" t="n">
        <v>100</v>
      </c>
      <c r="S60" s="148"/>
    </row>
    <row r="61" customFormat="false" ht="14.25" hidden="false" customHeight="true" outlineLevel="0" collapsed="false">
      <c r="B61" s="153" t="s">
        <v>121</v>
      </c>
      <c r="C61" s="174" t="n">
        <v>2088.76</v>
      </c>
      <c r="D61" s="174" t="n">
        <v>293.843</v>
      </c>
      <c r="E61" s="174" t="n">
        <v>60.306</v>
      </c>
      <c r="F61" s="174"/>
      <c r="G61" s="174" t="n">
        <v>21.718</v>
      </c>
      <c r="H61" s="176" t="n">
        <v>2464.627</v>
      </c>
      <c r="I61" s="177" t="n">
        <v>1435</v>
      </c>
      <c r="K61" s="153" t="s">
        <v>121</v>
      </c>
      <c r="L61" s="178" t="n">
        <v>84.74953816541</v>
      </c>
      <c r="M61" s="178" t="n">
        <v>11.9224126003651</v>
      </c>
      <c r="N61" s="178" t="n">
        <v>2.44686112746472</v>
      </c>
      <c r="O61" s="178"/>
      <c r="P61" s="178" t="n">
        <v>0.881188106760171</v>
      </c>
      <c r="Q61" s="179" t="n">
        <v>100</v>
      </c>
      <c r="S61" s="148"/>
    </row>
    <row r="62" customFormat="false" ht="14.25" hidden="false" customHeight="true" outlineLevel="0" collapsed="false">
      <c r="C62" s="174"/>
      <c r="D62" s="174"/>
      <c r="E62" s="174"/>
      <c r="F62" s="174"/>
      <c r="G62" s="174"/>
      <c r="H62" s="176"/>
      <c r="I62" s="177"/>
      <c r="L62" s="178"/>
      <c r="M62" s="178"/>
      <c r="N62" s="178"/>
      <c r="O62" s="178"/>
      <c r="P62" s="178"/>
      <c r="Q62" s="179"/>
      <c r="S62" s="148"/>
    </row>
    <row r="63" customFormat="false" ht="14.25" hidden="false" customHeight="true" outlineLevel="0" collapsed="false">
      <c r="B63" s="105" t="s">
        <v>122</v>
      </c>
      <c r="C63" s="174"/>
      <c r="D63" s="174"/>
      <c r="E63" s="174"/>
      <c r="F63" s="174"/>
      <c r="G63" s="174"/>
      <c r="H63" s="176"/>
      <c r="I63" s="177"/>
      <c r="K63" s="105" t="s">
        <v>122</v>
      </c>
      <c r="L63" s="178"/>
      <c r="M63" s="178"/>
      <c r="N63" s="178"/>
      <c r="O63" s="178"/>
      <c r="P63" s="178"/>
      <c r="Q63" s="179"/>
      <c r="S63" s="148"/>
    </row>
    <row r="64" customFormat="false" ht="14.25" hidden="false" customHeight="true" outlineLevel="0" collapsed="false">
      <c r="B64" s="117" t="s">
        <v>123</v>
      </c>
      <c r="C64" s="174" t="n">
        <v>8528.35700000003</v>
      </c>
      <c r="D64" s="174" t="n">
        <v>1201.292</v>
      </c>
      <c r="E64" s="174" t="n">
        <v>387.807</v>
      </c>
      <c r="F64" s="174"/>
      <c r="G64" s="174" t="n">
        <v>178.601</v>
      </c>
      <c r="H64" s="176" t="n">
        <v>10296.057</v>
      </c>
      <c r="I64" s="177" t="n">
        <v>6026</v>
      </c>
      <c r="K64" s="117" t="s">
        <v>123</v>
      </c>
      <c r="L64" s="178" t="n">
        <v>82.8312916294073</v>
      </c>
      <c r="M64" s="178" t="n">
        <v>11.6674956247814</v>
      </c>
      <c r="N64" s="178" t="n">
        <v>3.76655840192027</v>
      </c>
      <c r="O64" s="178"/>
      <c r="P64" s="178" t="n">
        <v>1.73465434389106</v>
      </c>
      <c r="Q64" s="179" t="n">
        <v>100</v>
      </c>
      <c r="S64" s="148"/>
    </row>
    <row r="65" customFormat="false" ht="14.25" hidden="false" customHeight="true" outlineLevel="0" collapsed="false">
      <c r="B65" s="117" t="s">
        <v>124</v>
      </c>
      <c r="C65" s="174" t="n">
        <v>1468.98</v>
      </c>
      <c r="D65" s="174" t="n">
        <v>172.968</v>
      </c>
      <c r="E65" s="174" t="n">
        <v>55.325</v>
      </c>
      <c r="F65" s="174"/>
      <c r="G65" s="174" t="n">
        <v>25.793</v>
      </c>
      <c r="H65" s="176" t="n">
        <v>1723.066</v>
      </c>
      <c r="I65" s="177" t="n">
        <v>1102</v>
      </c>
      <c r="K65" s="117" t="s">
        <v>124</v>
      </c>
      <c r="L65" s="178" t="n">
        <v>85.253844019904</v>
      </c>
      <c r="M65" s="178" t="n">
        <v>10.0383850647625</v>
      </c>
      <c r="N65" s="178" t="n">
        <v>3.21084624732889</v>
      </c>
      <c r="O65" s="178"/>
      <c r="P65" s="178" t="n">
        <v>1.49692466800459</v>
      </c>
      <c r="Q65" s="179" t="n">
        <v>100</v>
      </c>
      <c r="S65" s="148"/>
    </row>
    <row r="66" customFormat="false" ht="14.25" hidden="false" customHeight="true" outlineLevel="0" collapsed="false">
      <c r="B66" s="117" t="s">
        <v>125</v>
      </c>
      <c r="C66" s="174" t="n">
        <v>5144.96900000001</v>
      </c>
      <c r="D66" s="174" t="n">
        <v>385.536</v>
      </c>
      <c r="E66" s="174" t="n">
        <v>77.904</v>
      </c>
      <c r="F66" s="174"/>
      <c r="G66" s="174" t="n">
        <v>20.232</v>
      </c>
      <c r="H66" s="176" t="n">
        <v>5628.64100000001</v>
      </c>
      <c r="I66" s="177" t="n">
        <v>3171</v>
      </c>
      <c r="K66" s="117" t="s">
        <v>125</v>
      </c>
      <c r="L66" s="178" t="n">
        <v>91.4069488531957</v>
      </c>
      <c r="M66" s="178" t="n">
        <v>6.84953970238997</v>
      </c>
      <c r="N66" s="178" t="n">
        <v>1.38406411067965</v>
      </c>
      <c r="O66" s="178"/>
      <c r="P66" s="178" t="n">
        <v>0.359447333734733</v>
      </c>
      <c r="Q66" s="179" t="n">
        <v>100</v>
      </c>
      <c r="S66" s="148"/>
    </row>
    <row r="67" customFormat="false" ht="14.25" hidden="false" customHeight="true" outlineLevel="0" collapsed="false">
      <c r="B67" s="117" t="s">
        <v>126</v>
      </c>
      <c r="C67" s="174" t="n">
        <v>222.278</v>
      </c>
      <c r="D67" s="174" t="n">
        <v>91.686</v>
      </c>
      <c r="E67" s="174" t="n">
        <v>20.206</v>
      </c>
      <c r="F67" s="174"/>
      <c r="G67" s="174" t="n">
        <v>9.213</v>
      </c>
      <c r="H67" s="176" t="n">
        <v>343.383</v>
      </c>
      <c r="I67" s="177" t="n">
        <v>211</v>
      </c>
      <c r="K67" s="117" t="s">
        <v>126</v>
      </c>
      <c r="L67" s="178" t="n">
        <v>64.7318009336514</v>
      </c>
      <c r="M67" s="178" t="n">
        <v>26.7007976516019</v>
      </c>
      <c r="N67" s="178" t="n">
        <v>5.88439148123233</v>
      </c>
      <c r="O67" s="178"/>
      <c r="P67" s="178" t="n">
        <v>2.68300993351447</v>
      </c>
      <c r="Q67" s="179" t="n">
        <v>100</v>
      </c>
      <c r="S67" s="148"/>
    </row>
    <row r="68" customFormat="false" ht="14.25" hidden="false" customHeight="true" outlineLevel="0" collapsed="false">
      <c r="B68" s="117" t="s">
        <v>127</v>
      </c>
      <c r="C68" s="174" t="n">
        <v>137.929</v>
      </c>
      <c r="D68" s="174" t="n">
        <v>36.435</v>
      </c>
      <c r="E68" s="174" t="n">
        <v>30.391</v>
      </c>
      <c r="F68" s="174"/>
      <c r="G68" s="174" t="n">
        <v>22.413</v>
      </c>
      <c r="H68" s="176" t="n">
        <v>227.168</v>
      </c>
      <c r="I68" s="177" t="n">
        <v>162</v>
      </c>
      <c r="K68" s="117" t="s">
        <v>127</v>
      </c>
      <c r="L68" s="178" t="n">
        <v>60.7167382729962</v>
      </c>
      <c r="M68" s="178" t="n">
        <v>16.0387906747429</v>
      </c>
      <c r="N68" s="178" t="n">
        <v>13.378204676715</v>
      </c>
      <c r="O68" s="178"/>
      <c r="P68" s="178" t="n">
        <v>9.86626637554585</v>
      </c>
      <c r="Q68" s="179" t="n">
        <v>100</v>
      </c>
      <c r="S68" s="148"/>
    </row>
    <row r="69" customFormat="false" ht="14.25" hidden="false" customHeight="true" outlineLevel="0" collapsed="false">
      <c r="B69" s="117" t="s">
        <v>128</v>
      </c>
      <c r="C69" s="174" t="n">
        <v>728.795000000001</v>
      </c>
      <c r="D69" s="174" t="n">
        <v>158.746</v>
      </c>
      <c r="E69" s="174" t="n">
        <v>20.489</v>
      </c>
      <c r="F69" s="174"/>
      <c r="G69" s="174" t="n">
        <v>9.609</v>
      </c>
      <c r="H69" s="176" t="n">
        <v>917.639000000002</v>
      </c>
      <c r="I69" s="177" t="n">
        <v>575</v>
      </c>
      <c r="K69" s="117" t="s">
        <v>128</v>
      </c>
      <c r="L69" s="178" t="n">
        <v>79.4206654250746</v>
      </c>
      <c r="M69" s="178" t="n">
        <v>17.2993955139221</v>
      </c>
      <c r="N69" s="178" t="n">
        <v>2.23279524954802</v>
      </c>
      <c r="O69" s="178"/>
      <c r="P69" s="178" t="n">
        <v>1.04714381145527</v>
      </c>
      <c r="Q69" s="179" t="n">
        <v>100</v>
      </c>
      <c r="S69" s="148"/>
    </row>
    <row r="70" customFormat="false" ht="14.25" hidden="false" customHeight="true" outlineLevel="0" collapsed="false">
      <c r="C70" s="174"/>
      <c r="D70" s="174"/>
      <c r="E70" s="174"/>
      <c r="F70" s="174"/>
      <c r="G70" s="174"/>
      <c r="H70" s="176"/>
      <c r="I70" s="177"/>
      <c r="L70" s="178"/>
      <c r="M70" s="178"/>
      <c r="N70" s="178"/>
      <c r="O70" s="178"/>
      <c r="P70" s="178"/>
      <c r="Q70" s="179"/>
      <c r="S70" s="148"/>
    </row>
    <row r="71" customFormat="false" ht="14.25" hidden="false" customHeight="true" outlineLevel="0" collapsed="false">
      <c r="B71" s="105" t="s">
        <v>129</v>
      </c>
      <c r="C71" s="174"/>
      <c r="D71" s="174"/>
      <c r="E71" s="174"/>
      <c r="F71" s="174"/>
      <c r="G71" s="174"/>
      <c r="H71" s="176"/>
      <c r="I71" s="177"/>
      <c r="K71" s="105" t="s">
        <v>129</v>
      </c>
      <c r="L71" s="178"/>
      <c r="M71" s="178"/>
      <c r="N71" s="178"/>
      <c r="O71" s="178"/>
      <c r="P71" s="178"/>
      <c r="Q71" s="179"/>
      <c r="S71" s="148"/>
    </row>
    <row r="72" customFormat="false" ht="14.25" hidden="false" customHeight="true" outlineLevel="0" collapsed="false">
      <c r="B72" s="117" t="s">
        <v>130</v>
      </c>
      <c r="C72" s="174" t="n">
        <v>4891.54300000001</v>
      </c>
      <c r="D72" s="174" t="n">
        <v>234.035</v>
      </c>
      <c r="E72" s="174" t="n">
        <v>42.014</v>
      </c>
      <c r="F72" s="174"/>
      <c r="G72" s="174" t="s">
        <v>118</v>
      </c>
      <c r="H72" s="176" t="n">
        <v>5170.13900000001</v>
      </c>
      <c r="I72" s="177" t="n">
        <v>2903</v>
      </c>
      <c r="K72" s="117" t="s">
        <v>130</v>
      </c>
      <c r="L72" s="178" t="n">
        <v>94.6114408142605</v>
      </c>
      <c r="M72" s="178" t="n">
        <v>4.52666746483992</v>
      </c>
      <c r="N72" s="178" t="n">
        <v>0.812628055067765</v>
      </c>
      <c r="O72" s="178"/>
      <c r="P72" s="178" t="s">
        <v>118</v>
      </c>
      <c r="Q72" s="179" t="n">
        <v>100</v>
      </c>
      <c r="S72" s="148"/>
    </row>
    <row r="73" customFormat="false" ht="14.25" hidden="false" customHeight="true" outlineLevel="0" collapsed="false">
      <c r="B73" s="117" t="s">
        <v>131</v>
      </c>
      <c r="C73" s="174" t="n">
        <v>2155.826</v>
      </c>
      <c r="D73" s="174" t="n">
        <v>630.627</v>
      </c>
      <c r="E73" s="174" t="n">
        <v>259.069</v>
      </c>
      <c r="F73" s="174"/>
      <c r="G73" s="174" t="n">
        <v>147.787</v>
      </c>
      <c r="H73" s="176" t="n">
        <v>3193.309</v>
      </c>
      <c r="I73" s="177" t="n">
        <v>1891</v>
      </c>
      <c r="K73" s="117" t="s">
        <v>131</v>
      </c>
      <c r="L73" s="178" t="n">
        <v>67.5107232027969</v>
      </c>
      <c r="M73" s="178" t="n">
        <v>19.7483863916708</v>
      </c>
      <c r="N73" s="178" t="n">
        <v>8.11286975360042</v>
      </c>
      <c r="O73" s="178"/>
      <c r="P73" s="178" t="n">
        <v>4.6280206519319</v>
      </c>
      <c r="Q73" s="179" t="n">
        <v>100</v>
      </c>
      <c r="S73" s="148"/>
    </row>
    <row r="74" customFormat="false" ht="14.25" hidden="false" customHeight="true" outlineLevel="0" collapsed="false">
      <c r="B74" s="117" t="s">
        <v>132</v>
      </c>
      <c r="C74" s="174" t="n">
        <v>4819.482</v>
      </c>
      <c r="D74" s="174" t="n">
        <v>236.287</v>
      </c>
      <c r="E74" s="174" t="n">
        <v>14.192</v>
      </c>
      <c r="F74" s="174"/>
      <c r="G74" s="174" t="n">
        <v>5.666</v>
      </c>
      <c r="H74" s="176" t="n">
        <v>5075.627</v>
      </c>
      <c r="I74" s="177" t="n">
        <v>2806</v>
      </c>
      <c r="K74" s="117" t="s">
        <v>132</v>
      </c>
      <c r="L74" s="178" t="n">
        <v>94.9534313691688</v>
      </c>
      <c r="M74" s="178" t="n">
        <v>4.65532632717101</v>
      </c>
      <c r="N74" s="178" t="n">
        <v>0.279610775181076</v>
      </c>
      <c r="O74" s="178"/>
      <c r="P74" s="178" t="n">
        <v>0.111631528479142</v>
      </c>
      <c r="Q74" s="179" t="n">
        <v>100</v>
      </c>
      <c r="S74" s="148"/>
    </row>
    <row r="75" customFormat="false" ht="14.25" hidden="false" customHeight="true" outlineLevel="0" collapsed="false">
      <c r="B75" s="117" t="s">
        <v>133</v>
      </c>
      <c r="C75" s="174" t="n">
        <v>2486.203</v>
      </c>
      <c r="D75" s="174" t="n">
        <v>283.627</v>
      </c>
      <c r="E75" s="174" t="n">
        <v>74.22</v>
      </c>
      <c r="F75" s="174"/>
      <c r="G75" s="174" t="n">
        <v>29.005</v>
      </c>
      <c r="H75" s="176" t="n">
        <v>2873.055</v>
      </c>
      <c r="I75" s="177" t="n">
        <v>1762</v>
      </c>
      <c r="K75" s="117" t="s">
        <v>133</v>
      </c>
      <c r="L75" s="178" t="n">
        <v>86.5351690099911</v>
      </c>
      <c r="M75" s="178" t="n">
        <v>9.8719655558282</v>
      </c>
      <c r="N75" s="178" t="n">
        <v>2.58331288471679</v>
      </c>
      <c r="O75" s="178"/>
      <c r="P75" s="178" t="n">
        <v>1.0095525494639</v>
      </c>
      <c r="Q75" s="179" t="n">
        <v>100</v>
      </c>
      <c r="S75" s="148"/>
    </row>
    <row r="76" customFormat="false" ht="14.25" hidden="false" customHeight="true" outlineLevel="0" collapsed="false">
      <c r="B76" s="117" t="s">
        <v>134</v>
      </c>
      <c r="C76" s="174" t="n">
        <v>1819.882</v>
      </c>
      <c r="D76" s="174" t="n">
        <v>650.153</v>
      </c>
      <c r="E76" s="174" t="n">
        <v>199.948</v>
      </c>
      <c r="F76" s="174"/>
      <c r="G76" s="174" t="n">
        <v>78.208</v>
      </c>
      <c r="H76" s="176" t="n">
        <v>2748.191</v>
      </c>
      <c r="I76" s="177" t="n">
        <v>1837</v>
      </c>
      <c r="K76" s="117" t="s">
        <v>134</v>
      </c>
      <c r="L76" s="178" t="n">
        <v>66.2210887088998</v>
      </c>
      <c r="M76" s="178" t="n">
        <v>23.657489599522</v>
      </c>
      <c r="N76" s="178" t="n">
        <v>7.27562240033535</v>
      </c>
      <c r="O76" s="178"/>
      <c r="P76" s="178" t="n">
        <v>2.84579929124286</v>
      </c>
      <c r="Q76" s="179" t="n">
        <v>100</v>
      </c>
      <c r="S76" s="148"/>
    </row>
    <row r="77" customFormat="false" ht="14.25" hidden="false" customHeight="true" outlineLevel="0" collapsed="false">
      <c r="C77" s="174"/>
      <c r="D77" s="174"/>
      <c r="E77" s="174"/>
      <c r="F77" s="174"/>
      <c r="G77" s="174"/>
      <c r="H77" s="176"/>
      <c r="I77" s="177"/>
      <c r="L77" s="178"/>
      <c r="M77" s="178"/>
      <c r="N77" s="178"/>
      <c r="O77" s="178"/>
      <c r="P77" s="178"/>
      <c r="Q77" s="179"/>
      <c r="S77" s="148"/>
    </row>
    <row r="78" customFormat="false" ht="14.25" hidden="false" customHeight="true" outlineLevel="0" collapsed="false">
      <c r="B78" s="105" t="s">
        <v>135</v>
      </c>
      <c r="C78" s="174"/>
      <c r="D78" s="174"/>
      <c r="E78" s="174"/>
      <c r="F78" s="174"/>
      <c r="G78" s="174"/>
      <c r="H78" s="176"/>
      <c r="I78" s="177"/>
      <c r="K78" s="105" t="s">
        <v>135</v>
      </c>
      <c r="L78" s="178"/>
      <c r="M78" s="178"/>
      <c r="N78" s="178"/>
      <c r="O78" s="178"/>
      <c r="P78" s="178"/>
      <c r="Q78" s="179"/>
      <c r="S78" s="148"/>
    </row>
    <row r="79" customFormat="false" ht="14.25" hidden="false" customHeight="true" outlineLevel="0" collapsed="false">
      <c r="B79" s="117" t="s">
        <v>136</v>
      </c>
      <c r="C79" s="174" t="n">
        <v>257.872</v>
      </c>
      <c r="D79" s="174" t="n">
        <v>120.308</v>
      </c>
      <c r="E79" s="174" t="n">
        <v>22.03</v>
      </c>
      <c r="F79" s="174"/>
      <c r="G79" s="174" t="n">
        <v>12.543</v>
      </c>
      <c r="H79" s="176" t="n">
        <v>412.753</v>
      </c>
      <c r="I79" s="177" t="n">
        <v>274</v>
      </c>
      <c r="K79" s="117" t="s">
        <v>136</v>
      </c>
      <c r="L79" s="178" t="n">
        <v>62.4761055643448</v>
      </c>
      <c r="M79" s="178" t="n">
        <v>29.1476985024942</v>
      </c>
      <c r="N79" s="178" t="n">
        <v>5.33733249667477</v>
      </c>
      <c r="O79" s="178"/>
      <c r="P79" s="178" t="n">
        <v>3.03886343648623</v>
      </c>
      <c r="Q79" s="179" t="n">
        <v>100</v>
      </c>
      <c r="S79" s="148"/>
    </row>
    <row r="80" customFormat="false" ht="14.25" hidden="false" customHeight="true" outlineLevel="0" collapsed="false">
      <c r="B80" s="117" t="s">
        <v>137</v>
      </c>
      <c r="C80" s="174" t="n">
        <v>2377.58</v>
      </c>
      <c r="D80" s="174" t="n">
        <v>1083.034</v>
      </c>
      <c r="E80" s="174" t="n">
        <v>296.602</v>
      </c>
      <c r="F80" s="174"/>
      <c r="G80" s="174" t="n">
        <v>157.145</v>
      </c>
      <c r="H80" s="176" t="n">
        <v>3914.361</v>
      </c>
      <c r="I80" s="177" t="n">
        <v>2551</v>
      </c>
      <c r="K80" s="117" t="s">
        <v>137</v>
      </c>
      <c r="L80" s="178" t="n">
        <v>60.7399266444766</v>
      </c>
      <c r="M80" s="178" t="n">
        <v>27.668219665994</v>
      </c>
      <c r="N80" s="178" t="n">
        <v>7.5772776195144</v>
      </c>
      <c r="O80" s="178"/>
      <c r="P80" s="178" t="n">
        <v>4.014576070015</v>
      </c>
      <c r="Q80" s="179" t="n">
        <v>100</v>
      </c>
      <c r="S80" s="148"/>
    </row>
    <row r="81" customFormat="false" ht="14.25" hidden="false" customHeight="true" outlineLevel="0" collapsed="false">
      <c r="B81" s="117" t="s">
        <v>138</v>
      </c>
      <c r="C81" s="174" t="n">
        <v>13595.856</v>
      </c>
      <c r="D81" s="174" t="n">
        <v>843.321000000001</v>
      </c>
      <c r="E81" s="174" t="n">
        <v>273.49</v>
      </c>
      <c r="F81" s="174"/>
      <c r="G81" s="174" t="n">
        <v>96.173</v>
      </c>
      <c r="H81" s="176" t="n">
        <v>14808.84</v>
      </c>
      <c r="I81" s="177" t="n">
        <v>8422</v>
      </c>
      <c r="K81" s="117" t="s">
        <v>138</v>
      </c>
      <c r="L81" s="178" t="n">
        <v>91.8090545917169</v>
      </c>
      <c r="M81" s="178" t="n">
        <v>5.69471342792548</v>
      </c>
      <c r="N81" s="178" t="n">
        <v>1.84680231537379</v>
      </c>
      <c r="O81" s="178"/>
      <c r="P81" s="178" t="n">
        <v>0.649429664983888</v>
      </c>
      <c r="Q81" s="179" t="n">
        <v>100</v>
      </c>
      <c r="S81" s="148"/>
    </row>
    <row r="82" customFormat="false" ht="14.25" hidden="false" customHeight="true" outlineLevel="0" collapsed="false">
      <c r="C82" s="174"/>
      <c r="D82" s="174"/>
      <c r="E82" s="174"/>
      <c r="F82" s="174"/>
      <c r="G82" s="174"/>
      <c r="H82" s="176"/>
      <c r="I82" s="177"/>
      <c r="L82" s="178"/>
      <c r="M82" s="178"/>
      <c r="N82" s="178"/>
      <c r="O82" s="178"/>
      <c r="P82" s="178"/>
      <c r="Q82" s="179"/>
      <c r="S82" s="148"/>
    </row>
    <row r="83" customFormat="false" ht="14.25" hidden="false" customHeight="true" outlineLevel="0" collapsed="false">
      <c r="B83" s="156" t="s">
        <v>146</v>
      </c>
      <c r="C83" s="180" t="n">
        <v>16231.3080000001</v>
      </c>
      <c r="D83" s="180" t="n">
        <v>2046.663</v>
      </c>
      <c r="E83" s="180" t="n">
        <v>592.121999999999</v>
      </c>
      <c r="F83" s="180"/>
      <c r="G83" s="180" t="n">
        <v>265.861</v>
      </c>
      <c r="H83" s="180" t="n">
        <v>19135.954</v>
      </c>
      <c r="I83" s="181" t="n">
        <v>11247</v>
      </c>
      <c r="K83" s="156" t="s">
        <v>146</v>
      </c>
      <c r="L83" s="182" t="n">
        <v>84.8210023916237</v>
      </c>
      <c r="M83" s="182" t="n">
        <v>10.6953800160682</v>
      </c>
      <c r="N83" s="182" t="n">
        <v>3.09429046495409</v>
      </c>
      <c r="O83" s="182"/>
      <c r="P83" s="182" t="n">
        <v>1.38932712735409</v>
      </c>
      <c r="Q83" s="182" t="n">
        <v>100</v>
      </c>
      <c r="S83" s="148"/>
    </row>
    <row r="84" customFormat="false" ht="14.25" hidden="false" customHeight="true" outlineLevel="0" collapsed="false">
      <c r="B84" s="157" t="s">
        <v>140</v>
      </c>
      <c r="C84" s="121"/>
      <c r="D84" s="121"/>
      <c r="E84" s="121"/>
      <c r="F84" s="121"/>
      <c r="G84" s="121"/>
      <c r="H84" s="121"/>
      <c r="I84" s="121"/>
      <c r="K84" s="157"/>
      <c r="L84" s="121"/>
      <c r="M84" s="121"/>
      <c r="N84" s="121"/>
      <c r="O84" s="121"/>
      <c r="P84" s="121"/>
      <c r="Q84" s="121"/>
    </row>
    <row r="85" customFormat="false" ht="14.25" hidden="false" customHeight="true" outlineLevel="0" collapsed="false">
      <c r="B85" s="161" t="s">
        <v>141</v>
      </c>
      <c r="C85" s="121"/>
      <c r="D85" s="121"/>
      <c r="E85" s="121"/>
      <c r="F85" s="121"/>
      <c r="G85" s="121"/>
      <c r="H85" s="121"/>
      <c r="I85" s="121"/>
      <c r="K85" s="161"/>
      <c r="L85" s="121"/>
      <c r="M85" s="121"/>
      <c r="N85" s="121"/>
      <c r="O85" s="121"/>
      <c r="P85" s="121"/>
      <c r="Q85" s="121"/>
    </row>
    <row r="86" customFormat="false" ht="14.25" hidden="false" customHeight="true" outlineLevel="0" collapsed="false">
      <c r="B86" s="161" t="s">
        <v>142</v>
      </c>
      <c r="C86" s="121"/>
      <c r="D86" s="121"/>
      <c r="E86" s="121"/>
      <c r="F86" s="121"/>
      <c r="G86" s="121"/>
      <c r="H86" s="121"/>
      <c r="I86" s="121"/>
      <c r="K86" s="161"/>
      <c r="L86" s="121"/>
      <c r="M86" s="121"/>
      <c r="N86" s="121"/>
      <c r="O86" s="121"/>
      <c r="P86" s="121"/>
      <c r="Q86" s="121"/>
    </row>
    <row r="87" customFormat="false" ht="14.25" hidden="false" customHeight="true" outlineLevel="0" collapsed="false">
      <c r="B87" s="161" t="s">
        <v>143</v>
      </c>
      <c r="C87" s="165"/>
      <c r="D87" s="165"/>
      <c r="E87" s="165"/>
      <c r="F87" s="165"/>
      <c r="G87" s="165"/>
      <c r="H87" s="165"/>
      <c r="I87" s="183"/>
      <c r="K87" s="161"/>
      <c r="L87" s="184"/>
      <c r="M87" s="184"/>
      <c r="N87" s="184"/>
      <c r="O87" s="184"/>
      <c r="P87" s="184"/>
      <c r="Q87" s="185"/>
    </row>
    <row r="88" customFormat="false" ht="14.25" hidden="false" customHeight="true" outlineLevel="0" collapsed="false">
      <c r="B88" s="161" t="s">
        <v>144</v>
      </c>
      <c r="C88" s="165"/>
      <c r="D88" s="165"/>
      <c r="E88" s="165"/>
      <c r="F88" s="165"/>
      <c r="G88" s="165"/>
      <c r="H88" s="165"/>
      <c r="I88" s="186"/>
      <c r="K88" s="161"/>
      <c r="L88" s="184"/>
      <c r="M88" s="184"/>
      <c r="N88" s="184"/>
      <c r="O88" s="184"/>
      <c r="P88" s="184"/>
      <c r="Q88" s="185"/>
    </row>
    <row r="89" customFormat="false" ht="14.25" hidden="false" customHeight="true" outlineLevel="0" collapsed="false">
      <c r="B89" s="157" t="s">
        <v>33</v>
      </c>
      <c r="C89" s="187"/>
      <c r="D89" s="187"/>
      <c r="E89" s="187"/>
      <c r="F89" s="187"/>
      <c r="G89" s="187"/>
      <c r="H89" s="187"/>
      <c r="I89" s="187"/>
      <c r="J89" s="187"/>
      <c r="K89" s="157"/>
      <c r="L89" s="187"/>
      <c r="M89" s="187"/>
      <c r="N89" s="187"/>
      <c r="O89" s="187"/>
      <c r="P89" s="187"/>
      <c r="Q89" s="187"/>
      <c r="R89" s="187"/>
      <c r="S89" s="187"/>
    </row>
    <row r="90" customFormat="false" ht="14.25" hidden="false" customHeight="true" outlineLevel="0" collapsed="false">
      <c r="I90" s="121"/>
      <c r="R90" s="167"/>
      <c r="S90" s="167"/>
    </row>
    <row r="91" customFormat="false" ht="14.25" hidden="false" customHeight="true" outlineLevel="0" collapsed="false">
      <c r="I91" s="121"/>
    </row>
    <row r="92" customFormat="false" ht="14.25" hidden="false" customHeight="true" outlineLevel="0" collapsed="false">
      <c r="I92" s="121"/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</sheetData>
  <mergeCells count="15">
    <mergeCell ref="D5:G5"/>
    <mergeCell ref="M5:P5"/>
    <mergeCell ref="D6:E6"/>
    <mergeCell ref="H6:H8"/>
    <mergeCell ref="I6:I8"/>
    <mergeCell ref="M6:N6"/>
    <mergeCell ref="Q6:Q8"/>
    <mergeCell ref="C7:C8"/>
    <mergeCell ref="D7:D8"/>
    <mergeCell ref="E7:E8"/>
    <mergeCell ref="G7:G8"/>
    <mergeCell ref="L7:L8"/>
    <mergeCell ref="M7:M8"/>
    <mergeCell ref="N7:N8"/>
    <mergeCell ref="P7:P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CB7E1F660E4D499F35AD51896216AD" ma:contentTypeVersion="10" ma:contentTypeDescription="Create a new document." ma:contentTypeScope="" ma:versionID="cd9c83467c63ed1be62663d84e8375e2">
  <xsd:schema xmlns:xsd="http://www.w3.org/2001/XMLSchema" xmlns:xs="http://www.w3.org/2001/XMLSchema" xmlns:p="http://schemas.microsoft.com/office/2006/metadata/properties" xmlns:ns2="3fa4860e-4e84-4984-b511-cb934d7752ca" xmlns:ns3="63fd57c9-5291-4ee5-b3d3-37b4b570c278" xmlns:ns4="http://schemas.microsoft.com/sharepoint/v4" targetNamespace="http://schemas.microsoft.com/office/2006/metadata/properties" ma:root="true" ma:fieldsID="8616d2af629a52131ea8ca3d637da9ec" ns2:_="" ns3:_="" ns4:_="">
    <xsd:import namespace="3fa4860e-4e84-4984-b511-cb934d7752ca"/>
    <xsd:import namespace="63fd57c9-5291-4ee5-b3d3-37b4b570c27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4860e-4e84-4984-b511-cb934d775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d57c9-5291-4ee5-b3d3-37b4b570c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3C64F1B-B3EF-439C-A7B8-790424BF0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a4860e-4e84-4984-b511-cb934d7752ca"/>
    <ds:schemaRef ds:uri="63fd57c9-5291-4ee5-b3d3-37b4b570c27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1518E-566F-4C1E-9C1A-AC987F4CC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8FB19E-86EF-474E-B920-BB4718B6336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63fd57c9-5291-4ee5-b3d3-37b4b570c278"/>
    <ds:schemaRef ds:uri="http://purl.org/dc/dcmitype/"/>
    <ds:schemaRef ds:uri="3fa4860e-4e84-4984-b511-cb934d7752ca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2019-09-13T09:02:45Z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0x010100ECCB7E1F660E4D499F35AD51896216AD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