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's PC\Documents\Important Files\Personal\Computer Coding\CodingDojo\python_stack\django\PersonalProjects\SportsSimulation\"/>
    </mc:Choice>
  </mc:AlternateContent>
  <xr:revisionPtr revIDLastSave="0" documentId="13_ncr:1_{68B08532-6CAC-43F0-A932-FB58E6D8FF65}" xr6:coauthVersionLast="45" xr6:coauthVersionMax="45" xr10:uidLastSave="{00000000-0000-0000-0000-000000000000}"/>
  <bookViews>
    <workbookView xWindow="-120" yWindow="-120" windowWidth="20730" windowHeight="11160" xr2:uid="{7A8581E3-284E-4260-BD39-B95CC09E63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I9" i="1"/>
  <c r="H8" i="1"/>
  <c r="H9" i="1"/>
  <c r="G7" i="1"/>
  <c r="G8" i="1"/>
  <c r="G9" i="1"/>
  <c r="F6" i="1"/>
  <c r="F7" i="1"/>
  <c r="F8" i="1"/>
  <c r="F9" i="1"/>
  <c r="E5" i="1"/>
  <c r="E6" i="1"/>
  <c r="E7" i="1"/>
  <c r="E8" i="1"/>
  <c r="E9" i="1"/>
  <c r="J9" i="1"/>
  <c r="I8" i="1"/>
  <c r="H7" i="1"/>
  <c r="G6" i="1"/>
  <c r="F5" i="1"/>
  <c r="E4" i="1"/>
  <c r="D4" i="1"/>
  <c r="D5" i="1"/>
  <c r="D6" i="1"/>
  <c r="D7" i="1"/>
  <c r="D8" i="1"/>
  <c r="D9" i="1"/>
  <c r="D3" i="1"/>
  <c r="B3" i="1" s="1"/>
  <c r="BB9" i="1"/>
  <c r="BB10" i="1"/>
  <c r="BB11" i="1"/>
  <c r="BB12" i="1"/>
  <c r="BB13" i="1"/>
  <c r="BB14" i="1"/>
  <c r="BB8" i="1"/>
  <c r="AP14" i="1"/>
  <c r="AP13" i="1"/>
  <c r="AP12" i="1"/>
  <c r="AP36" i="1"/>
  <c r="AO36" i="1"/>
  <c r="AO35" i="1"/>
  <c r="AN36" i="1"/>
  <c r="AN35" i="1"/>
  <c r="AN34" i="1"/>
  <c r="AM36" i="1"/>
  <c r="AM35" i="1"/>
  <c r="AM34" i="1"/>
  <c r="AM33" i="1"/>
  <c r="AL36" i="1"/>
  <c r="AL35" i="1"/>
  <c r="AL34" i="1"/>
  <c r="AL33" i="1"/>
  <c r="AL32" i="1"/>
  <c r="AK36" i="1"/>
  <c r="AK35" i="1"/>
  <c r="AK34" i="1"/>
  <c r="AK33" i="1"/>
  <c r="AK32" i="1"/>
  <c r="AK31" i="1"/>
  <c r="AJ30" i="1"/>
  <c r="AH30" i="1" s="1"/>
  <c r="AJ31" i="1"/>
  <c r="AJ32" i="1"/>
  <c r="AJ33" i="1"/>
  <c r="AJ34" i="1"/>
  <c r="AJ35" i="1"/>
  <c r="AJ36" i="1"/>
  <c r="AH29" i="1"/>
  <c r="AX2" i="1"/>
  <c r="AX3" i="1"/>
  <c r="AX5" i="1"/>
  <c r="AX6" i="1"/>
  <c r="AX7" i="1"/>
  <c r="AX9" i="1"/>
  <c r="AX10" i="1"/>
  <c r="AX11" i="1"/>
  <c r="AX13" i="1"/>
  <c r="AX14" i="1"/>
  <c r="AX15" i="1"/>
  <c r="AX17" i="1"/>
  <c r="AX18" i="1"/>
  <c r="AX19" i="1"/>
  <c r="AX1" i="1"/>
  <c r="I20" i="1"/>
  <c r="H19" i="1"/>
  <c r="H20" i="1"/>
  <c r="G18" i="1"/>
  <c r="G19" i="1"/>
  <c r="G20" i="1"/>
  <c r="F17" i="1"/>
  <c r="F18" i="1"/>
  <c r="F19" i="1"/>
  <c r="F20" i="1"/>
  <c r="E16" i="1"/>
  <c r="E17" i="1"/>
  <c r="E18" i="1"/>
  <c r="E19" i="1"/>
  <c r="E20" i="1"/>
  <c r="D15" i="1"/>
  <c r="D16" i="1"/>
  <c r="D17" i="1"/>
  <c r="D18" i="1"/>
  <c r="D19" i="1"/>
  <c r="D20" i="1"/>
  <c r="J20" i="1"/>
  <c r="I19" i="1"/>
  <c r="H18" i="1"/>
  <c r="G17" i="1"/>
  <c r="F16" i="1"/>
  <c r="E15" i="1"/>
  <c r="D14" i="1"/>
  <c r="B13" i="1"/>
  <c r="U41" i="1"/>
  <c r="U42" i="1"/>
  <c r="U43" i="1"/>
  <c r="U45" i="1"/>
  <c r="U46" i="1"/>
  <c r="U47" i="1"/>
  <c r="U49" i="1"/>
  <c r="U50" i="1"/>
  <c r="U51" i="1"/>
  <c r="U53" i="1"/>
  <c r="U54" i="1"/>
  <c r="U55" i="1"/>
  <c r="AJ5" i="1"/>
  <c r="AJ6" i="1"/>
  <c r="AJ7" i="1"/>
  <c r="AJ9" i="1"/>
  <c r="AJ10" i="1"/>
  <c r="AJ11" i="1"/>
  <c r="AJ13" i="1"/>
  <c r="AJ14" i="1"/>
  <c r="AJ15" i="1"/>
  <c r="AJ17" i="1"/>
  <c r="AJ18" i="1"/>
  <c r="AJ19" i="1"/>
  <c r="AJ3" i="1"/>
  <c r="AJ2" i="1"/>
  <c r="AJ1" i="1"/>
  <c r="U38" i="1"/>
  <c r="U39" i="1"/>
  <c r="U37" i="1"/>
  <c r="Q17" i="1"/>
  <c r="Q16" i="1"/>
  <c r="Q15" i="1"/>
  <c r="Q14" i="1"/>
  <c r="Q13" i="1"/>
  <c r="Q12" i="1"/>
  <c r="S17" i="1"/>
  <c r="S16" i="1"/>
  <c r="S15" i="1"/>
  <c r="S14" i="1"/>
  <c r="S13" i="1"/>
  <c r="S12" i="1"/>
  <c r="Q3" i="1"/>
  <c r="S3" i="1"/>
  <c r="Q4" i="1"/>
  <c r="S4" i="1"/>
  <c r="Q5" i="1"/>
  <c r="S5" i="1"/>
  <c r="Q6" i="1"/>
  <c r="S6" i="1"/>
  <c r="Q7" i="1"/>
  <c r="S7" i="1"/>
  <c r="Q8" i="1"/>
  <c r="S8" i="1"/>
  <c r="Q9" i="1"/>
  <c r="S9" i="1"/>
  <c r="Q10" i="1"/>
  <c r="S10" i="1"/>
  <c r="S2" i="1"/>
  <c r="Q2" i="1"/>
  <c r="T1" i="1"/>
  <c r="B7" i="1" l="1"/>
  <c r="B6" i="1"/>
  <c r="B9" i="1"/>
  <c r="B5" i="1"/>
  <c r="B8" i="1"/>
  <c r="B4" i="1"/>
  <c r="AH34" i="1"/>
  <c r="AH32" i="1"/>
  <c r="AH36" i="1"/>
  <c r="AH35" i="1"/>
  <c r="AH31" i="1"/>
  <c r="AH33" i="1"/>
  <c r="B15" i="1"/>
  <c r="B20" i="1"/>
  <c r="B19" i="1"/>
  <c r="B18" i="1"/>
  <c r="B17" i="1"/>
  <c r="B12" i="1"/>
  <c r="B16" i="1"/>
  <c r="B14" i="1"/>
  <c r="B1" i="1"/>
</calcChain>
</file>

<file path=xl/sharedStrings.xml><?xml version="1.0" encoding="utf-8"?>
<sst xmlns="http://schemas.openxmlformats.org/spreadsheetml/2006/main" count="58" uniqueCount="15">
  <si>
    <t>H</t>
  </si>
  <si>
    <t>A</t>
  </si>
  <si>
    <t/>
  </si>
  <si>
    <t>30 total matches</t>
  </si>
  <si>
    <t>15 reversed matches</t>
  </si>
  <si>
    <t>10 weeks</t>
  </si>
  <si>
    <t>1:</t>
  </si>
  <si>
    <t>2:</t>
  </si>
  <si>
    <t>3:</t>
  </si>
  <si>
    <t>4:</t>
  </si>
  <si>
    <t>5:</t>
  </si>
  <si>
    <t>wk2</t>
  </si>
  <si>
    <t>wk5</t>
  </si>
  <si>
    <t>5Dup</t>
  </si>
  <si>
    <t>6Dup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</si>
</sst>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0" borderId="0" xfId="0" applyFill="1"/>
    <xf numFmtId="0" fontId="0" fillId="0" borderId="2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37"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21FE-A486-45E9-9301-1673E3880D47}">
  <dimension ref="B1:BN67"/>
  <sheetViews>
    <sheetView tabSelected="1" zoomScale="145" zoomScaleNormal="145" workbookViewId="0">
      <selection activeCell="H6" sqref="H6"/>
    </sheetView>
  </sheetViews>
  <sheetFormatPr defaultRowHeight="15" x14ac:dyDescent="0.25"/>
  <cols>
    <col min="1" max="12" width="3.7109375" customWidth="1"/>
    <col min="14" max="14" width="6.28515625" customWidth="1"/>
    <col min="15" max="15" width="2.28515625" customWidth="1"/>
    <col min="16" max="16" width="2" customWidth="1"/>
    <col min="17" max="17" width="2.28515625" customWidth="1"/>
    <col min="18" max="18" width="9" customWidth="1"/>
    <col min="19" max="19" width="2.28515625" customWidth="1"/>
    <col min="20" max="20" width="3.140625" customWidth="1"/>
    <col min="21" max="21" width="2" customWidth="1"/>
    <col min="22" max="22" width="9.140625" customWidth="1"/>
    <col min="23" max="31" width="3.85546875" customWidth="1"/>
    <col min="32" max="33" width="9.140625" customWidth="1"/>
    <col min="34" max="34" width="2" customWidth="1"/>
    <col min="35" max="47" width="3" customWidth="1"/>
    <col min="48" max="50" width="2" customWidth="1"/>
    <col min="51" max="57" width="9.140625" customWidth="1"/>
    <col min="58" max="66" width="3.42578125" customWidth="1"/>
  </cols>
  <sheetData>
    <row r="1" spans="2:66" x14ac:dyDescent="0.25">
      <c r="B1">
        <f ca="1">COUNTIF(D2:I7,C1)</f>
        <v>2</v>
      </c>
      <c r="C1" s="2">
        <v>7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10">
        <v>7</v>
      </c>
      <c r="K1" s="10">
        <v>8</v>
      </c>
      <c r="N1" s="1" t="s">
        <v>0</v>
      </c>
      <c r="O1" s="1" t="s">
        <v>1</v>
      </c>
      <c r="Q1" s="1" t="s">
        <v>0</v>
      </c>
      <c r="R1" s="1"/>
      <c r="S1" s="1" t="s">
        <v>1</v>
      </c>
      <c r="T1">
        <f>6^2</f>
        <v>36</v>
      </c>
      <c r="W1">
        <v>6</v>
      </c>
      <c r="X1" s="2">
        <v>1</v>
      </c>
      <c r="Y1" s="2">
        <v>1</v>
      </c>
      <c r="Z1" s="2">
        <v>2</v>
      </c>
      <c r="AA1" s="2">
        <v>3</v>
      </c>
      <c r="AB1" s="2">
        <v>4</v>
      </c>
      <c r="AC1" s="2">
        <v>5</v>
      </c>
      <c r="AD1" s="2">
        <v>6</v>
      </c>
      <c r="AH1" s="2">
        <v>1</v>
      </c>
      <c r="AI1" s="2">
        <v>2</v>
      </c>
      <c r="AJ1">
        <f>AI1-AH1</f>
        <v>1</v>
      </c>
      <c r="AO1" t="s">
        <v>6</v>
      </c>
      <c r="AP1">
        <v>5</v>
      </c>
      <c r="AV1" s="2">
        <v>1</v>
      </c>
      <c r="AW1" s="2">
        <v>4</v>
      </c>
      <c r="AX1">
        <f>AW1-AV1</f>
        <v>3</v>
      </c>
      <c r="BA1">
        <v>1</v>
      </c>
      <c r="BF1" s="2">
        <v>7</v>
      </c>
      <c r="BG1" s="2">
        <v>1</v>
      </c>
      <c r="BH1" s="2">
        <v>2</v>
      </c>
      <c r="BI1" s="2">
        <v>3</v>
      </c>
      <c r="BJ1" s="2">
        <v>4</v>
      </c>
      <c r="BK1" s="2">
        <v>5</v>
      </c>
      <c r="BL1" s="2">
        <v>6</v>
      </c>
      <c r="BM1" s="10">
        <v>7</v>
      </c>
      <c r="BN1" s="10">
        <v>8</v>
      </c>
    </row>
    <row r="2" spans="2:66" x14ac:dyDescent="0.25">
      <c r="B2">
        <f>IF(COUNT(D2:K2)=$C$1,1,0)</f>
        <v>1</v>
      </c>
      <c r="C2" s="2">
        <v>1</v>
      </c>
      <c r="D2" s="4"/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>
        <v>-7</v>
      </c>
      <c r="N2" s="1">
        <v>1</v>
      </c>
      <c r="O2" s="1">
        <v>6</v>
      </c>
      <c r="Q2" s="1">
        <f>O2</f>
        <v>6</v>
      </c>
      <c r="R2" s="1"/>
      <c r="S2" s="1">
        <f>N2</f>
        <v>1</v>
      </c>
      <c r="T2">
        <v>30</v>
      </c>
      <c r="W2">
        <v>1</v>
      </c>
      <c r="X2" s="2">
        <v>1</v>
      </c>
      <c r="Y2" s="4"/>
      <c r="Z2" s="2">
        <v>1</v>
      </c>
      <c r="AA2" s="2"/>
      <c r="AB2" s="5"/>
      <c r="AC2" s="5"/>
      <c r="AD2" s="5"/>
      <c r="AE2">
        <v>-5</v>
      </c>
      <c r="AH2" s="2">
        <v>3</v>
      </c>
      <c r="AI2" s="2">
        <v>4</v>
      </c>
      <c r="AJ2">
        <f>AI2-AH2</f>
        <v>1</v>
      </c>
      <c r="AO2" t="s">
        <v>7</v>
      </c>
      <c r="AP2">
        <v>4</v>
      </c>
      <c r="AV2" s="2">
        <v>2</v>
      </c>
      <c r="AW2" s="2">
        <v>5</v>
      </c>
      <c r="AX2">
        <f t="shared" ref="AX2:AX19" si="0">AW2-AV2</f>
        <v>3</v>
      </c>
      <c r="BA2">
        <v>2</v>
      </c>
      <c r="BF2" s="2">
        <v>1</v>
      </c>
      <c r="BG2" s="4"/>
      <c r="BH2" s="11">
        <v>1</v>
      </c>
      <c r="BI2" s="11">
        <v>2</v>
      </c>
      <c r="BJ2" s="11">
        <v>3</v>
      </c>
      <c r="BK2" s="11">
        <v>4</v>
      </c>
      <c r="BL2" s="11">
        <v>5</v>
      </c>
      <c r="BM2" s="11">
        <v>6</v>
      </c>
      <c r="BN2" s="11">
        <v>7</v>
      </c>
    </row>
    <row r="3" spans="2:66" x14ac:dyDescent="0.25">
      <c r="B3">
        <f t="shared" ref="B3:B9" ca="1" si="1">IF(COUNT(D3:K3)=$C$1,1,0)</f>
        <v>1</v>
      </c>
      <c r="C3" s="2">
        <v>2</v>
      </c>
      <c r="D3" s="3">
        <f ca="1">IF(OFFSET($K$2,D$10,$L3)="","",OFFSET($K$2,D$10,$L3)+((8^2)-8)/(8/2)/2)</f>
        <v>8</v>
      </c>
      <c r="E3" s="4"/>
      <c r="F3" s="2">
        <v>3</v>
      </c>
      <c r="G3" s="2">
        <v>2</v>
      </c>
      <c r="H3" s="2">
        <v>5</v>
      </c>
      <c r="I3" s="2">
        <v>4</v>
      </c>
      <c r="J3" s="2">
        <v>7</v>
      </c>
      <c r="K3" s="2">
        <v>6</v>
      </c>
      <c r="L3">
        <v>-6</v>
      </c>
      <c r="N3" s="1">
        <v>2</v>
      </c>
      <c r="O3" s="1">
        <v>5</v>
      </c>
      <c r="Q3" s="1">
        <f t="shared" ref="Q3:Q17" si="2">O3</f>
        <v>5</v>
      </c>
      <c r="R3" s="1"/>
      <c r="S3" s="1">
        <f t="shared" ref="S3:S17" si="3">N3</f>
        <v>2</v>
      </c>
      <c r="W3">
        <v>1</v>
      </c>
      <c r="X3" s="2">
        <v>2</v>
      </c>
      <c r="Y3" s="3">
        <v>1</v>
      </c>
      <c r="Z3" s="4"/>
      <c r="AA3" s="3"/>
      <c r="AB3" s="3"/>
      <c r="AC3" s="3"/>
      <c r="AD3" s="3"/>
      <c r="AE3">
        <v>-4</v>
      </c>
      <c r="AH3" s="2">
        <v>5</v>
      </c>
      <c r="AI3" s="2">
        <v>6</v>
      </c>
      <c r="AJ3">
        <f>AI3-AH3</f>
        <v>1</v>
      </c>
      <c r="AO3" t="s">
        <v>8</v>
      </c>
      <c r="AP3">
        <v>3</v>
      </c>
      <c r="AV3" s="2">
        <v>3</v>
      </c>
      <c r="AW3" s="2">
        <v>6</v>
      </c>
      <c r="AX3">
        <f t="shared" si="0"/>
        <v>3</v>
      </c>
      <c r="BA3">
        <v>3</v>
      </c>
      <c r="BF3" s="2">
        <v>2</v>
      </c>
      <c r="BG3" s="3">
        <v>8</v>
      </c>
      <c r="BH3" s="4"/>
      <c r="BI3" s="11">
        <v>3</v>
      </c>
      <c r="BJ3" s="11">
        <v>2</v>
      </c>
      <c r="BK3" s="11">
        <v>5</v>
      </c>
      <c r="BL3" s="11">
        <v>4</v>
      </c>
      <c r="BM3" s="11">
        <v>7</v>
      </c>
      <c r="BN3" s="11">
        <v>6</v>
      </c>
    </row>
    <row r="4" spans="2:66" x14ac:dyDescent="0.25">
      <c r="B4">
        <f t="shared" ca="1" si="1"/>
        <v>1</v>
      </c>
      <c r="C4" s="2">
        <v>3</v>
      </c>
      <c r="D4" s="3">
        <f t="shared" ref="D4:H9" ca="1" si="4">IF(OFFSET($K$2,D$10,$L4)="","",OFFSET($K$2,D$10,$L4)+((8^2)-8)/(8/2)/2)</f>
        <v>9</v>
      </c>
      <c r="E4" s="3">
        <f ca="1">IF(OFFSET($K$2,E$10,$L4)="","",OFFSET($K$2,E$10,$L4)+((8^2)-8)/(8/2)/2)</f>
        <v>10</v>
      </c>
      <c r="F4" s="4"/>
      <c r="G4" s="2">
        <v>1</v>
      </c>
      <c r="H4" s="2">
        <v>6</v>
      </c>
      <c r="I4" s="2">
        <v>7</v>
      </c>
      <c r="J4" s="2">
        <v>4</v>
      </c>
      <c r="K4" s="2">
        <v>5</v>
      </c>
      <c r="L4">
        <v>-5</v>
      </c>
      <c r="N4" s="1">
        <v>3</v>
      </c>
      <c r="O4" s="1">
        <v>4</v>
      </c>
      <c r="Q4" s="1">
        <f t="shared" si="2"/>
        <v>4</v>
      </c>
      <c r="R4" s="1"/>
      <c r="S4" s="1">
        <f t="shared" si="3"/>
        <v>3</v>
      </c>
      <c r="W4">
        <v>1</v>
      </c>
      <c r="X4" s="2">
        <v>3</v>
      </c>
      <c r="Y4" s="3" t="s">
        <v>2</v>
      </c>
      <c r="Z4" s="3" t="s">
        <v>2</v>
      </c>
      <c r="AA4" s="4"/>
      <c r="AB4" s="3">
        <v>1</v>
      </c>
      <c r="AC4" s="3"/>
      <c r="AD4" s="3"/>
      <c r="AE4">
        <v>-3</v>
      </c>
      <c r="AH4" s="2"/>
      <c r="AI4" s="2"/>
      <c r="AO4" t="s">
        <v>9</v>
      </c>
      <c r="AP4">
        <v>2</v>
      </c>
      <c r="AV4" s="2"/>
      <c r="AW4" s="2"/>
      <c r="BA4">
        <v>4</v>
      </c>
      <c r="BF4" s="2">
        <v>3</v>
      </c>
      <c r="BG4" s="3">
        <v>9</v>
      </c>
      <c r="BH4" s="3">
        <v>10</v>
      </c>
      <c r="BI4" s="4"/>
      <c r="BJ4" s="11">
        <v>1</v>
      </c>
      <c r="BK4" s="11">
        <v>6</v>
      </c>
      <c r="BL4" s="11">
        <v>7</v>
      </c>
      <c r="BM4" s="11">
        <v>4</v>
      </c>
      <c r="BN4" s="11">
        <v>5</v>
      </c>
    </row>
    <row r="5" spans="2:66" x14ac:dyDescent="0.25">
      <c r="B5">
        <f t="shared" ca="1" si="1"/>
        <v>1</v>
      </c>
      <c r="C5" s="2">
        <v>4</v>
      </c>
      <c r="D5" s="3">
        <f t="shared" ca="1" si="4"/>
        <v>10</v>
      </c>
      <c r="E5" s="3">
        <f t="shared" ca="1" si="4"/>
        <v>9</v>
      </c>
      <c r="F5" s="3">
        <f ca="1">IF(OFFSET($K$2,F$10,$L5)="","",OFFSET($K$2,F$10,$L5)+((8^2)-8)/(8/2)/2)</f>
        <v>8</v>
      </c>
      <c r="G5" s="4"/>
      <c r="H5" s="2">
        <v>7</v>
      </c>
      <c r="I5" s="2">
        <v>6</v>
      </c>
      <c r="J5" s="2">
        <v>5</v>
      </c>
      <c r="K5" s="2">
        <v>4</v>
      </c>
      <c r="L5">
        <v>-4</v>
      </c>
      <c r="N5" s="1">
        <v>1</v>
      </c>
      <c r="O5" s="1">
        <v>5</v>
      </c>
      <c r="Q5" s="1">
        <f t="shared" si="2"/>
        <v>5</v>
      </c>
      <c r="R5" s="1"/>
      <c r="S5" s="1">
        <f t="shared" si="3"/>
        <v>1</v>
      </c>
      <c r="W5">
        <v>1</v>
      </c>
      <c r="X5" s="2">
        <v>4</v>
      </c>
      <c r="Y5" s="3" t="s">
        <v>2</v>
      </c>
      <c r="Z5" s="3" t="s">
        <v>2</v>
      </c>
      <c r="AA5" s="3">
        <v>1</v>
      </c>
      <c r="AB5" s="4"/>
      <c r="AC5" s="2"/>
      <c r="AD5" s="2"/>
      <c r="AE5">
        <v>-2</v>
      </c>
      <c r="AH5" s="2">
        <v>1</v>
      </c>
      <c r="AI5" s="2">
        <v>3</v>
      </c>
      <c r="AJ5">
        <f>AI5-AH5</f>
        <v>2</v>
      </c>
      <c r="AO5" t="s">
        <v>10</v>
      </c>
      <c r="AP5">
        <v>1</v>
      </c>
      <c r="AV5" s="2">
        <v>1</v>
      </c>
      <c r="AW5" s="2">
        <v>6</v>
      </c>
      <c r="AX5">
        <f t="shared" si="0"/>
        <v>5</v>
      </c>
      <c r="BA5">
        <v>5</v>
      </c>
      <c r="BF5" s="2">
        <v>4</v>
      </c>
      <c r="BG5" s="3">
        <v>10</v>
      </c>
      <c r="BH5" s="3">
        <v>9</v>
      </c>
      <c r="BI5" s="3">
        <v>8</v>
      </c>
      <c r="BJ5" s="4"/>
      <c r="BK5" s="11">
        <v>7</v>
      </c>
      <c r="BL5" s="11">
        <v>6</v>
      </c>
      <c r="BM5" s="2">
        <v>0</v>
      </c>
      <c r="BN5" s="11">
        <v>4</v>
      </c>
    </row>
    <row r="6" spans="2:66" x14ac:dyDescent="0.25">
      <c r="B6">
        <f t="shared" ca="1" si="1"/>
        <v>1</v>
      </c>
      <c r="C6" s="2">
        <v>5</v>
      </c>
      <c r="D6" s="3">
        <f t="shared" ca="1" si="4"/>
        <v>11</v>
      </c>
      <c r="E6" s="3">
        <f t="shared" ca="1" si="4"/>
        <v>12</v>
      </c>
      <c r="F6" s="3">
        <f t="shared" ca="1" si="4"/>
        <v>13</v>
      </c>
      <c r="G6" s="3">
        <f ca="1">IF(OFFSET($K$2,G$10,$L6)="","",OFFSET($K$2,G$10,$L6)+((8^2)-8)/(8/2)/2)</f>
        <v>14</v>
      </c>
      <c r="H6" s="4"/>
      <c r="I6" s="2">
        <v>1</v>
      </c>
      <c r="J6" s="2">
        <v>2</v>
      </c>
      <c r="K6" s="2">
        <v>3</v>
      </c>
      <c r="L6">
        <v>-3</v>
      </c>
      <c r="N6" s="1">
        <v>2</v>
      </c>
      <c r="O6" s="1">
        <v>4</v>
      </c>
      <c r="Q6" s="1">
        <f t="shared" si="2"/>
        <v>4</v>
      </c>
      <c r="R6" s="1"/>
      <c r="S6" s="1">
        <f t="shared" si="3"/>
        <v>2</v>
      </c>
      <c r="W6">
        <v>1</v>
      </c>
      <c r="X6" s="2">
        <v>5</v>
      </c>
      <c r="Y6" s="3" t="s">
        <v>2</v>
      </c>
      <c r="Z6" s="3" t="s">
        <v>2</v>
      </c>
      <c r="AA6" s="3" t="s">
        <v>2</v>
      </c>
      <c r="AB6" s="3" t="s">
        <v>2</v>
      </c>
      <c r="AC6" s="4"/>
      <c r="AD6" s="2">
        <v>1</v>
      </c>
      <c r="AE6">
        <v>-1</v>
      </c>
      <c r="AH6" s="2">
        <v>2</v>
      </c>
      <c r="AI6" s="2">
        <v>5</v>
      </c>
      <c r="AJ6">
        <f>AI6-AH6</f>
        <v>3</v>
      </c>
      <c r="AV6" s="2">
        <v>2</v>
      </c>
      <c r="AW6" s="2">
        <v>3</v>
      </c>
      <c r="AX6">
        <f t="shared" si="0"/>
        <v>1</v>
      </c>
      <c r="BA6">
        <v>6</v>
      </c>
      <c r="BF6" s="2">
        <v>5</v>
      </c>
      <c r="BG6" s="3">
        <v>11</v>
      </c>
      <c r="BH6" s="3">
        <v>12</v>
      </c>
      <c r="BI6" s="3">
        <v>13</v>
      </c>
      <c r="BJ6" s="3">
        <v>14</v>
      </c>
      <c r="BK6" s="4"/>
      <c r="BL6" s="11">
        <v>1</v>
      </c>
      <c r="BM6" s="11">
        <v>2</v>
      </c>
      <c r="BN6" s="11">
        <v>3</v>
      </c>
    </row>
    <row r="7" spans="2:66" x14ac:dyDescent="0.25">
      <c r="B7">
        <f t="shared" ca="1" si="1"/>
        <v>1</v>
      </c>
      <c r="C7" s="2">
        <v>6</v>
      </c>
      <c r="D7" s="3">
        <f t="shared" ca="1" si="4"/>
        <v>12</v>
      </c>
      <c r="E7" s="3">
        <f t="shared" ca="1" si="4"/>
        <v>11</v>
      </c>
      <c r="F7" s="3">
        <f t="shared" ca="1" si="4"/>
        <v>14</v>
      </c>
      <c r="G7" s="3">
        <f t="shared" ca="1" si="4"/>
        <v>13</v>
      </c>
      <c r="H7" s="3">
        <f ca="1">IF(OFFSET($K$2,H$10,$L7)="","",OFFSET($K$2,H$10,$L7)+((8^2)-8)/(8/2)/2)</f>
        <v>8</v>
      </c>
      <c r="I7" s="4"/>
      <c r="J7" s="2">
        <v>3</v>
      </c>
      <c r="K7" s="2">
        <v>2</v>
      </c>
      <c r="L7">
        <v>-2</v>
      </c>
      <c r="N7" s="1">
        <v>3</v>
      </c>
      <c r="O7" s="1">
        <v>6</v>
      </c>
      <c r="Q7" s="1">
        <f t="shared" si="2"/>
        <v>6</v>
      </c>
      <c r="R7" s="1"/>
      <c r="S7" s="1">
        <f t="shared" si="3"/>
        <v>3</v>
      </c>
      <c r="W7">
        <v>1</v>
      </c>
      <c r="X7" s="2">
        <v>6</v>
      </c>
      <c r="Y7" s="3" t="s">
        <v>2</v>
      </c>
      <c r="Z7" s="3" t="s">
        <v>2</v>
      </c>
      <c r="AA7" s="3" t="s">
        <v>2</v>
      </c>
      <c r="AB7" s="3" t="s">
        <v>2</v>
      </c>
      <c r="AC7" s="3">
        <v>1</v>
      </c>
      <c r="AD7" s="4"/>
      <c r="AE7">
        <v>0</v>
      </c>
      <c r="AH7" s="2">
        <v>4</v>
      </c>
      <c r="AI7" s="2">
        <v>6</v>
      </c>
      <c r="AJ7">
        <f>AI7-AH7</f>
        <v>2</v>
      </c>
      <c r="AV7" s="2">
        <v>4</v>
      </c>
      <c r="AW7" s="2">
        <v>5</v>
      </c>
      <c r="AX7">
        <f t="shared" si="0"/>
        <v>1</v>
      </c>
      <c r="BA7">
        <v>7</v>
      </c>
      <c r="BF7" s="2">
        <v>6</v>
      </c>
      <c r="BG7" s="3">
        <v>12</v>
      </c>
      <c r="BH7" s="3">
        <v>11</v>
      </c>
      <c r="BI7" s="3">
        <v>14</v>
      </c>
      <c r="BJ7" s="3">
        <v>13</v>
      </c>
      <c r="BK7" s="3">
        <v>8</v>
      </c>
      <c r="BL7" s="4"/>
      <c r="BM7" s="11">
        <v>3</v>
      </c>
      <c r="BN7" s="2">
        <v>0</v>
      </c>
    </row>
    <row r="8" spans="2:66" x14ac:dyDescent="0.25">
      <c r="B8">
        <f t="shared" ca="1" si="1"/>
        <v>1</v>
      </c>
      <c r="C8" s="10">
        <v>7</v>
      </c>
      <c r="D8" s="3">
        <f t="shared" ca="1" si="4"/>
        <v>13</v>
      </c>
      <c r="E8" s="3">
        <f t="shared" ca="1" si="4"/>
        <v>14</v>
      </c>
      <c r="F8" s="3">
        <f t="shared" ca="1" si="4"/>
        <v>11</v>
      </c>
      <c r="G8" s="3">
        <f t="shared" ca="1" si="4"/>
        <v>12</v>
      </c>
      <c r="H8" s="3">
        <f t="shared" ca="1" si="4"/>
        <v>9</v>
      </c>
      <c r="I8" s="3">
        <f ca="1">IF(OFFSET($K$2,I$10,$L8)="","",OFFSET($K$2,I$10,$L8)+((8^2)-8)/(8/2)/2)</f>
        <v>10</v>
      </c>
      <c r="J8" s="4"/>
      <c r="K8" s="2">
        <v>1</v>
      </c>
      <c r="L8">
        <v>-1</v>
      </c>
      <c r="N8" s="1">
        <v>1</v>
      </c>
      <c r="O8" s="1">
        <v>4</v>
      </c>
      <c r="Q8" s="1">
        <f t="shared" si="2"/>
        <v>4</v>
      </c>
      <c r="R8" s="1"/>
      <c r="S8" s="1">
        <f t="shared" si="3"/>
        <v>1</v>
      </c>
      <c r="Y8">
        <v>0</v>
      </c>
      <c r="Z8">
        <v>1</v>
      </c>
      <c r="AA8">
        <v>2</v>
      </c>
      <c r="AB8">
        <v>3</v>
      </c>
      <c r="AC8">
        <v>4</v>
      </c>
      <c r="AD8">
        <v>5</v>
      </c>
      <c r="AH8" s="2"/>
      <c r="AI8" s="2"/>
      <c r="AV8" s="2"/>
      <c r="AW8" s="2"/>
      <c r="BA8">
        <v>8</v>
      </c>
      <c r="BB8">
        <f>BA8-BA1</f>
        <v>7</v>
      </c>
      <c r="BF8" s="10">
        <v>7</v>
      </c>
      <c r="BG8" s="3">
        <v>13</v>
      </c>
      <c r="BH8" s="3">
        <v>14</v>
      </c>
      <c r="BI8" s="3">
        <v>11</v>
      </c>
      <c r="BJ8" s="3">
        <v>7</v>
      </c>
      <c r="BK8" s="3">
        <v>9</v>
      </c>
      <c r="BL8" s="3">
        <v>10</v>
      </c>
      <c r="BM8" s="4"/>
      <c r="BN8" s="11">
        <v>1</v>
      </c>
    </row>
    <row r="9" spans="2:66" x14ac:dyDescent="0.25">
      <c r="B9">
        <f t="shared" ca="1" si="1"/>
        <v>1</v>
      </c>
      <c r="C9" s="10">
        <v>8</v>
      </c>
      <c r="D9" s="3">
        <f t="shared" ca="1" si="4"/>
        <v>14</v>
      </c>
      <c r="E9" s="3">
        <f t="shared" ca="1" si="4"/>
        <v>13</v>
      </c>
      <c r="F9" s="3">
        <f t="shared" ca="1" si="4"/>
        <v>12</v>
      </c>
      <c r="G9" s="3">
        <f t="shared" ca="1" si="4"/>
        <v>11</v>
      </c>
      <c r="H9" s="3">
        <f t="shared" ca="1" si="4"/>
        <v>10</v>
      </c>
      <c r="I9" s="3">
        <f ca="1">IF(OFFSET($K$2,I$10,$L9)="","",OFFSET($K$2,I$10,$L9)+((8^2)-8)/(8/2)/2)</f>
        <v>9</v>
      </c>
      <c r="J9" s="3">
        <f ca="1">IF(OFFSET($K$2,J$10,$L9)="","",OFFSET($K$2,J$10,$L9)+((8^2)-8)/(8/2)/2)</f>
        <v>8</v>
      </c>
      <c r="K9" s="4"/>
      <c r="L9">
        <v>0</v>
      </c>
      <c r="N9" s="1">
        <v>2</v>
      </c>
      <c r="O9" s="1">
        <v>6</v>
      </c>
      <c r="Q9" s="1">
        <f t="shared" si="2"/>
        <v>6</v>
      </c>
      <c r="R9" s="1"/>
      <c r="S9" s="1">
        <f t="shared" si="3"/>
        <v>2</v>
      </c>
      <c r="AH9" s="2">
        <v>1</v>
      </c>
      <c r="AI9" s="2">
        <v>6</v>
      </c>
      <c r="AJ9">
        <f>AI9-AH9</f>
        <v>5</v>
      </c>
      <c r="AV9" s="2">
        <v>1</v>
      </c>
      <c r="AW9" s="2">
        <v>3</v>
      </c>
      <c r="AX9">
        <f t="shared" si="0"/>
        <v>2</v>
      </c>
      <c r="BA9">
        <v>9</v>
      </c>
      <c r="BB9">
        <f t="shared" ref="BB9:BB14" si="5">BA9-BA2</f>
        <v>7</v>
      </c>
      <c r="BF9" s="10">
        <v>8</v>
      </c>
      <c r="BG9" s="3">
        <v>14</v>
      </c>
      <c r="BH9" s="3">
        <v>13</v>
      </c>
      <c r="BI9" s="3">
        <v>12</v>
      </c>
      <c r="BJ9" s="3">
        <v>11</v>
      </c>
      <c r="BK9" s="3">
        <v>10</v>
      </c>
      <c r="BL9" s="3">
        <v>7</v>
      </c>
      <c r="BM9" s="3">
        <v>8</v>
      </c>
      <c r="BN9" s="4"/>
    </row>
    <row r="10" spans="2:66" x14ac:dyDescent="0.25"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N10" s="1">
        <v>3</v>
      </c>
      <c r="O10" s="1">
        <v>5</v>
      </c>
      <c r="Q10" s="1">
        <f t="shared" si="2"/>
        <v>5</v>
      </c>
      <c r="R10" s="1"/>
      <c r="S10" s="1">
        <f t="shared" si="3"/>
        <v>3</v>
      </c>
      <c r="W10">
        <v>6</v>
      </c>
      <c r="X10" s="2">
        <v>2</v>
      </c>
      <c r="Y10" s="2">
        <v>1</v>
      </c>
      <c r="Z10" s="2">
        <v>2</v>
      </c>
      <c r="AA10" s="2">
        <v>3</v>
      </c>
      <c r="AB10" s="2">
        <v>4</v>
      </c>
      <c r="AC10" s="2">
        <v>5</v>
      </c>
      <c r="AD10" s="2">
        <v>6</v>
      </c>
      <c r="AH10" s="2">
        <v>2</v>
      </c>
      <c r="AI10" s="2">
        <v>3</v>
      </c>
      <c r="AJ10">
        <f>AI10-AH10</f>
        <v>1</v>
      </c>
      <c r="AV10" s="2">
        <v>2</v>
      </c>
      <c r="AW10" s="2">
        <v>4</v>
      </c>
      <c r="AX10">
        <f t="shared" si="0"/>
        <v>2</v>
      </c>
      <c r="BA10">
        <v>10</v>
      </c>
      <c r="BB10">
        <f t="shared" si="5"/>
        <v>7</v>
      </c>
    </row>
    <row r="11" spans="2:66" x14ac:dyDescent="0.25">
      <c r="N11" s="1"/>
      <c r="O11" s="1"/>
      <c r="Q11" s="1"/>
      <c r="R11" s="1"/>
      <c r="S11" s="1"/>
      <c r="W11">
        <v>1</v>
      </c>
      <c r="X11" s="2">
        <v>1</v>
      </c>
      <c r="Y11" s="4"/>
      <c r="Z11" s="2">
        <v>1</v>
      </c>
      <c r="AA11" s="2">
        <v>2</v>
      </c>
      <c r="AB11" s="2" t="s">
        <v>2</v>
      </c>
      <c r="AC11" s="2" t="s">
        <v>2</v>
      </c>
      <c r="AD11" s="2" t="s">
        <v>2</v>
      </c>
      <c r="AE11">
        <v>-5</v>
      </c>
      <c r="AH11" s="2">
        <v>4</v>
      </c>
      <c r="AI11" s="2">
        <v>5</v>
      </c>
      <c r="AJ11">
        <f>AI11-AH11</f>
        <v>1</v>
      </c>
      <c r="AP11">
        <v>8</v>
      </c>
      <c r="AV11" s="2">
        <v>5</v>
      </c>
      <c r="AW11" s="2">
        <v>6</v>
      </c>
      <c r="AX11">
        <f t="shared" si="0"/>
        <v>1</v>
      </c>
      <c r="BA11">
        <v>11</v>
      </c>
      <c r="BB11">
        <f t="shared" si="5"/>
        <v>7</v>
      </c>
      <c r="BF11">
        <v>7</v>
      </c>
      <c r="BG11">
        <v>1</v>
      </c>
      <c r="BH11">
        <v>2</v>
      </c>
      <c r="BI11">
        <v>3</v>
      </c>
      <c r="BJ11">
        <v>4</v>
      </c>
      <c r="BK11">
        <v>5</v>
      </c>
      <c r="BL11">
        <v>6</v>
      </c>
      <c r="BM11">
        <v>7</v>
      </c>
      <c r="BN11">
        <v>8</v>
      </c>
    </row>
    <row r="12" spans="2:66" x14ac:dyDescent="0.25">
      <c r="B12">
        <f ca="1">COUNTIF(D13:I18,C12)</f>
        <v>0</v>
      </c>
      <c r="C12" s="2">
        <v>2</v>
      </c>
      <c r="D12" s="2">
        <v>1</v>
      </c>
      <c r="E12" s="2">
        <v>2</v>
      </c>
      <c r="F12" s="2">
        <v>3</v>
      </c>
      <c r="G12" s="2">
        <v>4</v>
      </c>
      <c r="H12" s="2">
        <v>5</v>
      </c>
      <c r="I12" s="2">
        <v>6</v>
      </c>
      <c r="J12" s="10">
        <v>7</v>
      </c>
      <c r="K12" s="10">
        <v>8</v>
      </c>
      <c r="N12" s="1">
        <v>1</v>
      </c>
      <c r="O12" s="1">
        <v>2</v>
      </c>
      <c r="Q12" s="1">
        <f t="shared" si="2"/>
        <v>2</v>
      </c>
      <c r="R12" s="1"/>
      <c r="S12" s="1">
        <f t="shared" si="3"/>
        <v>1</v>
      </c>
      <c r="W12">
        <v>1</v>
      </c>
      <c r="X12" s="2">
        <v>2</v>
      </c>
      <c r="Y12" s="3">
        <v>1</v>
      </c>
      <c r="Z12" s="4"/>
      <c r="AA12" s="2" t="s">
        <v>2</v>
      </c>
      <c r="AB12" s="2"/>
      <c r="AC12" s="2">
        <v>2</v>
      </c>
      <c r="AD12" s="2" t="s">
        <v>2</v>
      </c>
      <c r="AE12">
        <v>-4</v>
      </c>
      <c r="AH12" s="2"/>
      <c r="AI12" s="2"/>
      <c r="AP12">
        <f>AP11^2-AP11</f>
        <v>56</v>
      </c>
      <c r="AV12" s="2"/>
      <c r="AW12" s="2"/>
      <c r="BA12">
        <v>12</v>
      </c>
      <c r="BB12">
        <f t="shared" si="5"/>
        <v>7</v>
      </c>
      <c r="BF12">
        <v>1</v>
      </c>
      <c r="BG12" s="2"/>
      <c r="BH12" s="2">
        <v>1</v>
      </c>
      <c r="BI12" s="2">
        <v>2</v>
      </c>
      <c r="BJ12" s="2">
        <v>3</v>
      </c>
      <c r="BK12" s="2">
        <v>4</v>
      </c>
      <c r="BL12" s="2">
        <v>5</v>
      </c>
      <c r="BM12" s="2">
        <v>6</v>
      </c>
      <c r="BN12" s="2">
        <v>7</v>
      </c>
    </row>
    <row r="13" spans="2:66" x14ac:dyDescent="0.25">
      <c r="B13">
        <f>COUNTIF(D13:I13,$C$1)</f>
        <v>0</v>
      </c>
      <c r="C13" s="2">
        <v>1</v>
      </c>
      <c r="D13" s="4"/>
      <c r="E13" s="2"/>
      <c r="F13" s="2"/>
      <c r="G13" s="5"/>
      <c r="H13" s="5"/>
      <c r="I13" s="5"/>
      <c r="J13" s="5"/>
      <c r="K13" s="5"/>
      <c r="L13">
        <v>-7</v>
      </c>
      <c r="N13" s="1">
        <v>2</v>
      </c>
      <c r="O13" s="1">
        <v>3</v>
      </c>
      <c r="Q13" s="1">
        <f t="shared" si="2"/>
        <v>3</v>
      </c>
      <c r="R13" s="1"/>
      <c r="S13" s="1">
        <f t="shared" si="3"/>
        <v>2</v>
      </c>
      <c r="W13">
        <v>1</v>
      </c>
      <c r="X13" s="2">
        <v>3</v>
      </c>
      <c r="Y13" s="3">
        <v>2</v>
      </c>
      <c r="Z13" s="3" t="s">
        <v>2</v>
      </c>
      <c r="AA13" s="4"/>
      <c r="AB13" s="2">
        <v>1</v>
      </c>
      <c r="AC13" s="2" t="s">
        <v>2</v>
      </c>
      <c r="AD13" s="2" t="s">
        <v>2</v>
      </c>
      <c r="AE13">
        <v>-3</v>
      </c>
      <c r="AH13" s="2">
        <v>1</v>
      </c>
      <c r="AI13" s="2">
        <v>4</v>
      </c>
      <c r="AJ13">
        <f>AI13-AH13</f>
        <v>3</v>
      </c>
      <c r="AP13">
        <f>AP11/2</f>
        <v>4</v>
      </c>
      <c r="AV13" s="2">
        <v>1</v>
      </c>
      <c r="AW13" s="2">
        <v>5</v>
      </c>
      <c r="AX13">
        <f t="shared" si="0"/>
        <v>4</v>
      </c>
      <c r="BA13">
        <v>13</v>
      </c>
      <c r="BB13">
        <f t="shared" si="5"/>
        <v>7</v>
      </c>
      <c r="BF13">
        <v>2</v>
      </c>
      <c r="BG13" s="2">
        <v>8</v>
      </c>
      <c r="BH13" s="2"/>
      <c r="BI13" s="2">
        <v>3</v>
      </c>
      <c r="BJ13" s="2">
        <v>2</v>
      </c>
      <c r="BK13" s="2">
        <v>5</v>
      </c>
      <c r="BL13" s="2">
        <v>4</v>
      </c>
      <c r="BM13" s="2">
        <v>7</v>
      </c>
      <c r="BN13" s="12" t="s">
        <v>14</v>
      </c>
    </row>
    <row r="14" spans="2:66" x14ac:dyDescent="0.25">
      <c r="B14">
        <f t="shared" ref="B14:B20" ca="1" si="6">COUNTIF(D14:I14,$C$1)</f>
        <v>0</v>
      </c>
      <c r="C14" s="2">
        <v>2</v>
      </c>
      <c r="D14" s="3" t="str">
        <f ca="1">IF(OFFSET($K$13,D$21,$L14)="","",OFFSET($K$13,D$21,$L14))</f>
        <v/>
      </c>
      <c r="E14" s="4"/>
      <c r="F14" s="3"/>
      <c r="G14" s="3"/>
      <c r="H14" s="3"/>
      <c r="I14" s="3"/>
      <c r="J14" s="3"/>
      <c r="K14" s="3"/>
      <c r="L14">
        <v>-6</v>
      </c>
      <c r="N14" s="1">
        <v>1</v>
      </c>
      <c r="O14" s="1">
        <v>3</v>
      </c>
      <c r="Q14" s="1">
        <f t="shared" si="2"/>
        <v>3</v>
      </c>
      <c r="R14" s="1"/>
      <c r="S14" s="1">
        <f t="shared" si="3"/>
        <v>1</v>
      </c>
      <c r="W14">
        <v>1</v>
      </c>
      <c r="X14" s="2">
        <v>4</v>
      </c>
      <c r="Y14" s="3" t="s">
        <v>2</v>
      </c>
      <c r="Z14" s="3" t="s">
        <v>2</v>
      </c>
      <c r="AA14" s="3">
        <v>1</v>
      </c>
      <c r="AB14" s="4"/>
      <c r="AC14" s="2" t="s">
        <v>2</v>
      </c>
      <c r="AD14" s="2">
        <v>2</v>
      </c>
      <c r="AE14">
        <v>-2</v>
      </c>
      <c r="AH14" s="2">
        <v>2</v>
      </c>
      <c r="AI14" s="2">
        <v>6</v>
      </c>
      <c r="AJ14">
        <f>AI14-AH14</f>
        <v>4</v>
      </c>
      <c r="AP14">
        <f>AP12/AP13</f>
        <v>14</v>
      </c>
      <c r="AV14" s="2">
        <v>2</v>
      </c>
      <c r="AW14" s="2">
        <v>6</v>
      </c>
      <c r="AX14">
        <f t="shared" si="0"/>
        <v>4</v>
      </c>
      <c r="BA14">
        <v>14</v>
      </c>
      <c r="BB14">
        <f t="shared" si="5"/>
        <v>7</v>
      </c>
      <c r="BF14">
        <v>3</v>
      </c>
      <c r="BG14" s="2">
        <v>9</v>
      </c>
      <c r="BH14" s="2">
        <v>10</v>
      </c>
      <c r="BI14" s="2"/>
      <c r="BJ14" s="2">
        <v>1</v>
      </c>
      <c r="BK14" s="2">
        <v>6</v>
      </c>
      <c r="BL14" s="2">
        <v>7</v>
      </c>
      <c r="BM14" s="2">
        <v>4</v>
      </c>
      <c r="BN14" s="12" t="s">
        <v>13</v>
      </c>
    </row>
    <row r="15" spans="2:66" x14ac:dyDescent="0.25">
      <c r="B15">
        <f t="shared" ca="1" si="6"/>
        <v>0</v>
      </c>
      <c r="C15" s="2">
        <v>3</v>
      </c>
      <c r="D15" s="3" t="str">
        <f t="shared" ref="D15:H20" ca="1" si="7">IF(OFFSET($K$13,D$21,$L15)="","",OFFSET($K$13,D$21,$L15))</f>
        <v/>
      </c>
      <c r="E15" s="3" t="str">
        <f ca="1">IF(OFFSET($K$13,E$21,$L15)="","",OFFSET($K$13,E$21,$L15))</f>
        <v/>
      </c>
      <c r="F15" s="4"/>
      <c r="G15" s="3"/>
      <c r="H15" s="3"/>
      <c r="I15" s="3"/>
      <c r="J15" s="3"/>
      <c r="K15" s="3"/>
      <c r="L15">
        <v>-5</v>
      </c>
      <c r="N15" s="1">
        <v>4</v>
      </c>
      <c r="O15" s="1">
        <v>5</v>
      </c>
      <c r="Q15" s="1">
        <f t="shared" si="2"/>
        <v>5</v>
      </c>
      <c r="R15" s="1"/>
      <c r="S15" s="1">
        <f t="shared" si="3"/>
        <v>4</v>
      </c>
      <c r="W15">
        <v>1</v>
      </c>
      <c r="X15" s="2">
        <v>5</v>
      </c>
      <c r="Y15" s="3" t="s">
        <v>2</v>
      </c>
      <c r="Z15" s="3">
        <v>2</v>
      </c>
      <c r="AA15" s="3" t="s">
        <v>2</v>
      </c>
      <c r="AB15" s="3" t="s">
        <v>2</v>
      </c>
      <c r="AC15" s="4"/>
      <c r="AD15" s="2">
        <v>1</v>
      </c>
      <c r="AE15">
        <v>-1</v>
      </c>
      <c r="AH15" s="2">
        <v>3</v>
      </c>
      <c r="AI15" s="2">
        <v>5</v>
      </c>
      <c r="AJ15">
        <f>AI15-AH15</f>
        <v>2</v>
      </c>
      <c r="AV15" s="2">
        <v>3</v>
      </c>
      <c r="AW15" s="2">
        <v>4</v>
      </c>
      <c r="AX15">
        <f t="shared" si="0"/>
        <v>1</v>
      </c>
      <c r="BF15">
        <v>4</v>
      </c>
      <c r="BG15" s="2">
        <v>10</v>
      </c>
      <c r="BH15" s="2">
        <v>9</v>
      </c>
      <c r="BI15" s="2">
        <v>8</v>
      </c>
      <c r="BJ15" s="2"/>
      <c r="BK15" s="2">
        <v>7</v>
      </c>
      <c r="BL15" s="2">
        <v>6</v>
      </c>
      <c r="BM15" s="12" t="s">
        <v>12</v>
      </c>
      <c r="BN15" s="2">
        <v>4</v>
      </c>
    </row>
    <row r="16" spans="2:66" x14ac:dyDescent="0.25">
      <c r="B16">
        <f t="shared" ca="1" si="6"/>
        <v>0</v>
      </c>
      <c r="C16" s="2">
        <v>4</v>
      </c>
      <c r="D16" s="3" t="str">
        <f t="shared" ca="1" si="7"/>
        <v/>
      </c>
      <c r="E16" s="3" t="str">
        <f t="shared" ca="1" si="7"/>
        <v/>
      </c>
      <c r="F16" s="3" t="str">
        <f ca="1">IF(OFFSET($K$13,F$21,$L16)="","",OFFSET($K$13,F$21,$L16))</f>
        <v/>
      </c>
      <c r="G16" s="4"/>
      <c r="H16" s="2"/>
      <c r="I16" s="2"/>
      <c r="J16" s="3"/>
      <c r="K16" s="3"/>
      <c r="L16">
        <v>-4</v>
      </c>
      <c r="N16" s="1">
        <v>5</v>
      </c>
      <c r="O16" s="1">
        <v>6</v>
      </c>
      <c r="Q16" s="1">
        <f t="shared" si="2"/>
        <v>6</v>
      </c>
      <c r="R16" s="1"/>
      <c r="S16" s="1">
        <f t="shared" si="3"/>
        <v>5</v>
      </c>
      <c r="W16">
        <v>1</v>
      </c>
      <c r="X16" s="2">
        <v>6</v>
      </c>
      <c r="Y16" s="3" t="s">
        <v>2</v>
      </c>
      <c r="Z16" s="3" t="s">
        <v>2</v>
      </c>
      <c r="AA16" s="3" t="s">
        <v>2</v>
      </c>
      <c r="AB16" s="3">
        <v>2</v>
      </c>
      <c r="AC16" s="3">
        <v>1</v>
      </c>
      <c r="AD16" s="4"/>
      <c r="AE16">
        <v>0</v>
      </c>
      <c r="AH16" s="2"/>
      <c r="AI16" s="2"/>
      <c r="AV16" s="2"/>
      <c r="AW16" s="2"/>
      <c r="BF16">
        <v>5</v>
      </c>
      <c r="BG16" s="2">
        <v>11</v>
      </c>
      <c r="BH16" s="2">
        <v>12</v>
      </c>
      <c r="BI16" s="2">
        <v>13</v>
      </c>
      <c r="BJ16" s="2">
        <v>14</v>
      </c>
      <c r="BK16" s="2"/>
      <c r="BL16" s="2">
        <v>1</v>
      </c>
      <c r="BM16" s="2">
        <v>2</v>
      </c>
      <c r="BN16" s="2">
        <v>3</v>
      </c>
    </row>
    <row r="17" spans="2:66" x14ac:dyDescent="0.25">
      <c r="B17">
        <f t="shared" ca="1" si="6"/>
        <v>0</v>
      </c>
      <c r="C17" s="2">
        <v>5</v>
      </c>
      <c r="D17" s="3" t="str">
        <f t="shared" ca="1" si="7"/>
        <v/>
      </c>
      <c r="E17" s="3" t="str">
        <f t="shared" ca="1" si="7"/>
        <v/>
      </c>
      <c r="F17" s="3" t="str">
        <f t="shared" ca="1" si="7"/>
        <v/>
      </c>
      <c r="G17" s="3" t="str">
        <f ca="1">IF(OFFSET($K$13,G$21,$L17)="","",OFFSET($K$13,G$21,$L17))</f>
        <v/>
      </c>
      <c r="H17" s="4"/>
      <c r="I17" s="2"/>
      <c r="J17" s="3"/>
      <c r="K17" s="3"/>
      <c r="L17">
        <v>-3</v>
      </c>
      <c r="N17" s="1">
        <v>4</v>
      </c>
      <c r="O17" s="1">
        <v>6</v>
      </c>
      <c r="Q17" s="1">
        <f t="shared" si="2"/>
        <v>6</v>
      </c>
      <c r="R17" s="1"/>
      <c r="S17" s="1">
        <f t="shared" si="3"/>
        <v>4</v>
      </c>
      <c r="Y17">
        <v>0</v>
      </c>
      <c r="Z17">
        <v>1</v>
      </c>
      <c r="AA17">
        <v>2</v>
      </c>
      <c r="AB17">
        <v>3</v>
      </c>
      <c r="AC17">
        <v>4</v>
      </c>
      <c r="AD17">
        <v>5</v>
      </c>
      <c r="AH17" s="2">
        <v>1</v>
      </c>
      <c r="AI17" s="2">
        <v>5</v>
      </c>
      <c r="AJ17">
        <f>AI17-AH17</f>
        <v>4</v>
      </c>
      <c r="AV17" s="2">
        <v>1</v>
      </c>
      <c r="AW17" s="2">
        <v>2</v>
      </c>
      <c r="AX17">
        <f t="shared" si="0"/>
        <v>1</v>
      </c>
      <c r="BF17">
        <v>6</v>
      </c>
      <c r="BG17" s="2">
        <v>12</v>
      </c>
      <c r="BH17" s="2">
        <v>11</v>
      </c>
      <c r="BI17" s="2">
        <v>14</v>
      </c>
      <c r="BJ17" s="2">
        <v>13</v>
      </c>
      <c r="BK17" s="2">
        <v>8</v>
      </c>
      <c r="BL17" s="2"/>
      <c r="BM17" s="2">
        <v>3</v>
      </c>
      <c r="BN17" s="12" t="s">
        <v>11</v>
      </c>
    </row>
    <row r="18" spans="2:66" x14ac:dyDescent="0.25">
      <c r="B18">
        <f t="shared" ca="1" si="6"/>
        <v>0</v>
      </c>
      <c r="C18" s="2">
        <v>6</v>
      </c>
      <c r="D18" s="3" t="str">
        <f t="shared" ca="1" si="7"/>
        <v/>
      </c>
      <c r="E18" s="3" t="str">
        <f t="shared" ca="1" si="7"/>
        <v/>
      </c>
      <c r="F18" s="3" t="str">
        <f t="shared" ca="1" si="7"/>
        <v/>
      </c>
      <c r="G18" s="3" t="str">
        <f t="shared" ca="1" si="7"/>
        <v/>
      </c>
      <c r="H18" s="3" t="str">
        <f ca="1">IF(OFFSET($K$13,H$21,$L18)="","",OFFSET($K$13,H$21,$L18))</f>
        <v/>
      </c>
      <c r="I18" s="4"/>
      <c r="J18" s="3"/>
      <c r="K18" s="3"/>
      <c r="L18">
        <v>-2</v>
      </c>
      <c r="AH18" s="2">
        <v>2</v>
      </c>
      <c r="AI18" s="2">
        <v>4</v>
      </c>
      <c r="AJ18">
        <f>AI18-AH18</f>
        <v>2</v>
      </c>
      <c r="AV18" s="2">
        <v>3</v>
      </c>
      <c r="AW18" s="2">
        <v>5</v>
      </c>
      <c r="AX18">
        <f t="shared" si="0"/>
        <v>2</v>
      </c>
      <c r="BF18">
        <v>7</v>
      </c>
      <c r="BG18" s="2">
        <v>13</v>
      </c>
      <c r="BH18" s="2">
        <v>14</v>
      </c>
      <c r="BI18" s="2">
        <v>11</v>
      </c>
      <c r="BJ18" s="2" t="e">
        <v>#VALUE!</v>
      </c>
      <c r="BK18" s="2">
        <v>9</v>
      </c>
      <c r="BL18" s="2">
        <v>10</v>
      </c>
      <c r="BM18" s="2"/>
      <c r="BN18" s="2">
        <v>1</v>
      </c>
    </row>
    <row r="19" spans="2:66" x14ac:dyDescent="0.25">
      <c r="B19">
        <f t="shared" ca="1" si="6"/>
        <v>0</v>
      </c>
      <c r="C19" s="10">
        <v>7</v>
      </c>
      <c r="D19" s="3" t="str">
        <f t="shared" ca="1" si="7"/>
        <v/>
      </c>
      <c r="E19" s="3" t="str">
        <f t="shared" ca="1" si="7"/>
        <v/>
      </c>
      <c r="F19" s="3" t="str">
        <f t="shared" ca="1" si="7"/>
        <v/>
      </c>
      <c r="G19" s="3" t="str">
        <f t="shared" ca="1" si="7"/>
        <v/>
      </c>
      <c r="H19" s="3" t="str">
        <f t="shared" ca="1" si="7"/>
        <v/>
      </c>
      <c r="I19" s="3" t="str">
        <f ca="1">IF(OFFSET($K$13,I$21,$L19)="","",OFFSET($K$13,I$21,$L19))</f>
        <v/>
      </c>
      <c r="J19" s="4"/>
      <c r="K19" s="3"/>
      <c r="L19">
        <v>-1</v>
      </c>
      <c r="W19">
        <v>6</v>
      </c>
      <c r="X19" s="2">
        <v>3</v>
      </c>
      <c r="Y19" s="2">
        <v>1</v>
      </c>
      <c r="Z19" s="2">
        <v>2</v>
      </c>
      <c r="AA19" s="2">
        <v>3</v>
      </c>
      <c r="AB19" s="2">
        <v>4</v>
      </c>
      <c r="AC19" s="2">
        <v>5</v>
      </c>
      <c r="AD19" s="2">
        <v>6</v>
      </c>
      <c r="AH19" s="2">
        <v>3</v>
      </c>
      <c r="AI19" s="2">
        <v>6</v>
      </c>
      <c r="AJ19">
        <f>AI19-AH19</f>
        <v>3</v>
      </c>
      <c r="AV19" s="2">
        <v>4</v>
      </c>
      <c r="AW19" s="2">
        <v>6</v>
      </c>
      <c r="AX19">
        <f t="shared" si="0"/>
        <v>2</v>
      </c>
      <c r="BF19">
        <v>8</v>
      </c>
      <c r="BG19">
        <v>14</v>
      </c>
      <c r="BH19" t="e">
        <v>#VALUE!</v>
      </c>
      <c r="BI19" t="e">
        <v>#VALUE!</v>
      </c>
      <c r="BJ19">
        <v>11</v>
      </c>
      <c r="BK19">
        <v>10</v>
      </c>
      <c r="BL19" t="e">
        <v>#VALUE!</v>
      </c>
      <c r="BM19">
        <v>8</v>
      </c>
    </row>
    <row r="20" spans="2:66" x14ac:dyDescent="0.25">
      <c r="B20">
        <f t="shared" ca="1" si="6"/>
        <v>0</v>
      </c>
      <c r="C20" s="10">
        <v>8</v>
      </c>
      <c r="D20" s="3" t="str">
        <f t="shared" ca="1" si="7"/>
        <v/>
      </c>
      <c r="E20" s="3" t="str">
        <f t="shared" ca="1" si="7"/>
        <v/>
      </c>
      <c r="F20" s="3" t="str">
        <f t="shared" ca="1" si="7"/>
        <v/>
      </c>
      <c r="G20" s="3" t="str">
        <f t="shared" ca="1" si="7"/>
        <v/>
      </c>
      <c r="H20" s="3" t="str">
        <f t="shared" ca="1" si="7"/>
        <v/>
      </c>
      <c r="I20" s="3" t="str">
        <f ca="1">IF(OFFSET($K$13,I$21,$L20)="","",OFFSET($K$13,I$21,$L20))</f>
        <v/>
      </c>
      <c r="J20" s="3" t="str">
        <f ca="1">IF(OFFSET($K$13,J$21,$L20)="","",OFFSET($K$13,J$21,$L20))</f>
        <v/>
      </c>
      <c r="K20" s="4"/>
      <c r="L20">
        <v>0</v>
      </c>
      <c r="W20">
        <v>1</v>
      </c>
      <c r="X20" s="2">
        <v>1</v>
      </c>
      <c r="Y20" s="4"/>
      <c r="Z20" s="2">
        <v>1</v>
      </c>
      <c r="AA20" s="2">
        <v>2</v>
      </c>
      <c r="AB20" s="2"/>
      <c r="AC20" s="2" t="s">
        <v>2</v>
      </c>
      <c r="AD20" s="2">
        <v>3</v>
      </c>
      <c r="AE20">
        <v>-5</v>
      </c>
      <c r="AH20" s="2"/>
      <c r="AI20" s="2"/>
    </row>
    <row r="21" spans="2:66" x14ac:dyDescent="0.25"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  <c r="W21">
        <v>1</v>
      </c>
      <c r="X21" s="2">
        <v>2</v>
      </c>
      <c r="Y21" s="3">
        <v>1</v>
      </c>
      <c r="Z21" s="4"/>
      <c r="AA21" s="2">
        <v>3</v>
      </c>
      <c r="AB21" s="2"/>
      <c r="AC21" s="2">
        <v>2</v>
      </c>
      <c r="AD21" s="2" t="s">
        <v>2</v>
      </c>
      <c r="AE21">
        <v>-4</v>
      </c>
    </row>
    <row r="22" spans="2:66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W22">
        <v>1</v>
      </c>
      <c r="X22" s="2">
        <v>3</v>
      </c>
      <c r="Y22" s="3">
        <v>2</v>
      </c>
      <c r="Z22" s="3">
        <v>3</v>
      </c>
      <c r="AA22" s="4"/>
      <c r="AB22" s="2">
        <v>1</v>
      </c>
      <c r="AC22" s="2" t="s">
        <v>2</v>
      </c>
      <c r="AD22" s="2"/>
      <c r="AE22">
        <v>-3</v>
      </c>
    </row>
    <row r="23" spans="2:66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W23">
        <v>1</v>
      </c>
      <c r="X23" s="2">
        <v>4</v>
      </c>
      <c r="Y23" s="3" t="s">
        <v>2</v>
      </c>
      <c r="Z23" s="3" t="s">
        <v>2</v>
      </c>
      <c r="AA23" s="3">
        <v>1</v>
      </c>
      <c r="AB23" s="4"/>
      <c r="AC23" s="2">
        <v>3</v>
      </c>
      <c r="AD23" s="2">
        <v>2</v>
      </c>
      <c r="AE23">
        <v>-2</v>
      </c>
    </row>
    <row r="24" spans="2:66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W24">
        <v>1</v>
      </c>
      <c r="X24" s="2">
        <v>5</v>
      </c>
      <c r="Y24" s="3" t="s">
        <v>2</v>
      </c>
      <c r="Z24" s="3">
        <v>2</v>
      </c>
      <c r="AA24" s="3" t="s">
        <v>2</v>
      </c>
      <c r="AB24" s="3">
        <v>3</v>
      </c>
      <c r="AC24" s="4"/>
      <c r="AD24" s="2">
        <v>1</v>
      </c>
      <c r="AE24">
        <v>-1</v>
      </c>
    </row>
    <row r="25" spans="2:66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W25">
        <v>1</v>
      </c>
      <c r="X25" s="2">
        <v>6</v>
      </c>
      <c r="Y25" s="3">
        <v>3</v>
      </c>
      <c r="Z25" s="3" t="s">
        <v>2</v>
      </c>
      <c r="AA25" s="3" t="s">
        <v>2</v>
      </c>
      <c r="AB25" s="3">
        <v>2</v>
      </c>
      <c r="AC25" s="3">
        <v>1</v>
      </c>
      <c r="AD25" s="4"/>
      <c r="AE25">
        <v>0</v>
      </c>
    </row>
    <row r="26" spans="2:66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Y26">
        <v>0</v>
      </c>
      <c r="Z26">
        <v>1</v>
      </c>
      <c r="AA26">
        <v>2</v>
      </c>
      <c r="AB26">
        <v>3</v>
      </c>
      <c r="AC26">
        <v>4</v>
      </c>
      <c r="AD26">
        <v>5</v>
      </c>
      <c r="AZ26">
        <v>1</v>
      </c>
      <c r="BA26">
        <v>2</v>
      </c>
    </row>
    <row r="27" spans="2:66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AZ27">
        <v>4</v>
      </c>
      <c r="BA27">
        <v>5</v>
      </c>
    </row>
    <row r="28" spans="2:66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W28">
        <v>6</v>
      </c>
      <c r="X28" s="2">
        <v>4</v>
      </c>
      <c r="Y28" s="2">
        <v>1</v>
      </c>
      <c r="Z28" s="2">
        <v>2</v>
      </c>
      <c r="AA28" s="2">
        <v>3</v>
      </c>
      <c r="AB28" s="2">
        <v>4</v>
      </c>
      <c r="AC28" s="2">
        <v>5</v>
      </c>
      <c r="AD28" s="2">
        <v>6</v>
      </c>
      <c r="AI28" s="2">
        <v>1</v>
      </c>
      <c r="AJ28" s="2">
        <v>1</v>
      </c>
      <c r="AK28" s="2">
        <v>2</v>
      </c>
      <c r="AL28" s="2">
        <v>3</v>
      </c>
      <c r="AM28" s="2">
        <v>4</v>
      </c>
      <c r="AN28" s="2">
        <v>5</v>
      </c>
      <c r="AO28" s="2">
        <v>6</v>
      </c>
      <c r="AP28" s="3">
        <v>7</v>
      </c>
      <c r="AQ28" s="3">
        <v>8</v>
      </c>
      <c r="AR28" s="7"/>
      <c r="AS28" s="7"/>
      <c r="AT28" s="6"/>
      <c r="AZ28">
        <v>7</v>
      </c>
      <c r="BA28">
        <v>8</v>
      </c>
    </row>
    <row r="29" spans="2:66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W29">
        <v>1</v>
      </c>
      <c r="X29" s="2">
        <v>1</v>
      </c>
      <c r="Y29" s="4"/>
      <c r="Z29" s="2">
        <v>1</v>
      </c>
      <c r="AA29" s="2">
        <v>2</v>
      </c>
      <c r="AB29" s="2">
        <v>4</v>
      </c>
      <c r="AC29" s="2" t="s">
        <v>2</v>
      </c>
      <c r="AD29" s="2">
        <v>3</v>
      </c>
      <c r="AE29">
        <v>-5</v>
      </c>
      <c r="AH29">
        <f>COUNTIF(AJ29:AQ29,$AI$28)</f>
        <v>0</v>
      </c>
      <c r="AI29" s="2">
        <v>1</v>
      </c>
      <c r="AJ29" s="4"/>
      <c r="AK29" s="2"/>
      <c r="AL29" s="2"/>
      <c r="AM29" s="2"/>
      <c r="AN29" s="2"/>
      <c r="AO29" s="2"/>
      <c r="AP29" s="2"/>
      <c r="AQ29" s="2"/>
      <c r="AR29">
        <v>-7</v>
      </c>
      <c r="AZ29">
        <v>3</v>
      </c>
      <c r="BA29">
        <v>6</v>
      </c>
    </row>
    <row r="30" spans="2:66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W30">
        <v>1</v>
      </c>
      <c r="X30" s="2">
        <v>2</v>
      </c>
      <c r="Y30" s="3">
        <v>1</v>
      </c>
      <c r="Z30" s="4"/>
      <c r="AA30" s="2">
        <v>3</v>
      </c>
      <c r="AB30" s="2"/>
      <c r="AC30" s="2">
        <v>2</v>
      </c>
      <c r="AD30" s="2">
        <v>4</v>
      </c>
      <c r="AE30">
        <v>-4</v>
      </c>
      <c r="AH30">
        <f t="shared" ref="AH30:AH36" ca="1" si="8">COUNTIF(AJ30:AQ30,$AI$28)</f>
        <v>0</v>
      </c>
      <c r="AI30" s="2">
        <v>2</v>
      </c>
      <c r="AJ30" s="3">
        <f t="shared" ref="AJ30:AO35" ca="1" si="9">OFFSET($AQ$29,AJ$37,$AR30)</f>
        <v>0</v>
      </c>
      <c r="AK30" s="4"/>
      <c r="AL30" s="2"/>
      <c r="AM30" s="2"/>
      <c r="AN30" s="2"/>
      <c r="AO30" s="2"/>
      <c r="AP30" s="2"/>
      <c r="AQ30" s="2"/>
      <c r="AR30">
        <v>-6</v>
      </c>
    </row>
    <row r="31" spans="2:66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W31">
        <v>1</v>
      </c>
      <c r="X31" s="2">
        <v>3</v>
      </c>
      <c r="Y31" s="3">
        <v>2</v>
      </c>
      <c r="Z31" s="3">
        <v>3</v>
      </c>
      <c r="AA31" s="4"/>
      <c r="AB31" s="2">
        <v>1</v>
      </c>
      <c r="AC31" s="2">
        <v>4</v>
      </c>
      <c r="AD31" s="2"/>
      <c r="AE31">
        <v>-3</v>
      </c>
      <c r="AH31">
        <f t="shared" ca="1" si="8"/>
        <v>0</v>
      </c>
      <c r="AI31" s="2">
        <v>3</v>
      </c>
      <c r="AJ31" s="3">
        <f t="shared" ca="1" si="9"/>
        <v>0</v>
      </c>
      <c r="AK31" s="3">
        <f t="shared" ca="1" si="9"/>
        <v>0</v>
      </c>
      <c r="AL31" s="4"/>
      <c r="AM31" s="2"/>
      <c r="AN31" s="2"/>
      <c r="AO31" s="2"/>
      <c r="AP31" s="2"/>
      <c r="AQ31" s="2"/>
      <c r="AR31">
        <v>-5</v>
      </c>
    </row>
    <row r="32" spans="2:66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W32">
        <v>1</v>
      </c>
      <c r="X32" s="2">
        <v>4</v>
      </c>
      <c r="Y32" s="3">
        <v>4</v>
      </c>
      <c r="Z32" s="3" t="s">
        <v>2</v>
      </c>
      <c r="AA32" s="3">
        <v>1</v>
      </c>
      <c r="AB32" s="4"/>
      <c r="AC32" s="2">
        <v>3</v>
      </c>
      <c r="AD32" s="2">
        <v>2</v>
      </c>
      <c r="AE32">
        <v>-2</v>
      </c>
      <c r="AH32">
        <f t="shared" ca="1" si="8"/>
        <v>0</v>
      </c>
      <c r="AI32" s="2">
        <v>4</v>
      </c>
      <c r="AJ32" s="3">
        <f t="shared" ca="1" si="9"/>
        <v>0</v>
      </c>
      <c r="AK32" s="3">
        <f t="shared" ca="1" si="9"/>
        <v>0</v>
      </c>
      <c r="AL32" s="3">
        <f t="shared" ca="1" si="9"/>
        <v>0</v>
      </c>
      <c r="AM32" s="4"/>
      <c r="AN32" s="2"/>
      <c r="AO32" s="2"/>
      <c r="AP32" s="2"/>
      <c r="AQ32" s="2"/>
      <c r="AR32">
        <v>-4</v>
      </c>
    </row>
    <row r="33" spans="2:44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W33">
        <v>1</v>
      </c>
      <c r="X33" s="2">
        <v>5</v>
      </c>
      <c r="Y33" s="3" t="s">
        <v>2</v>
      </c>
      <c r="Z33" s="3">
        <v>2</v>
      </c>
      <c r="AA33" s="3">
        <v>4</v>
      </c>
      <c r="AB33" s="3">
        <v>3</v>
      </c>
      <c r="AC33" s="4"/>
      <c r="AD33" s="2">
        <v>1</v>
      </c>
      <c r="AE33">
        <v>-1</v>
      </c>
      <c r="AH33">
        <f t="shared" ca="1" si="8"/>
        <v>0</v>
      </c>
      <c r="AI33" s="2">
        <v>5</v>
      </c>
      <c r="AJ33" s="3">
        <f t="shared" ca="1" si="9"/>
        <v>0</v>
      </c>
      <c r="AK33" s="3">
        <f t="shared" ca="1" si="9"/>
        <v>0</v>
      </c>
      <c r="AL33" s="3">
        <f t="shared" ca="1" si="9"/>
        <v>0</v>
      </c>
      <c r="AM33" s="3">
        <f t="shared" ca="1" si="9"/>
        <v>0</v>
      </c>
      <c r="AN33" s="4"/>
      <c r="AO33" s="2"/>
      <c r="AP33" s="2"/>
      <c r="AQ33" s="2"/>
      <c r="AR33">
        <v>-3</v>
      </c>
    </row>
    <row r="34" spans="2:44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W34">
        <v>1</v>
      </c>
      <c r="X34" s="2">
        <v>6</v>
      </c>
      <c r="Y34" s="3">
        <v>3</v>
      </c>
      <c r="Z34" s="3">
        <v>4</v>
      </c>
      <c r="AA34" s="3" t="s">
        <v>2</v>
      </c>
      <c r="AB34" s="3">
        <v>2</v>
      </c>
      <c r="AC34" s="3">
        <v>1</v>
      </c>
      <c r="AD34" s="4"/>
      <c r="AE34">
        <v>0</v>
      </c>
      <c r="AH34">
        <f t="shared" ca="1" si="8"/>
        <v>0</v>
      </c>
      <c r="AI34" s="2">
        <v>6</v>
      </c>
      <c r="AJ34" s="3">
        <f t="shared" ca="1" si="9"/>
        <v>0</v>
      </c>
      <c r="AK34" s="3">
        <f t="shared" ca="1" si="9"/>
        <v>0</v>
      </c>
      <c r="AL34" s="3">
        <f t="shared" ca="1" si="9"/>
        <v>0</v>
      </c>
      <c r="AM34" s="3">
        <f t="shared" ca="1" si="9"/>
        <v>0</v>
      </c>
      <c r="AN34" s="3">
        <f t="shared" ca="1" si="9"/>
        <v>0</v>
      </c>
      <c r="AO34" s="4"/>
      <c r="AP34" s="2"/>
      <c r="AQ34" s="2"/>
      <c r="AR34">
        <v>-2</v>
      </c>
    </row>
    <row r="35" spans="2:44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Y35">
        <v>0</v>
      </c>
      <c r="Z35">
        <v>1</v>
      </c>
      <c r="AA35">
        <v>2</v>
      </c>
      <c r="AB35">
        <v>3</v>
      </c>
      <c r="AC35">
        <v>4</v>
      </c>
      <c r="AD35">
        <v>5</v>
      </c>
      <c r="AH35">
        <f t="shared" ca="1" si="8"/>
        <v>0</v>
      </c>
      <c r="AI35" s="3">
        <v>7</v>
      </c>
      <c r="AJ35" s="3">
        <f t="shared" ca="1" si="9"/>
        <v>0</v>
      </c>
      <c r="AK35" s="3">
        <f t="shared" ca="1" si="9"/>
        <v>0</v>
      </c>
      <c r="AL35" s="3">
        <f t="shared" ca="1" si="9"/>
        <v>0</v>
      </c>
      <c r="AM35" s="3">
        <f t="shared" ca="1" si="9"/>
        <v>0</v>
      </c>
      <c r="AN35" s="3">
        <f t="shared" ca="1" si="9"/>
        <v>0</v>
      </c>
      <c r="AO35" s="3">
        <f t="shared" ca="1" si="9"/>
        <v>0</v>
      </c>
      <c r="AP35" s="4"/>
      <c r="AQ35" s="2"/>
      <c r="AR35">
        <v>-1</v>
      </c>
    </row>
    <row r="36" spans="2:44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AH36">
        <f t="shared" ca="1" si="8"/>
        <v>0</v>
      </c>
      <c r="AI36" s="3">
        <v>8</v>
      </c>
      <c r="AJ36" s="3">
        <f t="shared" ref="AJ36:AP36" ca="1" si="10">OFFSET($AQ$29,AJ$37,$AR36)</f>
        <v>0</v>
      </c>
      <c r="AK36" s="3">
        <f t="shared" ca="1" si="10"/>
        <v>0</v>
      </c>
      <c r="AL36" s="3">
        <f t="shared" ca="1" si="10"/>
        <v>0</v>
      </c>
      <c r="AM36" s="3">
        <f t="shared" ca="1" si="10"/>
        <v>0</v>
      </c>
      <c r="AN36" s="3">
        <f t="shared" ca="1" si="10"/>
        <v>0</v>
      </c>
      <c r="AO36" s="3">
        <f t="shared" ca="1" si="10"/>
        <v>0</v>
      </c>
      <c r="AP36" s="3">
        <f t="shared" ca="1" si="10"/>
        <v>0</v>
      </c>
      <c r="AQ36" s="4"/>
      <c r="AR36">
        <v>0</v>
      </c>
    </row>
    <row r="37" spans="2:44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S37" s="2">
        <v>1</v>
      </c>
      <c r="T37" s="2">
        <v>4</v>
      </c>
      <c r="U37">
        <f>T37-S37</f>
        <v>3</v>
      </c>
      <c r="W37">
        <v>6</v>
      </c>
      <c r="X37" s="2">
        <v>5</v>
      </c>
      <c r="Y37" s="2">
        <v>1</v>
      </c>
      <c r="Z37" s="2">
        <v>2</v>
      </c>
      <c r="AA37" s="2">
        <v>3</v>
      </c>
      <c r="AB37" s="2">
        <v>4</v>
      </c>
      <c r="AC37" s="2">
        <v>5</v>
      </c>
      <c r="AD37" s="2">
        <v>6</v>
      </c>
      <c r="AJ37">
        <v>0</v>
      </c>
      <c r="AK37">
        <v>1</v>
      </c>
      <c r="AL37">
        <v>2</v>
      </c>
      <c r="AM37">
        <v>3</v>
      </c>
      <c r="AN37">
        <v>4</v>
      </c>
      <c r="AO37">
        <v>5</v>
      </c>
      <c r="AP37">
        <v>6</v>
      </c>
      <c r="AQ37">
        <v>7</v>
      </c>
    </row>
    <row r="38" spans="2:44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S38" s="2">
        <v>2</v>
      </c>
      <c r="T38" s="2">
        <v>5</v>
      </c>
      <c r="U38">
        <f t="shared" ref="U38:U55" si="11">T38-S38</f>
        <v>3</v>
      </c>
      <c r="W38">
        <v>1</v>
      </c>
      <c r="X38" s="2">
        <v>1</v>
      </c>
      <c r="Y38" s="4"/>
      <c r="Z38" s="2">
        <v>1</v>
      </c>
      <c r="AA38" s="2">
        <v>2</v>
      </c>
      <c r="AB38" s="2">
        <v>4</v>
      </c>
      <c r="AC38" s="2">
        <v>5</v>
      </c>
      <c r="AD38" s="2">
        <v>3</v>
      </c>
      <c r="AE38">
        <v>-5</v>
      </c>
    </row>
    <row r="39" spans="2:44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S39" s="2">
        <v>3</v>
      </c>
      <c r="T39" s="2">
        <v>6</v>
      </c>
      <c r="U39">
        <f t="shared" si="11"/>
        <v>3</v>
      </c>
      <c r="W39">
        <v>1</v>
      </c>
      <c r="X39" s="2">
        <v>2</v>
      </c>
      <c r="Y39" s="3">
        <v>1</v>
      </c>
      <c r="Z39" s="4"/>
      <c r="AA39" s="2">
        <v>3</v>
      </c>
      <c r="AB39" s="2">
        <v>5</v>
      </c>
      <c r="AC39" s="2">
        <v>2</v>
      </c>
      <c r="AD39" s="2">
        <v>4</v>
      </c>
      <c r="AE39">
        <v>-4</v>
      </c>
    </row>
    <row r="40" spans="2:44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S40" s="2"/>
      <c r="T40" s="2"/>
      <c r="W40">
        <v>1</v>
      </c>
      <c r="X40" s="2">
        <v>3</v>
      </c>
      <c r="Y40" s="3">
        <v>2</v>
      </c>
      <c r="Z40" s="3">
        <v>3</v>
      </c>
      <c r="AA40" s="4"/>
      <c r="AB40" s="2">
        <v>1</v>
      </c>
      <c r="AC40" s="2">
        <v>4</v>
      </c>
      <c r="AD40" s="2">
        <v>5</v>
      </c>
      <c r="AE40">
        <v>-3</v>
      </c>
    </row>
    <row r="41" spans="2:44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S41" s="2">
        <v>1</v>
      </c>
      <c r="T41" s="2">
        <v>6</v>
      </c>
      <c r="U41">
        <f t="shared" si="11"/>
        <v>5</v>
      </c>
      <c r="W41">
        <v>1</v>
      </c>
      <c r="X41" s="2">
        <v>4</v>
      </c>
      <c r="Y41" s="3">
        <v>4</v>
      </c>
      <c r="Z41" s="3">
        <v>5</v>
      </c>
      <c r="AA41" s="3">
        <v>1</v>
      </c>
      <c r="AB41" s="4"/>
      <c r="AC41" s="2">
        <v>3</v>
      </c>
      <c r="AD41" s="2">
        <v>2</v>
      </c>
      <c r="AE41">
        <v>-2</v>
      </c>
      <c r="AH41" s="8"/>
      <c r="AI41" s="8"/>
    </row>
    <row r="42" spans="2:44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S42" s="2">
        <v>2</v>
      </c>
      <c r="T42" s="2">
        <v>3</v>
      </c>
      <c r="U42">
        <f t="shared" si="11"/>
        <v>1</v>
      </c>
      <c r="W42">
        <v>1</v>
      </c>
      <c r="X42" s="2">
        <v>5</v>
      </c>
      <c r="Y42" s="3">
        <v>5</v>
      </c>
      <c r="Z42" s="3">
        <v>2</v>
      </c>
      <c r="AA42" s="3">
        <v>4</v>
      </c>
      <c r="AB42" s="3">
        <v>3</v>
      </c>
      <c r="AC42" s="4"/>
      <c r="AD42" s="2">
        <v>1</v>
      </c>
      <c r="AE42">
        <v>-1</v>
      </c>
    </row>
    <row r="43" spans="2:44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S43" s="2">
        <v>4</v>
      </c>
      <c r="T43" s="2">
        <v>5</v>
      </c>
      <c r="U43">
        <f t="shared" si="11"/>
        <v>1</v>
      </c>
      <c r="W43">
        <v>1</v>
      </c>
      <c r="X43" s="2">
        <v>6</v>
      </c>
      <c r="Y43" s="3">
        <v>3</v>
      </c>
      <c r="Z43" s="3">
        <v>4</v>
      </c>
      <c r="AA43" s="3">
        <v>5</v>
      </c>
      <c r="AB43" s="3">
        <v>2</v>
      </c>
      <c r="AC43" s="3">
        <v>1</v>
      </c>
      <c r="AD43" s="4"/>
      <c r="AE43">
        <v>0</v>
      </c>
    </row>
    <row r="44" spans="2:44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S44" s="2"/>
      <c r="T44" s="2"/>
      <c r="Y44">
        <v>0</v>
      </c>
      <c r="Z44">
        <v>1</v>
      </c>
      <c r="AA44">
        <v>2</v>
      </c>
      <c r="AB44">
        <v>3</v>
      </c>
      <c r="AC44">
        <v>4</v>
      </c>
      <c r="AD44">
        <v>5</v>
      </c>
    </row>
    <row r="45" spans="2:44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S45" s="2">
        <v>1</v>
      </c>
      <c r="T45" s="2">
        <v>3</v>
      </c>
      <c r="U45">
        <f t="shared" si="11"/>
        <v>2</v>
      </c>
    </row>
    <row r="46" spans="2:44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S46" s="2">
        <v>2</v>
      </c>
      <c r="T46" s="2">
        <v>4</v>
      </c>
      <c r="U46">
        <f t="shared" si="11"/>
        <v>2</v>
      </c>
      <c r="AH46" s="8"/>
      <c r="AI46" s="8"/>
    </row>
    <row r="47" spans="2:44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S47" s="2">
        <v>5</v>
      </c>
      <c r="T47" s="2">
        <v>6</v>
      </c>
      <c r="U47">
        <f t="shared" si="11"/>
        <v>1</v>
      </c>
      <c r="AH47" s="8"/>
      <c r="AI47" s="8"/>
    </row>
    <row r="48" spans="2:44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S48" s="2"/>
      <c r="T48" s="2"/>
    </row>
    <row r="49" spans="2:35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S49" s="2">
        <v>1</v>
      </c>
      <c r="T49" s="2">
        <v>5</v>
      </c>
      <c r="U49">
        <f t="shared" si="11"/>
        <v>4</v>
      </c>
    </row>
    <row r="50" spans="2:35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S50" s="2">
        <v>2</v>
      </c>
      <c r="T50" s="2">
        <v>6</v>
      </c>
      <c r="U50">
        <f t="shared" si="11"/>
        <v>4</v>
      </c>
    </row>
    <row r="51" spans="2:35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S51" s="2">
        <v>3</v>
      </c>
      <c r="T51" s="2">
        <v>4</v>
      </c>
      <c r="U51">
        <f t="shared" si="11"/>
        <v>1</v>
      </c>
      <c r="AH51" s="8"/>
      <c r="AI51" s="8"/>
    </row>
    <row r="52" spans="2:35" x14ac:dyDescent="0.25">
      <c r="S52" s="2"/>
      <c r="T52" s="2"/>
      <c r="AH52" s="8"/>
      <c r="AI52" s="8"/>
    </row>
    <row r="53" spans="2:35" x14ac:dyDescent="0.25">
      <c r="S53" s="2">
        <v>1</v>
      </c>
      <c r="T53" s="2">
        <v>2</v>
      </c>
      <c r="U53">
        <f t="shared" si="11"/>
        <v>1</v>
      </c>
      <c r="AH53" s="8"/>
      <c r="AI53" s="8"/>
    </row>
    <row r="54" spans="2:35" x14ac:dyDescent="0.25">
      <c r="S54" s="2">
        <v>3</v>
      </c>
      <c r="T54" s="2">
        <v>5</v>
      </c>
      <c r="U54">
        <f t="shared" si="11"/>
        <v>2</v>
      </c>
    </row>
    <row r="55" spans="2:35" x14ac:dyDescent="0.25">
      <c r="C55" t="s">
        <v>3</v>
      </c>
      <c r="S55" s="2">
        <v>4</v>
      </c>
      <c r="T55" s="2">
        <v>6</v>
      </c>
      <c r="U55">
        <f t="shared" si="11"/>
        <v>2</v>
      </c>
    </row>
    <row r="56" spans="2:35" x14ac:dyDescent="0.25">
      <c r="C56" t="s">
        <v>5</v>
      </c>
      <c r="AH56" s="8"/>
      <c r="AI56" s="8"/>
    </row>
    <row r="57" spans="2:35" x14ac:dyDescent="0.25">
      <c r="AH57" s="8"/>
      <c r="AI57" s="8"/>
    </row>
    <row r="58" spans="2:35" x14ac:dyDescent="0.25">
      <c r="C58" t="s">
        <v>4</v>
      </c>
      <c r="AH58" s="8"/>
      <c r="AI58" s="8"/>
    </row>
    <row r="59" spans="2:35" x14ac:dyDescent="0.25">
      <c r="AH59" s="8"/>
      <c r="AI59" s="8"/>
    </row>
    <row r="61" spans="2:35" x14ac:dyDescent="0.25">
      <c r="AH61" s="8"/>
      <c r="AI61" s="8"/>
    </row>
    <row r="62" spans="2:35" x14ac:dyDescent="0.25">
      <c r="AH62" s="8"/>
      <c r="AI62" s="8"/>
    </row>
    <row r="63" spans="2:35" x14ac:dyDescent="0.25">
      <c r="AH63" s="8"/>
      <c r="AI63" s="8"/>
    </row>
    <row r="64" spans="2:35" x14ac:dyDescent="0.25">
      <c r="AH64" s="8"/>
      <c r="AI64" s="8"/>
    </row>
    <row r="65" spans="34:35" x14ac:dyDescent="0.25">
      <c r="AH65" s="8"/>
      <c r="AI65" s="8"/>
    </row>
    <row r="66" spans="34:35" x14ac:dyDescent="0.25">
      <c r="AH66" s="9"/>
    </row>
    <row r="67" spans="34:35" x14ac:dyDescent="0.25">
      <c r="AH67" s="9"/>
    </row>
  </sheetData>
  <sortState xmlns:xlrd2="http://schemas.microsoft.com/office/spreadsheetml/2017/richdata2" ref="AH3:AJ5">
    <sortCondition ref="AH5"/>
  </sortState>
  <conditionalFormatting sqref="N2:O11 Q2:S11 Q15:S17 N15:O17">
    <cfRule type="expression" dxfId="36" priority="139">
      <formula>$N2=3</formula>
    </cfRule>
    <cfRule type="expression" dxfId="35" priority="140">
      <formula>$N2=2</formula>
    </cfRule>
    <cfRule type="expression" dxfId="34" priority="141">
      <formula>$N2=1</formula>
    </cfRule>
  </conditionalFormatting>
  <conditionalFormatting sqref="E2:K2 Y7:AC7 Y6:AB6 AD6 Y5:AA5 AC5:AD5 Y4:Z4 AB4:AD4 Y3 AA3:AD3 F2:K3 G4:K4 H5:K5 I6:K6 D3:D9 D4:E9 G6:G9 E5:F9 G7:H9">
    <cfRule type="expression" dxfId="33" priority="134">
      <formula>$B2&gt;1</formula>
    </cfRule>
    <cfRule type="expression" dxfId="32" priority="135">
      <formula>$B2=1</formula>
    </cfRule>
  </conditionalFormatting>
  <conditionalFormatting sqref="Z2:AD2">
    <cfRule type="expression" dxfId="31" priority="114">
      <formula>$B2&gt;1</formula>
    </cfRule>
    <cfRule type="expression" dxfId="30" priority="115">
      <formula>$B2=1</formula>
    </cfRule>
  </conditionalFormatting>
  <conditionalFormatting sqref="Z11:AD11 AB13:AD13 AC14:AD14 AD15 Y12:Y16 Z13:Z16 AA14:AA16 AB15:AB16 AC16 AA21:AD21 AB22:AD22 AC23:AD23 AD24 Y21:Y25 Z22:Z25 AA23:AA25 AB24:AB25 AC25 AA30:AD30 AB31:AD31 AC32:AD32 AD33 Y30:Y34 Z31:Z34 AB33:AB34 AA32:AA34 AC34 AA39:AD39 AB40:AD40 AC41:AD41 AD42 Y39:Y43 AA41:AA43 AC43 Z40:Z43 AB42:AB43 AA11:AD12">
    <cfRule type="expression" dxfId="29" priority="112">
      <formula>$B13&gt;1</formula>
    </cfRule>
    <cfRule type="expression" dxfId="28" priority="113">
      <formula>$B13=1</formula>
    </cfRule>
  </conditionalFormatting>
  <conditionalFormatting sqref="Z20:AD20">
    <cfRule type="expression" dxfId="27" priority="110">
      <formula>$B22&gt;1</formula>
    </cfRule>
    <cfRule type="expression" dxfId="26" priority="111">
      <formula>$B22=1</formula>
    </cfRule>
  </conditionalFormatting>
  <conditionalFormatting sqref="Z29:AD29">
    <cfRule type="expression" dxfId="25" priority="108">
      <formula>$B31&gt;1</formula>
    </cfRule>
    <cfRule type="expression" dxfId="24" priority="109">
      <formula>$B31=1</formula>
    </cfRule>
  </conditionalFormatting>
  <conditionalFormatting sqref="Z38:AD38">
    <cfRule type="expression" dxfId="23" priority="106">
      <formula>$B40&gt;1</formula>
    </cfRule>
    <cfRule type="expression" dxfId="22" priority="107">
      <formula>$B40=1</formula>
    </cfRule>
  </conditionalFormatting>
  <conditionalFormatting sqref="E13:K13 I17:K17 H16:K16 G15:K15 F14:K14 D14:D20 F16:F20 D15:E20 F17:G20 H18:H20">
    <cfRule type="expression" dxfId="21" priority="82">
      <formula>$B13&gt;1</formula>
    </cfRule>
    <cfRule type="expression" dxfId="20" priority="83">
      <formula>$B13=1</formula>
    </cfRule>
  </conditionalFormatting>
  <conditionalFormatting sqref="K8">
    <cfRule type="expression" dxfId="19" priority="66">
      <formula>$B8&gt;1</formula>
    </cfRule>
    <cfRule type="expression" dxfId="18" priority="67">
      <formula>$B8=1</formula>
    </cfRule>
  </conditionalFormatting>
  <conditionalFormatting sqref="J7:K7">
    <cfRule type="expression" dxfId="17" priority="68">
      <formula>$B7&gt;1</formula>
    </cfRule>
    <cfRule type="expression" dxfId="16" priority="69">
      <formula>$B7=1</formula>
    </cfRule>
  </conditionalFormatting>
  <conditionalFormatting sqref="I19:I20">
    <cfRule type="expression" dxfId="15" priority="76">
      <formula>$B19&gt;1</formula>
    </cfRule>
    <cfRule type="expression" dxfId="14" priority="77">
      <formula>$B19=1</formula>
    </cfRule>
  </conditionalFormatting>
  <conditionalFormatting sqref="J20">
    <cfRule type="expression" dxfId="13" priority="74">
      <formula>$B20&gt;1</formula>
    </cfRule>
    <cfRule type="expression" dxfId="12" priority="75">
      <formula>$B20=1</formula>
    </cfRule>
  </conditionalFormatting>
  <conditionalFormatting sqref="AK29:AQ29 AJ36:AP36 AJ35:AO35 AQ35 AJ34:AN34 AP34:AQ34 AJ33:AM33 AO33:AQ33 AJ32:AL32 AN32:AQ32 AJ31:AK31 AM31:AQ31 AJ30 AL30:AQ30">
    <cfRule type="expression" dxfId="11" priority="35">
      <formula>$AH29=1</formula>
    </cfRule>
    <cfRule type="expression" dxfId="10" priority="34">
      <formula>$AH29&gt;1</formula>
    </cfRule>
  </conditionalFormatting>
  <conditionalFormatting sqref="I8:I9">
    <cfRule type="expression" dxfId="9" priority="32">
      <formula>$B8&gt;1</formula>
    </cfRule>
    <cfRule type="expression" dxfId="8" priority="33">
      <formula>$B8=1</formula>
    </cfRule>
  </conditionalFormatting>
  <conditionalFormatting sqref="J9">
    <cfRule type="expression" dxfId="7" priority="30">
      <formula>$B9&gt;1</formula>
    </cfRule>
    <cfRule type="expression" dxfId="6" priority="31">
      <formula>$B9=1</formula>
    </cfRule>
  </conditionalFormatting>
  <conditionalFormatting sqref="BM5">
    <cfRule type="expression" dxfId="5" priority="5">
      <formula>$B5&gt;1</formula>
    </cfRule>
    <cfRule type="expression" dxfId="4" priority="6">
      <formula>$B5=1</formula>
    </cfRule>
  </conditionalFormatting>
  <conditionalFormatting sqref="BM5">
    <cfRule type="expression" dxfId="3" priority="4">
      <formula>BM5=0</formula>
    </cfRule>
  </conditionalFormatting>
  <conditionalFormatting sqref="BN7">
    <cfRule type="expression" dxfId="2" priority="2">
      <formula>$B7&gt;1</formula>
    </cfRule>
    <cfRule type="expression" dxfId="1" priority="3">
      <formula>$B7=1</formula>
    </cfRule>
  </conditionalFormatting>
  <conditionalFormatting sqref="BN7">
    <cfRule type="expression" dxfId="0" priority="1">
      <formula>BN7=0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Zach's PC</dc:creator>
  <cp:lastModifiedBy>Zach's PC</cp:lastModifiedBy>
  <dcterms:created xsi:type="dcterms:W3CDTF">2019-11-16T14:06:05Z</dcterms:created>
  <dcterms:modified xsi:type="dcterms:W3CDTF">2019-11-19T11:13:36Z</dcterms:modified>
</cp:coreProperties>
</file>