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ocumenttasks/documenttask2.xml" ContentType="application/vnd.ms-excel.documenttask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ocumenttasks/documenttask3.xml" ContentType="application/vnd.ms-excel.documenttask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ocumenttasks/documenttask4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timbrasil-my.sharepoint.com/personal/tblacerda_timbrasil_com_br/Documents/__Automacao_de_tarefas/HACK@TIM_2024/AHP-CRITERIOS_PESOS/"/>
    </mc:Choice>
  </mc:AlternateContent>
  <xr:revisionPtr revIDLastSave="1239" documentId="11_F25DC773A252ABDACC104865295C53F25ADE58F6" xr6:coauthVersionLast="47" xr6:coauthVersionMax="47" xr10:uidLastSave="{39F1A22E-2F69-4CE0-8111-18E134B8752B}"/>
  <bookViews>
    <workbookView xWindow="-120" yWindow="-120" windowWidth="29040" windowHeight="15840" activeTab="1" xr2:uid="{00000000-000D-0000-FFFF-FFFF00000000}"/>
  </bookViews>
  <sheets>
    <sheet name="Sheet1" sheetId="1" r:id="rId1"/>
    <sheet name="Como combinar as avaliacoes" sheetId="8" r:id="rId2"/>
    <sheet name="Ageu" sheetId="2" r:id="rId3"/>
    <sheet name="Monique" sheetId="4" r:id="rId4"/>
    <sheet name="Mano" sheetId="6" r:id="rId5"/>
    <sheet name="Natalia" sheetId="5" r:id="rId6"/>
    <sheet name="Tiago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P3" i="1" l="1"/>
  <c r="O16" i="1"/>
  <c r="O3" i="1"/>
  <c r="R17" i="1"/>
  <c r="L15" i="1"/>
  <c r="L14" i="1"/>
  <c r="K15" i="1"/>
  <c r="K14" i="1"/>
  <c r="L12" i="1"/>
  <c r="J15" i="1"/>
  <c r="J14" i="1"/>
  <c r="L11" i="1"/>
  <c r="N10" i="1"/>
  <c r="M10" i="1"/>
  <c r="L10" i="1"/>
  <c r="K10" i="1"/>
  <c r="J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L7" i="1"/>
  <c r="K7" i="1"/>
  <c r="J7" i="1"/>
  <c r="F9" i="1"/>
  <c r="N6" i="1"/>
  <c r="L6" i="1"/>
  <c r="K6" i="1"/>
  <c r="J6" i="1"/>
  <c r="I6" i="1"/>
  <c r="G6" i="1"/>
  <c r="D15" i="1"/>
  <c r="D14" i="1"/>
  <c r="D10" i="1"/>
  <c r="D9" i="1"/>
  <c r="D8" i="1"/>
  <c r="D7" i="1"/>
  <c r="D6" i="1"/>
  <c r="L5" i="1"/>
  <c r="K5" i="1"/>
  <c r="J5" i="1"/>
  <c r="C15" i="1"/>
  <c r="C14" i="1"/>
  <c r="C10" i="1"/>
  <c r="C9" i="1"/>
  <c r="C8" i="1"/>
  <c r="C7" i="1"/>
  <c r="C6" i="1"/>
  <c r="L4" i="1"/>
  <c r="K4" i="1"/>
  <c r="J4" i="1"/>
  <c r="D4" i="1"/>
  <c r="B15" i="1"/>
  <c r="B14" i="1"/>
  <c r="B13" i="1"/>
  <c r="O13" i="1" s="1"/>
  <c r="B12" i="1"/>
  <c r="B11" i="1"/>
  <c r="B10" i="1"/>
  <c r="B9" i="1"/>
  <c r="B8" i="1"/>
  <c r="B7" i="1"/>
  <c r="B6" i="1"/>
  <c r="B5" i="1"/>
  <c r="B4" i="1"/>
  <c r="O11" i="1" l="1"/>
  <c r="O6" i="1"/>
  <c r="O7" i="1"/>
  <c r="O4" i="1"/>
  <c r="O5" i="1"/>
  <c r="O14" i="1"/>
  <c r="O9" i="1"/>
  <c r="O8" i="1"/>
  <c r="O15" i="1"/>
  <c r="O10" i="1"/>
  <c r="O12" i="1"/>
  <c r="P4" i="1" l="1"/>
  <c r="P14" i="1" l="1"/>
  <c r="P6" i="1"/>
  <c r="P15" i="1"/>
  <c r="P5" i="1"/>
  <c r="P13" i="1"/>
  <c r="P10" i="1"/>
  <c r="P9" i="1"/>
  <c r="P12" i="1"/>
  <c r="P7" i="1"/>
  <c r="P11" i="1"/>
  <c r="P8" i="1"/>
  <c r="P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tc={F600522C-1629-4A7E-BB79-5976957E65C8}</author>
  </authors>
  <commentList>
    <comment ref="C4" authorId="0" shapeId="0" xr:uid="{F600522C-1629-4A7E-BB79-5976957E65C8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@Ageu Diniz Guerra Depois podes preencher com tua visão?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tc={DBE3DBA9-0F83-476E-BFE6-99E489F72FBB}</author>
  </authors>
  <commentList>
    <comment ref="C2" authorId="0" shapeId="0" xr:uid="{DBE3DBA9-0F83-476E-BFE6-99E489F72FBB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@Monique Tamara Fonseca Da Silva Podes preencher com a tua visao?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tc={7EF10A89-FE6B-43E9-9C9A-2354CD4DB175}</author>
  </authors>
  <commentList>
    <comment ref="C20" authorId="0" shapeId="0" xr:uid="{7EF10A89-FE6B-43E9-9C9A-2354CD4DB175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@Wilson Aquino de Magalhães Podes preencher com sua visão?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tc={76F0F60A-9130-4084-B547-7C0E5C1CE40E}</author>
  </authors>
  <commentList>
    <comment ref="D20" authorId="0" shapeId="0" xr:uid="{76F0F60A-9130-4084-B547-7C0E5C1CE40E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@Natalia Costa De Medeiros Podes preencher com a sua visão?</t>
      </text>
    </comment>
  </commentList>
</comments>
</file>

<file path=xl/sharedStrings.xml><?xml version="1.0" encoding="utf-8"?>
<sst xmlns="http://schemas.openxmlformats.org/spreadsheetml/2006/main" count="1068" uniqueCount="24">
  <si>
    <t>Matrix A</t>
  </si>
  <si>
    <t>Determinante</t>
  </si>
  <si>
    <t>CRITERIOS</t>
  </si>
  <si>
    <t>urgencia</t>
  </si>
  <si>
    <t>ECQ</t>
  </si>
  <si>
    <t>NPS</t>
  </si>
  <si>
    <t>Detentor</t>
  </si>
  <si>
    <t>Risco TX</t>
  </si>
  <si>
    <t>RFW</t>
  </si>
  <si>
    <t>Tipo Infra</t>
  </si>
  <si>
    <t>Capacidade</t>
  </si>
  <si>
    <t>Comercial</t>
  </si>
  <si>
    <t>Corporativo</t>
  </si>
  <si>
    <t>Obrigações</t>
  </si>
  <si>
    <t>GSBI</t>
  </si>
  <si>
    <t>Demanda Sazonal</t>
  </si>
  <si>
    <t>SOMA</t>
  </si>
  <si>
    <t>Pesos</t>
  </si>
  <si>
    <t>Option A</t>
  </si>
  <si>
    <t>Score A</t>
  </si>
  <si>
    <t>Score B</t>
  </si>
  <si>
    <t>Option B</t>
  </si>
  <si>
    <t>SITE INTERIOR PIAUI</t>
  </si>
  <si>
    <t>SITE SALVADOR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</si>
</sst>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5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3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3" borderId="1" xfId="3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 textRotation="90"/>
    </xf>
    <xf numFmtId="2" fontId="0" fillId="0" borderId="0" xfId="0" applyNumberFormat="1" applyAlignment="1">
      <alignment horizontal="center" vertical="center"/>
    </xf>
    <xf numFmtId="0" fontId="4" fillId="0" borderId="3" xfId="0" applyFont="1" applyBorder="1" applyAlignment="1">
      <alignment horizontal="right"/>
    </xf>
    <xf numFmtId="165" fontId="0" fillId="0" borderId="0" xfId="1" applyNumberFormat="1" applyFont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/>
    </xf>
    <xf numFmtId="13" fontId="6" fillId="0" borderId="4" xfId="0" applyNumberFormat="1" applyFont="1" applyBorder="1" applyAlignment="1">
      <alignment horizontal="center" vertical="center"/>
    </xf>
    <xf numFmtId="0" fontId="3" fillId="3" borderId="4" xfId="3" applyNumberFormat="1" applyBorder="1" applyAlignment="1">
      <alignment horizontal="center" vertical="center"/>
    </xf>
    <xf numFmtId="0" fontId="8" fillId="2" borderId="1" xfId="2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3" borderId="1" xfId="3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textRotation="90" wrapText="1"/>
    </xf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ocumenttasks/documenttask1.xml><?xml version="1.0" encoding="utf-8"?>
<Tasks xmlns="http://schemas.microsoft.com/office/tasks/2019/documenttasks">
  <Task id="{EAC8BD34-BC12-4773-A40A-79018CC1E8A6}">
    <Anchor>
      <Comment id="{F600522C-1629-4A7E-BB79-5976957E65C8}"/>
    </Anchor>
    <History>
      <Event time="2024-06-19T17:11:43.43" id="{1D98B512-3C83-409F-94EF-CD3C19F87DB5}">
        <Attribution userId="S::tblacerda@timbrasil.com.br::a6cfa6f6-6314-4baf-b142-94e6e4254abd" userName="Tiago Beltrao Lacerda" userProvider="AD"/>
        <Anchor>
          <Comment id="{F600522C-1629-4A7E-BB79-5976957E65C8}"/>
        </Anchor>
        <Create/>
      </Event>
      <Event time="2024-06-19T17:11:43.43" id="{B5ABD8E6-6406-4D60-9E48-94B5964B8CB4}">
        <Attribution userId="S::tblacerda@timbrasil.com.br::a6cfa6f6-6314-4baf-b142-94e6e4254abd" userName="Tiago Beltrao Lacerda" userProvider="AD"/>
        <Anchor>
          <Comment id="{F600522C-1629-4A7E-BB79-5976957E65C8}"/>
        </Anchor>
        <Assign userId="S::aguerra@timbrasil.com.br::d4752efc-f0f4-4031-a41d-cc05d3f2bb0d" userName="Ageu Diniz Guerra" userProvider="AD"/>
      </Event>
      <Event time="2024-06-19T17:11:43.43" id="{EFAAA7DE-3B84-48C1-BE02-3D9F4B9351AA}">
        <Attribution userId="S::tblacerda@timbrasil.com.br::a6cfa6f6-6314-4baf-b142-94e6e4254abd" userName="Tiago Beltrao Lacerda" userProvider="AD"/>
        <Anchor>
          <Comment id="{F600522C-1629-4A7E-BB79-5976957E65C8}"/>
        </Anchor>
        <SetTitle title="@Ageu Diniz Guerra Depois podes preencher com tua visão?"/>
      </Event>
    </History>
  </Task>
</Tasks>
</file>

<file path=xl/documenttasks/documenttask2.xml><?xml version="1.0" encoding="utf-8"?>
<Tasks xmlns="http://schemas.microsoft.com/office/tasks/2019/documenttasks">
  <Task id="{A41A135E-7F9E-4BD3-BF63-E38D4BFC90DD}">
    <Anchor>
      <Comment id="{DBE3DBA9-0F83-476E-BFE6-99E489F72FBB}"/>
    </Anchor>
    <History>
      <Event time="2024-06-19T17:12:36.42" id="{BE1531F2-E7D1-4BBD-A855-6B9067B0D667}">
        <Attribution userId="S::tblacerda@timbrasil.com.br::a6cfa6f6-6314-4baf-b142-94e6e4254abd" userName="Tiago Beltrao Lacerda" userProvider="AD"/>
        <Anchor>
          <Comment id="{DBE3DBA9-0F83-476E-BFE6-99E489F72FBB}"/>
        </Anchor>
        <Create/>
      </Event>
      <Event time="2024-06-19T17:12:36.42" id="{34F82E59-B106-45DA-BB47-CCD75BBAC822}">
        <Attribution userId="S::tblacerda@timbrasil.com.br::a6cfa6f6-6314-4baf-b142-94e6e4254abd" userName="Tiago Beltrao Lacerda" userProvider="AD"/>
        <Anchor>
          <Comment id="{DBE3DBA9-0F83-476E-BFE6-99E489F72FBB}"/>
        </Anchor>
        <Assign userId="S::mfonseca@timbrasil.com.br::982ca742-f196-4918-9887-b7911226dea0" userName="Monique Tamara Fonseca Da Silva" userProvider="AD"/>
      </Event>
      <Event time="2024-06-19T17:12:36.42" id="{BCCD6588-759E-40E1-8D6D-CCC604FD2A93}">
        <Attribution userId="S::tblacerda@timbrasil.com.br::a6cfa6f6-6314-4baf-b142-94e6e4254abd" userName="Tiago Beltrao Lacerda" userProvider="AD"/>
        <Anchor>
          <Comment id="{DBE3DBA9-0F83-476E-BFE6-99E489F72FBB}"/>
        </Anchor>
        <SetTitle title="@Monique Tamara Fonseca Da Silva Podes preencher com a tua visao?"/>
      </Event>
    </History>
  </Task>
</Tasks>
</file>

<file path=xl/documenttasks/documenttask3.xml><?xml version="1.0" encoding="utf-8"?>
<Tasks xmlns="http://schemas.microsoft.com/office/tasks/2019/documenttasks">
  <Task id="{04E55C9F-A5DD-482A-B93D-F112783622F7}">
    <Anchor>
      <Comment id="{7EF10A89-FE6B-43E9-9C9A-2354CD4DB175}"/>
    </Anchor>
    <History>
      <Event time="2024-06-19T17:13:18.88" id="{F9312292-6C3F-4066-AD7D-F58A77806ECE}">
        <Attribution userId="S::tblacerda@timbrasil.com.br::a6cfa6f6-6314-4baf-b142-94e6e4254abd" userName="Tiago Beltrao Lacerda" userProvider="AD"/>
        <Anchor>
          <Comment id="{7EF10A89-FE6B-43E9-9C9A-2354CD4DB175}"/>
        </Anchor>
        <Create/>
      </Event>
      <Event time="2024-06-19T17:13:18.88" id="{C48C6C46-1ABB-4285-934B-946CBC8DB5C9}">
        <Attribution userId="S::tblacerda@timbrasil.com.br::a6cfa6f6-6314-4baf-b142-94e6e4254abd" userName="Tiago Beltrao Lacerda" userProvider="AD"/>
        <Anchor>
          <Comment id="{7EF10A89-FE6B-43E9-9C9A-2354CD4DB175}"/>
        </Anchor>
        <Assign userId="S::wmagalhaes@timbrasil.com.br::4deb79c8-57de-4ca9-8227-fcd3e17b0aaa" userName="Wilson Aquino de Magalhães" userProvider="AD"/>
      </Event>
      <Event time="2024-06-19T17:13:18.88" id="{3F13C6A6-E917-4A2F-8BFD-C4824719FBBF}">
        <Attribution userId="S::tblacerda@timbrasil.com.br::a6cfa6f6-6314-4baf-b142-94e6e4254abd" userName="Tiago Beltrao Lacerda" userProvider="AD"/>
        <Anchor>
          <Comment id="{7EF10A89-FE6B-43E9-9C9A-2354CD4DB175}"/>
        </Anchor>
        <SetTitle title="@Wilson Aquino de Magalhães Podes preencher com sua visão?"/>
      </Event>
    </History>
  </Task>
</Tasks>
</file>

<file path=xl/documenttasks/documenttask4.xml><?xml version="1.0" encoding="utf-8"?>
<Tasks xmlns="http://schemas.microsoft.com/office/tasks/2019/documenttasks">
  <Task id="{0A29DD14-3F4E-446B-97F0-EA47BB758243}">
    <Anchor>
      <Comment id="{76F0F60A-9130-4084-B547-7C0E5C1CE40E}"/>
    </Anchor>
    <History>
      <Event time="2024-06-19T17:13:32.05" id="{BC1841E6-260D-46E0-B3EE-A26F2F4AB20B}">
        <Attribution userId="S::tblacerda@timbrasil.com.br::a6cfa6f6-6314-4baf-b142-94e6e4254abd" userName="Tiago Beltrao Lacerda" userProvider="AD"/>
        <Anchor>
          <Comment id="{76F0F60A-9130-4084-B547-7C0E5C1CE40E}"/>
        </Anchor>
        <Create/>
      </Event>
      <Event time="2024-06-19T17:13:32.05" id="{758BA3DB-A151-467A-822A-256D34FC3611}">
        <Attribution userId="S::tblacerda@timbrasil.com.br::a6cfa6f6-6314-4baf-b142-94e6e4254abd" userName="Tiago Beltrao Lacerda" userProvider="AD"/>
        <Anchor>
          <Comment id="{76F0F60A-9130-4084-B547-7C0E5C1CE40E}"/>
        </Anchor>
        <Assign userId="S::ndmedeiros@timbrasil.com.br::220b8832-2438-4484-8ff0-6f4027111cd3" userName="Natalia Costa De Medeiros" userProvider="AD"/>
      </Event>
      <Event time="2024-06-19T17:13:32.05" id="{19E01EA0-BCAA-418C-9A43-E82F8D8BE1FE}">
        <Attribution userId="S::tblacerda@timbrasil.com.br::a6cfa6f6-6314-4baf-b142-94e6e4254abd" userName="Tiago Beltrao Lacerda" userProvider="AD"/>
        <Anchor>
          <Comment id="{76F0F60A-9130-4084-B547-7C0E5C1CE40E}"/>
        </Anchor>
        <SetTitle title="@Natalia Costa De Medeiros Podes preencher com a sua visão?"/>
      </Event>
    </History>
  </Task>
</Task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190609</xdr:colOff>
      <xdr:row>16</xdr:row>
      <xdr:rowOff>181487</xdr:rowOff>
    </xdr:from>
    <xdr:to>
      <xdr:col>20</xdr:col>
      <xdr:colOff>527024</xdr:colOff>
      <xdr:row>43</xdr:row>
      <xdr:rowOff>56444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785C7E-1870-C950-75F7-D68AEAB7F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9066" y="4852878"/>
          <a:ext cx="6879675" cy="50184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8457</xdr:colOff>
      <xdr:row>31</xdr:row>
      <xdr:rowOff>142119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2C2F0E-2C64-4023-6A6D-B5AE15AEB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42857" cy="6047619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561975</xdr:colOff>
      <xdr:row>0</xdr:row>
      <xdr:rowOff>0</xdr:rowOff>
    </xdr:from>
    <xdr:to>
      <xdr:col>25</xdr:col>
      <xdr:colOff>256299</xdr:colOff>
      <xdr:row>20</xdr:row>
      <xdr:rowOff>113809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2CB261-4970-2709-0035-D661CCEF0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6775" y="0"/>
          <a:ext cx="7009524" cy="3923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247650</xdr:colOff>
      <xdr:row>0</xdr:row>
      <xdr:rowOff>0</xdr:rowOff>
    </xdr:from>
    <xdr:to>
      <xdr:col>32</xdr:col>
      <xdr:colOff>421725</xdr:colOff>
      <xdr:row>23</xdr:row>
      <xdr:rowOff>141657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0A0639-0B96-45E4-AA4C-317532B9E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0" y="0"/>
          <a:ext cx="6879675" cy="50184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400050</xdr:colOff>
      <xdr:row>0</xdr:row>
      <xdr:rowOff>0</xdr:rowOff>
    </xdr:from>
    <xdr:to>
      <xdr:col>15</xdr:col>
      <xdr:colOff>574125</xdr:colOff>
      <xdr:row>26</xdr:row>
      <xdr:rowOff>65457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980388-35AA-4D27-8448-4C36AE75C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43275" y="0"/>
          <a:ext cx="6879675" cy="50184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400050</xdr:colOff>
      <xdr:row>0</xdr:row>
      <xdr:rowOff>0</xdr:rowOff>
    </xdr:from>
    <xdr:to>
      <xdr:col>15</xdr:col>
      <xdr:colOff>574125</xdr:colOff>
      <xdr:row>26</xdr:row>
      <xdr:rowOff>65457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60C3A4-D91C-4BEC-A579-E402B6FE1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43275" y="0"/>
          <a:ext cx="6879675" cy="50184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400050</xdr:colOff>
      <xdr:row>0</xdr:row>
      <xdr:rowOff>0</xdr:rowOff>
    </xdr:from>
    <xdr:to>
      <xdr:col>15</xdr:col>
      <xdr:colOff>574125</xdr:colOff>
      <xdr:row>26</xdr:row>
      <xdr:rowOff>65457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BCCB79-50CF-4B18-99CB-CB23859AB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43275" y="0"/>
          <a:ext cx="6879675" cy="50184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geu Diniz Guerra" id="{154F8474-634A-49ED-8F8B-2E8EBA8A313A}" userId="aguerra@timbrasil.com.br" providerId="PeoplePicker"/>
  <person displayName="Monique Tamara Fonseca Da Silva" id="{9BB7A7F2-A278-4F8E-91A2-F7BCF6C17DA9}" userId="mfonseca@timbrasil.com.br" providerId="PeoplePicker"/>
  <person displayName="Natalia Costa De Medeiros" id="{A3641C13-8801-423D-ADAA-423E29CF4A57}" userId="ndmedeiros@timbrasil.com.br" providerId="PeoplePicker"/>
  <person displayName="Wilson Aquino de Magalhães" id="{C64E4135-7FA3-4492-BF09-3C9CF7A195F3}" userId="wmagalhaes@timbrasil.com.br" providerId="PeoplePicker"/>
  <person displayName="Tiago Beltrao Lacerda" id="{DB7E32BC-9365-4150-BAAA-3A22A7637B12}" userId="S::tblacerda@timbrasil.com.br::a6cfa6f6-6314-4baf-b142-94e6e4254ab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4-06-19T17:11:43.44" personId="{DB7E32BC-9365-4150-BAAA-3A22A7637B12}" id="{F600522C-1629-4A7E-BB79-5976957E65C8}">
    <text>@Ageu Diniz Guerra Depois podes preencher com tua visão?</text>
    <mentions>
      <mention mentionpersonId="{154F8474-634A-49ED-8F8B-2E8EBA8A313A}" mentionId="{5C45EF6C-7553-486B-AC03-FBFBEB2C201B}" startIndex="0" length="18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4-06-19T17:12:36.42" personId="{DB7E32BC-9365-4150-BAAA-3A22A7637B12}" id="{DBE3DBA9-0F83-476E-BFE6-99E489F72FBB}">
    <text>@Monique Tamara Fonseca Da Silva Podes preencher com a tua visao?</text>
    <mentions>
      <mention mentionpersonId="{9BB7A7F2-A278-4F8E-91A2-F7BCF6C17DA9}" mentionId="{3D997E74-E332-4008-94F3-1148686E6C5F}" startIndex="0" length="32"/>
    </mentions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20" dT="2024-06-19T17:13:18.89" personId="{DB7E32BC-9365-4150-BAAA-3A22A7637B12}" id="{7EF10A89-FE6B-43E9-9C9A-2354CD4DB175}">
    <text>@Wilson Aquino de Magalhães Podes preencher com sua visão?</text>
    <mentions>
      <mention mentionpersonId="{C64E4135-7FA3-4492-BF09-3C9CF7A195F3}" mentionId="{E7C48A05-A347-454E-81EA-87E936F10729}" startIndex="0" length="27"/>
    </mentions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20" dT="2024-06-19T17:13:32.05" personId="{DB7E32BC-9365-4150-BAAA-3A22A7637B12}" id="{76F0F60A-9130-4084-B547-7C0E5C1CE40E}">
    <text>@Natalia Costa De Medeiros Podes preencher com a sua visão?</text>
    <mentions>
      <mention mentionpersonId="{A3641C13-8801-423D-ADAA-423E29CF4A57}" mentionId="{830C0FE8-EC11-47D2-9FD7-718FC8885CCD}" startIndex="0" length="26"/>
    </mentions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5" Type="http://schemas.microsoft.com/office/2019/04/relationships/documenttask" Target="../documenttasks/documenttask1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5" Type="http://schemas.microsoft.com/office/2019/04/relationships/documenttask" Target="../documenttasks/documenttask2.xml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Relationship Id="rId5" Type="http://schemas.microsoft.com/office/2019/04/relationships/documenttask" Target="../documenttasks/documenttask3.xml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6" Type="http://schemas.microsoft.com/office/2019/04/relationships/documenttask" Target="../documenttasks/documenttask4.xml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6"/>
  <sheetViews>
    <sheetView showGridLines="0" zoomScale="115" zoomScaleNormal="115" workbookViewId="0">
      <selection activeCell="P2" sqref="P2:P15"/>
    </sheetView>
  </sheetViews>
  <sheetFormatPr defaultRowHeight="15" x14ac:dyDescent="0.25"/>
  <cols>
    <col min="1" max="1" width="16.7109375" bestFit="1" customWidth="1"/>
    <col min="2" max="2" width="8.140625" style="7" customWidth="1"/>
    <col min="3" max="3" width="6.140625" style="7" customWidth="1"/>
    <col min="4" max="4" width="16.7109375" style="7" bestFit="1" customWidth="1"/>
    <col min="5" max="10" width="6.28515625" style="7" customWidth="1"/>
    <col min="11" max="11" width="7.5703125" style="7" customWidth="1"/>
    <col min="12" max="13" width="6.28515625" style="7" customWidth="1"/>
    <col min="14" max="14" width="6" style="7" customWidth="1"/>
    <col min="15" max="15" width="6.5703125" bestFit="1" customWidth="1"/>
    <col min="18" max="18" width="15.85546875" bestFit="1" customWidth="1"/>
    <col min="24" max="24" width="18.85546875" bestFit="1" customWidth="1"/>
    <col min="25" max="37" width="6.42578125" customWidth="1"/>
  </cols>
  <sheetData>
    <row r="1" spans="1:37" ht="23.25" x14ac:dyDescent="0.35">
      <c r="A1" s="2" t="s">
        <v>0</v>
      </c>
      <c r="R1" s="1" t="s">
        <v>1</v>
      </c>
    </row>
    <row r="2" spans="1:37" ht="57.75" customHeight="1" x14ac:dyDescent="0.25">
      <c r="A2" s="12" t="s">
        <v>2</v>
      </c>
      <c r="B2" s="15" t="s">
        <v>3</v>
      </c>
      <c r="C2" s="15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6" t="s">
        <v>10</v>
      </c>
      <c r="J2" s="15" t="s">
        <v>11</v>
      </c>
      <c r="K2" s="16" t="s">
        <v>12</v>
      </c>
      <c r="L2" s="16" t="s">
        <v>13</v>
      </c>
      <c r="M2" s="15" t="s">
        <v>14</v>
      </c>
      <c r="N2" s="20" t="s">
        <v>15</v>
      </c>
      <c r="O2" s="24" t="s">
        <v>16</v>
      </c>
      <c r="P2" s="24" t="s">
        <v>17</v>
      </c>
      <c r="R2" s="17">
        <f>MDETERM(B3:N15)</f>
        <v>32.325726899684845</v>
      </c>
      <c r="T2" s="12" t="s">
        <v>18</v>
      </c>
      <c r="U2" s="12" t="s">
        <v>19</v>
      </c>
      <c r="V2" s="12" t="s">
        <v>20</v>
      </c>
      <c r="W2" s="12" t="s">
        <v>21</v>
      </c>
      <c r="Y2" s="15" t="s">
        <v>3</v>
      </c>
      <c r="Z2" s="15" t="s">
        <v>4</v>
      </c>
      <c r="AA2" s="15" t="s">
        <v>5</v>
      </c>
      <c r="AB2" s="15" t="s">
        <v>6</v>
      </c>
      <c r="AC2" s="15" t="s">
        <v>7</v>
      </c>
      <c r="AD2" s="15" t="s">
        <v>8</v>
      </c>
      <c r="AE2" s="15" t="s">
        <v>9</v>
      </c>
      <c r="AF2" s="16" t="s">
        <v>10</v>
      </c>
      <c r="AG2" s="15" t="s">
        <v>11</v>
      </c>
      <c r="AH2" s="16" t="s">
        <v>12</v>
      </c>
      <c r="AI2" s="16" t="s">
        <v>13</v>
      </c>
      <c r="AJ2" s="15" t="s">
        <v>14</v>
      </c>
      <c r="AK2" s="20" t="s">
        <v>15</v>
      </c>
    </row>
    <row r="3" spans="1:37" ht="21" customHeight="1" x14ac:dyDescent="0.25">
      <c r="A3" s="3" t="s">
        <v>3</v>
      </c>
      <c r="B3" s="14">
        <v>1</v>
      </c>
      <c r="C3" s="13">
        <v>5</v>
      </c>
      <c r="D3" s="13">
        <v>5</v>
      </c>
      <c r="E3" s="13">
        <v>7</v>
      </c>
      <c r="F3" s="13">
        <v>7</v>
      </c>
      <c r="G3" s="13">
        <v>7</v>
      </c>
      <c r="H3" s="13">
        <v>7</v>
      </c>
      <c r="I3" s="13">
        <v>8</v>
      </c>
      <c r="J3" s="13">
        <v>9</v>
      </c>
      <c r="K3" s="13">
        <v>9</v>
      </c>
      <c r="L3" s="13">
        <v>2</v>
      </c>
      <c r="M3" s="13">
        <v>5</v>
      </c>
      <c r="N3" s="21">
        <v>5</v>
      </c>
      <c r="O3" s="26">
        <f>SUM(B3:N3)</f>
        <v>77</v>
      </c>
      <c r="P3" s="27">
        <f>O3/$O$16</f>
        <v>0.18763562098455519</v>
      </c>
      <c r="T3" s="5"/>
      <c r="U3" s="6"/>
      <c r="V3" s="6"/>
      <c r="W3" s="5"/>
      <c r="X3" t="s">
        <v>22</v>
      </c>
      <c r="Y3">
        <v>0</v>
      </c>
      <c r="Z3">
        <v>0</v>
      </c>
      <c r="AA3">
        <v>0</v>
      </c>
      <c r="AI3">
        <v>100</v>
      </c>
    </row>
    <row r="4" spans="1:37" ht="21" customHeight="1" x14ac:dyDescent="0.25">
      <c r="A4" s="3" t="s">
        <v>4</v>
      </c>
      <c r="B4" s="8">
        <f>C3^-1</f>
        <v>0.2</v>
      </c>
      <c r="C4" s="14">
        <v>1</v>
      </c>
      <c r="D4" s="8">
        <f>1/C5</f>
        <v>0.5</v>
      </c>
      <c r="E4" s="13">
        <v>5</v>
      </c>
      <c r="F4" s="13">
        <v>5</v>
      </c>
      <c r="G4" s="13">
        <v>5</v>
      </c>
      <c r="H4" s="13">
        <v>5</v>
      </c>
      <c r="I4" s="13">
        <v>9</v>
      </c>
      <c r="J4" s="8">
        <f>1/C11</f>
        <v>0.25</v>
      </c>
      <c r="K4" s="8">
        <f>1/C12</f>
        <v>0.2</v>
      </c>
      <c r="L4" s="8">
        <f>1/C13</f>
        <v>0.1111111111111111</v>
      </c>
      <c r="M4" s="13">
        <v>9</v>
      </c>
      <c r="N4" s="21">
        <v>3</v>
      </c>
      <c r="O4" s="26">
        <f t="shared" ref="O4:O15" si="0">SUM(B4:N4)</f>
        <v>43.261111111111106</v>
      </c>
      <c r="P4" s="27">
        <f t="shared" ref="P4:P15" si="1">O4/$O$16</f>
        <v>0.10541981101058666</v>
      </c>
      <c r="T4" s="5"/>
      <c r="U4" s="6"/>
      <c r="V4" s="6"/>
      <c r="W4" s="5"/>
      <c r="X4" t="s">
        <v>23</v>
      </c>
      <c r="Y4">
        <v>50</v>
      </c>
      <c r="Z4">
        <v>100</v>
      </c>
      <c r="AI4">
        <v>0</v>
      </c>
    </row>
    <row r="5" spans="1:37" ht="21" customHeight="1" x14ac:dyDescent="0.25">
      <c r="A5" s="3" t="s">
        <v>5</v>
      </c>
      <c r="B5" s="8">
        <f>1/D3</f>
        <v>0.2</v>
      </c>
      <c r="C5" s="13">
        <v>2</v>
      </c>
      <c r="D5" s="14">
        <v>1</v>
      </c>
      <c r="E5" s="13">
        <v>5</v>
      </c>
      <c r="F5" s="13">
        <v>5</v>
      </c>
      <c r="G5" s="13">
        <v>5</v>
      </c>
      <c r="H5" s="13">
        <v>5</v>
      </c>
      <c r="I5" s="13">
        <v>9</v>
      </c>
      <c r="J5" s="8">
        <f>1/D11</f>
        <v>0.25</v>
      </c>
      <c r="K5" s="8">
        <f>1/D12</f>
        <v>0.2</v>
      </c>
      <c r="L5" s="8">
        <f>1/9</f>
        <v>0.1111111111111111</v>
      </c>
      <c r="M5" s="13">
        <v>9</v>
      </c>
      <c r="N5" s="21">
        <v>4</v>
      </c>
      <c r="O5" s="26">
        <f t="shared" si="0"/>
        <v>45.76111111111112</v>
      </c>
      <c r="P5" s="27">
        <f t="shared" si="1"/>
        <v>0.11151187662696835</v>
      </c>
      <c r="T5" s="5"/>
      <c r="U5" s="6"/>
      <c r="V5" s="6"/>
      <c r="W5" s="5"/>
    </row>
    <row r="6" spans="1:37" ht="21" customHeight="1" x14ac:dyDescent="0.25">
      <c r="A6" s="3" t="s">
        <v>6</v>
      </c>
      <c r="B6" s="8">
        <f>1/E3</f>
        <v>0.14285714285714285</v>
      </c>
      <c r="C6" s="8">
        <f>1/E4</f>
        <v>0.2</v>
      </c>
      <c r="D6" s="8">
        <f>1/E5</f>
        <v>0.2</v>
      </c>
      <c r="E6" s="14">
        <v>1</v>
      </c>
      <c r="F6" s="13">
        <v>1</v>
      </c>
      <c r="G6" s="8">
        <f>1/E8</f>
        <v>0.5</v>
      </c>
      <c r="H6" s="13">
        <v>1</v>
      </c>
      <c r="I6" s="8">
        <f>1/E10</f>
        <v>0.5</v>
      </c>
      <c r="J6" s="8">
        <f>1/E11</f>
        <v>0.2</v>
      </c>
      <c r="K6" s="8">
        <f>1/E12</f>
        <v>0.2</v>
      </c>
      <c r="L6" s="8">
        <f>1/E13</f>
        <v>0.125</v>
      </c>
      <c r="M6" s="13">
        <v>1</v>
      </c>
      <c r="N6" s="22">
        <f>1/E15</f>
        <v>0.5</v>
      </c>
      <c r="O6" s="26">
        <f t="shared" si="0"/>
        <v>6.5678571428571431</v>
      </c>
      <c r="P6" s="27">
        <f t="shared" si="1"/>
        <v>1.6004726669322681E-2</v>
      </c>
      <c r="T6" s="5"/>
      <c r="U6" s="6"/>
      <c r="V6" s="6"/>
      <c r="W6" s="5"/>
    </row>
    <row r="7" spans="1:37" ht="21" customHeight="1" x14ac:dyDescent="0.25">
      <c r="A7" s="3" t="s">
        <v>7</v>
      </c>
      <c r="B7" s="8">
        <f>1/F3</f>
        <v>0.14285714285714285</v>
      </c>
      <c r="C7" s="8">
        <f>1/F4</f>
        <v>0.2</v>
      </c>
      <c r="D7" s="8">
        <f>1/F5</f>
        <v>0.2</v>
      </c>
      <c r="E7" s="13">
        <v>1</v>
      </c>
      <c r="F7" s="14">
        <v>1</v>
      </c>
      <c r="G7" s="13">
        <v>1</v>
      </c>
      <c r="H7" s="13">
        <v>3</v>
      </c>
      <c r="I7" s="13">
        <v>1</v>
      </c>
      <c r="J7" s="8">
        <f>1/F11</f>
        <v>0.33333333333333331</v>
      </c>
      <c r="K7" s="8">
        <f>1/F12</f>
        <v>0.33333333333333331</v>
      </c>
      <c r="L7" s="8">
        <f>1/F13</f>
        <v>0.14285714285714285</v>
      </c>
      <c r="M7" s="13">
        <v>1</v>
      </c>
      <c r="N7" s="22">
        <f>1/F15</f>
        <v>0.5</v>
      </c>
      <c r="O7" s="26">
        <f t="shared" si="0"/>
        <v>9.8523809523809511</v>
      </c>
      <c r="P7" s="27">
        <f t="shared" si="1"/>
        <v>2.400854049579744E-2</v>
      </c>
      <c r="T7" s="5"/>
      <c r="U7" s="6"/>
      <c r="V7" s="6"/>
      <c r="W7" s="5"/>
    </row>
    <row r="8" spans="1:37" ht="21" customHeight="1" x14ac:dyDescent="0.25">
      <c r="A8" s="3" t="s">
        <v>8</v>
      </c>
      <c r="B8" s="8">
        <f>1/G3</f>
        <v>0.14285714285714285</v>
      </c>
      <c r="C8" s="8">
        <f>1/G4</f>
        <v>0.2</v>
      </c>
      <c r="D8" s="8">
        <f>1/G5</f>
        <v>0.2</v>
      </c>
      <c r="E8" s="13">
        <v>2</v>
      </c>
      <c r="F8" s="13">
        <v>1</v>
      </c>
      <c r="G8" s="14">
        <v>1</v>
      </c>
      <c r="H8" s="13">
        <v>1</v>
      </c>
      <c r="I8" s="8">
        <f>1/G10</f>
        <v>0.25</v>
      </c>
      <c r="J8" s="8">
        <f>1/G11</f>
        <v>0.25</v>
      </c>
      <c r="K8" s="8">
        <f>1/G12</f>
        <v>0.2</v>
      </c>
      <c r="L8" s="8">
        <f>1/G13</f>
        <v>0.1111111111111111</v>
      </c>
      <c r="M8" s="13">
        <f>G14</f>
        <v>1</v>
      </c>
      <c r="N8" s="22">
        <f>1/G15</f>
        <v>0.5</v>
      </c>
      <c r="O8" s="26">
        <f t="shared" si="0"/>
        <v>7.8539682539682536</v>
      </c>
      <c r="P8" s="27">
        <f t="shared" si="1"/>
        <v>1.9138755980861243E-2</v>
      </c>
      <c r="T8" s="5"/>
      <c r="U8" s="6"/>
      <c r="V8" s="6"/>
      <c r="W8" s="5"/>
    </row>
    <row r="9" spans="1:37" ht="21" customHeight="1" x14ac:dyDescent="0.25">
      <c r="A9" s="3" t="s">
        <v>9</v>
      </c>
      <c r="B9" s="8">
        <f>1/H3</f>
        <v>0.14285714285714285</v>
      </c>
      <c r="C9" s="8">
        <f>1/H4</f>
        <v>0.2</v>
      </c>
      <c r="D9" s="8">
        <f>1/H5</f>
        <v>0.2</v>
      </c>
      <c r="E9" s="13">
        <v>1</v>
      </c>
      <c r="F9" s="8">
        <f>1/H7</f>
        <v>0.33333333333333331</v>
      </c>
      <c r="G9" s="13">
        <v>1</v>
      </c>
      <c r="H9" s="14">
        <v>1</v>
      </c>
      <c r="I9" s="8">
        <f>1/H10</f>
        <v>0.25</v>
      </c>
      <c r="J9" s="8">
        <f>1/H11</f>
        <v>0.25</v>
      </c>
      <c r="K9" s="8">
        <f>1/H12</f>
        <v>0.2</v>
      </c>
      <c r="L9" s="8">
        <f>1/H13</f>
        <v>0.1111111111111111</v>
      </c>
      <c r="M9" s="13">
        <f>1/H14</f>
        <v>1</v>
      </c>
      <c r="N9" s="22">
        <f>1/H15</f>
        <v>0.5</v>
      </c>
      <c r="O9" s="26">
        <f t="shared" si="0"/>
        <v>6.1873015873015875</v>
      </c>
      <c r="P9" s="27">
        <f t="shared" si="1"/>
        <v>1.5077378903273472E-2</v>
      </c>
      <c r="T9" s="5"/>
      <c r="U9" s="6"/>
      <c r="V9" s="6"/>
      <c r="W9" s="5"/>
    </row>
    <row r="10" spans="1:37" ht="21" customHeight="1" x14ac:dyDescent="0.25">
      <c r="A10" s="3" t="s">
        <v>10</v>
      </c>
      <c r="B10" s="8">
        <f>1/I3</f>
        <v>0.125</v>
      </c>
      <c r="C10" s="8">
        <f>1/I4</f>
        <v>0.1111111111111111</v>
      </c>
      <c r="D10" s="8">
        <f>1/I5</f>
        <v>0.1111111111111111</v>
      </c>
      <c r="E10" s="13">
        <v>2</v>
      </c>
      <c r="F10" s="13">
        <v>1</v>
      </c>
      <c r="G10" s="13">
        <v>4</v>
      </c>
      <c r="H10" s="13">
        <v>4</v>
      </c>
      <c r="I10" s="14">
        <v>1</v>
      </c>
      <c r="J10" s="8">
        <f>1/9</f>
        <v>0.1111111111111111</v>
      </c>
      <c r="K10" s="8">
        <f>1/I12</f>
        <v>0.1111111111111111</v>
      </c>
      <c r="L10" s="8">
        <f>1/I13</f>
        <v>0.1111111111111111</v>
      </c>
      <c r="M10" s="13">
        <f>1/I14</f>
        <v>1</v>
      </c>
      <c r="N10" s="22">
        <f>1/I15</f>
        <v>0.5</v>
      </c>
      <c r="O10" s="26">
        <f t="shared" si="0"/>
        <v>14.180555555555554</v>
      </c>
      <c r="P10" s="27">
        <f t="shared" si="1"/>
        <v>3.4555549968475978E-2</v>
      </c>
      <c r="T10" s="5"/>
      <c r="U10" s="6"/>
      <c r="V10" s="6"/>
      <c r="W10" s="5"/>
    </row>
    <row r="11" spans="1:37" ht="21" customHeight="1" x14ac:dyDescent="0.25">
      <c r="A11" s="3" t="s">
        <v>11</v>
      </c>
      <c r="B11" s="8">
        <f>1/J3</f>
        <v>0.1111111111111111</v>
      </c>
      <c r="C11" s="13">
        <v>4</v>
      </c>
      <c r="D11" s="13">
        <v>4</v>
      </c>
      <c r="E11" s="13">
        <v>5</v>
      </c>
      <c r="F11" s="13">
        <v>3</v>
      </c>
      <c r="G11" s="13">
        <v>4</v>
      </c>
      <c r="H11" s="13">
        <v>4</v>
      </c>
      <c r="I11" s="13">
        <v>9</v>
      </c>
      <c r="J11" s="14">
        <v>1</v>
      </c>
      <c r="K11" s="13">
        <v>1</v>
      </c>
      <c r="L11" s="8">
        <f>1/J13</f>
        <v>0.33333333333333331</v>
      </c>
      <c r="M11" s="13">
        <v>1</v>
      </c>
      <c r="N11" s="21">
        <v>2</v>
      </c>
      <c r="O11" s="26">
        <f t="shared" si="0"/>
        <v>38.44444444444445</v>
      </c>
      <c r="P11" s="27">
        <f t="shared" si="1"/>
        <v>9.3682431256358015E-2</v>
      </c>
      <c r="T11" s="5"/>
      <c r="U11" s="6"/>
      <c r="V11" s="6"/>
      <c r="W11" s="5"/>
    </row>
    <row r="12" spans="1:37" ht="21" customHeight="1" x14ac:dyDescent="0.25">
      <c r="A12" s="3" t="s">
        <v>12</v>
      </c>
      <c r="B12" s="8">
        <f>1/K3</f>
        <v>0.1111111111111111</v>
      </c>
      <c r="C12" s="13">
        <v>5</v>
      </c>
      <c r="D12" s="13">
        <v>5</v>
      </c>
      <c r="E12" s="13">
        <v>5</v>
      </c>
      <c r="F12" s="13">
        <v>3</v>
      </c>
      <c r="G12" s="13">
        <v>5</v>
      </c>
      <c r="H12" s="13">
        <v>5</v>
      </c>
      <c r="I12" s="13">
        <v>9</v>
      </c>
      <c r="J12" s="13">
        <v>1</v>
      </c>
      <c r="K12" s="14">
        <v>1</v>
      </c>
      <c r="L12" s="8">
        <f>1/K13</f>
        <v>0.5</v>
      </c>
      <c r="M12" s="13">
        <v>9</v>
      </c>
      <c r="N12" s="21">
        <v>9</v>
      </c>
      <c r="O12" s="26">
        <f t="shared" si="0"/>
        <v>57.611111111111114</v>
      </c>
      <c r="P12" s="27">
        <f t="shared" si="1"/>
        <v>0.14038826764861742</v>
      </c>
      <c r="T12" s="5"/>
      <c r="U12" s="6"/>
      <c r="V12" s="6"/>
      <c r="W12" s="5"/>
    </row>
    <row r="13" spans="1:37" ht="21" customHeight="1" x14ac:dyDescent="0.25">
      <c r="A13" s="3" t="s">
        <v>13</v>
      </c>
      <c r="B13" s="8">
        <f>1/L3</f>
        <v>0.5</v>
      </c>
      <c r="C13" s="13">
        <v>9</v>
      </c>
      <c r="D13" s="13">
        <v>6</v>
      </c>
      <c r="E13" s="13">
        <v>8</v>
      </c>
      <c r="F13" s="13">
        <v>7</v>
      </c>
      <c r="G13" s="13">
        <v>9</v>
      </c>
      <c r="H13" s="13">
        <v>9</v>
      </c>
      <c r="I13" s="13">
        <v>9</v>
      </c>
      <c r="J13" s="13">
        <v>3</v>
      </c>
      <c r="K13" s="13">
        <v>2</v>
      </c>
      <c r="L13" s="14">
        <v>1</v>
      </c>
      <c r="M13" s="13">
        <v>9</v>
      </c>
      <c r="N13" s="21">
        <v>9</v>
      </c>
      <c r="O13" s="26">
        <f t="shared" si="0"/>
        <v>81.5</v>
      </c>
      <c r="P13" s="27">
        <f t="shared" si="1"/>
        <v>0.19860133909404218</v>
      </c>
      <c r="T13" s="5"/>
      <c r="U13" s="6"/>
      <c r="V13" s="6"/>
      <c r="W13" s="5"/>
    </row>
    <row r="14" spans="1:37" ht="21" customHeight="1" x14ac:dyDescent="0.25">
      <c r="A14" s="3" t="s">
        <v>14</v>
      </c>
      <c r="B14" s="8">
        <f>1/M3</f>
        <v>0.2</v>
      </c>
      <c r="C14" s="8">
        <f>1/M4</f>
        <v>0.1111111111111111</v>
      </c>
      <c r="D14" s="8">
        <f>1/M5</f>
        <v>0.1111111111111111</v>
      </c>
      <c r="E14" s="13">
        <v>1</v>
      </c>
      <c r="F14" s="13">
        <v>1</v>
      </c>
      <c r="G14" s="13">
        <v>1</v>
      </c>
      <c r="H14" s="13">
        <v>1</v>
      </c>
      <c r="I14" s="13">
        <v>1</v>
      </c>
      <c r="J14" s="13">
        <f>1/M11</f>
        <v>1</v>
      </c>
      <c r="K14" s="8">
        <f>1/M12</f>
        <v>0.1111111111111111</v>
      </c>
      <c r="L14" s="8">
        <f>1/M13</f>
        <v>0.1111111111111111</v>
      </c>
      <c r="M14" s="14">
        <v>1</v>
      </c>
      <c r="N14" s="21">
        <v>1</v>
      </c>
      <c r="O14" s="26">
        <f t="shared" si="0"/>
        <v>8.6444444444444439</v>
      </c>
      <c r="P14" s="27">
        <f t="shared" si="1"/>
        <v>2.1065009109088588E-2</v>
      </c>
      <c r="T14" s="5"/>
      <c r="U14" s="6"/>
      <c r="V14" s="6"/>
      <c r="W14" s="5"/>
    </row>
    <row r="15" spans="1:37" ht="21" customHeight="1" x14ac:dyDescent="0.25">
      <c r="A15" s="3" t="s">
        <v>15</v>
      </c>
      <c r="B15" s="8">
        <f>1/N3</f>
        <v>0.2</v>
      </c>
      <c r="C15" s="8">
        <f>1/N4</f>
        <v>0.33333333333333331</v>
      </c>
      <c r="D15" s="8">
        <f>1/N5</f>
        <v>0.25</v>
      </c>
      <c r="E15" s="13">
        <v>2</v>
      </c>
      <c r="F15" s="13">
        <v>2</v>
      </c>
      <c r="G15" s="13">
        <v>2</v>
      </c>
      <c r="H15" s="13">
        <v>2</v>
      </c>
      <c r="I15" s="13">
        <v>2</v>
      </c>
      <c r="J15" s="8">
        <f>1/N11</f>
        <v>0.5</v>
      </c>
      <c r="K15" s="8">
        <f>1/N12</f>
        <v>0.1111111111111111</v>
      </c>
      <c r="L15" s="8">
        <f>1/N13</f>
        <v>0.1111111111111111</v>
      </c>
      <c r="M15" s="13">
        <v>1</v>
      </c>
      <c r="N15" s="23">
        <v>1</v>
      </c>
      <c r="O15" s="26">
        <f t="shared" si="0"/>
        <v>13.505555555555555</v>
      </c>
      <c r="P15" s="27">
        <f t="shared" si="1"/>
        <v>3.2910692252052932E-2</v>
      </c>
    </row>
    <row r="16" spans="1:37" x14ac:dyDescent="0.25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6">
        <f>SUM(O3:O15)</f>
        <v>410.36984126984123</v>
      </c>
      <c r="P16" s="25">
        <f>SUM(P3:P15)</f>
        <v>1.0000000000000002</v>
      </c>
    </row>
    <row r="17" spans="1:23" x14ac:dyDescent="0.25">
      <c r="R17">
        <f>(15.51 - 13)/12</f>
        <v>0.20916666666666664</v>
      </c>
    </row>
    <row r="18" spans="1:23" x14ac:dyDescent="0.25">
      <c r="A18" s="11" t="s">
        <v>18</v>
      </c>
      <c r="B18" s="12" t="s">
        <v>19</v>
      </c>
      <c r="C18" s="12" t="s">
        <v>20</v>
      </c>
      <c r="D18" s="12" t="s">
        <v>21</v>
      </c>
      <c r="V18" s="28" t="s">
        <v>19</v>
      </c>
      <c r="W18" s="28" t="s">
        <v>20</v>
      </c>
    </row>
    <row r="19" spans="1:23" x14ac:dyDescent="0.25">
      <c r="A19" s="5" t="s">
        <v>3</v>
      </c>
      <c r="B19" s="6"/>
      <c r="C19" s="6"/>
      <c r="D19" s="5" t="s">
        <v>4</v>
      </c>
      <c r="F19" s="10"/>
      <c r="M19" s="4"/>
      <c r="V19" s="29">
        <v>5</v>
      </c>
      <c r="W19" s="29">
        <v>1</v>
      </c>
    </row>
    <row r="20" spans="1:23" x14ac:dyDescent="0.25">
      <c r="A20" s="5" t="s">
        <v>3</v>
      </c>
      <c r="B20" s="6"/>
      <c r="C20" s="6"/>
      <c r="D20" s="5" t="s">
        <v>5</v>
      </c>
      <c r="F20" s="10"/>
      <c r="M20" s="9"/>
      <c r="V20" s="29">
        <v>5</v>
      </c>
      <c r="W20" s="29">
        <v>1</v>
      </c>
    </row>
    <row r="21" spans="1:23" x14ac:dyDescent="0.25">
      <c r="A21" s="5" t="s">
        <v>3</v>
      </c>
      <c r="B21" s="6"/>
      <c r="C21" s="6"/>
      <c r="D21" s="5" t="s">
        <v>6</v>
      </c>
      <c r="F21" s="10"/>
      <c r="J21" s="10"/>
      <c r="V21" s="29">
        <v>7</v>
      </c>
      <c r="W21" s="29">
        <v>1</v>
      </c>
    </row>
    <row r="22" spans="1:23" x14ac:dyDescent="0.25">
      <c r="A22" s="5" t="s">
        <v>3</v>
      </c>
      <c r="B22" s="6"/>
      <c r="C22" s="6"/>
      <c r="D22" s="5" t="s">
        <v>7</v>
      </c>
      <c r="F22" s="10"/>
      <c r="J22" s="10"/>
      <c r="V22" s="29">
        <v>7</v>
      </c>
      <c r="W22" s="29">
        <v>1</v>
      </c>
    </row>
    <row r="23" spans="1:23" x14ac:dyDescent="0.25">
      <c r="A23" s="5" t="s">
        <v>3</v>
      </c>
      <c r="B23" s="6"/>
      <c r="C23" s="6"/>
      <c r="D23" s="5" t="s">
        <v>8</v>
      </c>
      <c r="F23" s="10"/>
      <c r="J23" s="10"/>
      <c r="V23" s="29">
        <v>7</v>
      </c>
      <c r="W23" s="29">
        <v>1</v>
      </c>
    </row>
    <row r="24" spans="1:23" x14ac:dyDescent="0.25">
      <c r="A24" s="5" t="s">
        <v>3</v>
      </c>
      <c r="B24" s="6"/>
      <c r="C24" s="6"/>
      <c r="D24" s="5" t="s">
        <v>9</v>
      </c>
      <c r="F24" s="10"/>
      <c r="J24" s="10"/>
      <c r="V24" s="29">
        <v>7</v>
      </c>
      <c r="W24" s="29">
        <v>1</v>
      </c>
    </row>
    <row r="25" spans="1:23" x14ac:dyDescent="0.25">
      <c r="A25" s="5" t="s">
        <v>3</v>
      </c>
      <c r="B25" s="6"/>
      <c r="C25" s="6"/>
      <c r="D25" s="5" t="s">
        <v>10</v>
      </c>
      <c r="F25" s="10"/>
      <c r="J25" s="10"/>
      <c r="V25" s="29">
        <v>8</v>
      </c>
      <c r="W25" s="29">
        <v>1</v>
      </c>
    </row>
    <row r="26" spans="1:23" x14ac:dyDescent="0.25">
      <c r="A26" s="5" t="s">
        <v>3</v>
      </c>
      <c r="B26" s="6"/>
      <c r="C26" s="6"/>
      <c r="D26" s="5" t="s">
        <v>11</v>
      </c>
      <c r="F26" s="10"/>
      <c r="J26" s="10"/>
      <c r="V26" s="29">
        <v>4</v>
      </c>
      <c r="W26" s="29">
        <v>1</v>
      </c>
    </row>
    <row r="27" spans="1:23" x14ac:dyDescent="0.25">
      <c r="A27" s="5" t="s">
        <v>3</v>
      </c>
      <c r="B27" s="6"/>
      <c r="C27" s="6"/>
      <c r="D27" s="5" t="s">
        <v>12</v>
      </c>
      <c r="F27" s="10"/>
      <c r="J27" s="10"/>
      <c r="V27" s="29">
        <v>4</v>
      </c>
      <c r="W27" s="29">
        <v>1</v>
      </c>
    </row>
    <row r="28" spans="1:23" x14ac:dyDescent="0.25">
      <c r="A28" s="5" t="s">
        <v>3</v>
      </c>
      <c r="B28" s="6"/>
      <c r="C28" s="6"/>
      <c r="D28" s="5" t="s">
        <v>13</v>
      </c>
      <c r="F28" s="10"/>
      <c r="J28" s="10"/>
      <c r="V28" s="29">
        <v>3</v>
      </c>
      <c r="W28" s="29">
        <v>1</v>
      </c>
    </row>
    <row r="29" spans="1:23" x14ac:dyDescent="0.25">
      <c r="A29" s="5" t="s">
        <v>3</v>
      </c>
      <c r="B29" s="6"/>
      <c r="C29" s="6"/>
      <c r="D29" s="5" t="s">
        <v>14</v>
      </c>
      <c r="F29" s="10"/>
      <c r="J29" s="10"/>
      <c r="V29" s="29">
        <v>9</v>
      </c>
      <c r="W29" s="29">
        <v>1</v>
      </c>
    </row>
    <row r="30" spans="1:23" x14ac:dyDescent="0.25">
      <c r="A30" s="5" t="s">
        <v>3</v>
      </c>
      <c r="B30" s="6"/>
      <c r="C30" s="6"/>
      <c r="D30" s="5" t="s">
        <v>15</v>
      </c>
      <c r="F30" s="10"/>
      <c r="J30" s="10"/>
      <c r="V30" s="29">
        <v>4</v>
      </c>
      <c r="W30" s="29">
        <v>1</v>
      </c>
    </row>
    <row r="31" spans="1:23" x14ac:dyDescent="0.25">
      <c r="A31" s="5" t="s">
        <v>4</v>
      </c>
      <c r="B31" s="6"/>
      <c r="C31" s="6"/>
      <c r="D31" s="5" t="s">
        <v>5</v>
      </c>
      <c r="F31" s="10"/>
      <c r="J31" s="10"/>
      <c r="V31" s="29">
        <v>1</v>
      </c>
      <c r="W31" s="29">
        <v>2</v>
      </c>
    </row>
    <row r="32" spans="1:23" x14ac:dyDescent="0.25">
      <c r="A32" s="5" t="s">
        <v>4</v>
      </c>
      <c r="B32" s="6"/>
      <c r="C32" s="6"/>
      <c r="D32" s="5" t="s">
        <v>6</v>
      </c>
      <c r="V32" s="29">
        <v>5</v>
      </c>
      <c r="W32" s="29">
        <v>1</v>
      </c>
    </row>
    <row r="33" spans="1:23" x14ac:dyDescent="0.25">
      <c r="A33" s="5" t="s">
        <v>4</v>
      </c>
      <c r="B33" s="6"/>
      <c r="C33" s="6"/>
      <c r="D33" s="5" t="s">
        <v>7</v>
      </c>
      <c r="V33" s="29">
        <v>5</v>
      </c>
      <c r="W33" s="29">
        <v>1</v>
      </c>
    </row>
    <row r="34" spans="1:23" x14ac:dyDescent="0.25">
      <c r="A34" s="5" t="s">
        <v>4</v>
      </c>
      <c r="B34" s="6"/>
      <c r="C34" s="6"/>
      <c r="D34" s="5" t="s">
        <v>8</v>
      </c>
      <c r="V34" s="29">
        <v>5</v>
      </c>
      <c r="W34" s="29">
        <v>1</v>
      </c>
    </row>
    <row r="35" spans="1:23" x14ac:dyDescent="0.25">
      <c r="A35" s="5" t="s">
        <v>4</v>
      </c>
      <c r="B35" s="6"/>
      <c r="C35" s="6"/>
      <c r="D35" s="5" t="s">
        <v>9</v>
      </c>
      <c r="V35" s="29">
        <v>5</v>
      </c>
      <c r="W35" s="29">
        <v>1</v>
      </c>
    </row>
    <row r="36" spans="1:23" x14ac:dyDescent="0.25">
      <c r="A36" s="5" t="s">
        <v>4</v>
      </c>
      <c r="B36" s="6"/>
      <c r="C36" s="6"/>
      <c r="D36" s="5" t="s">
        <v>10</v>
      </c>
      <c r="V36" s="29">
        <v>9</v>
      </c>
      <c r="W36" s="29">
        <v>1</v>
      </c>
    </row>
    <row r="37" spans="1:23" x14ac:dyDescent="0.25">
      <c r="A37" s="5" t="s">
        <v>4</v>
      </c>
      <c r="B37" s="6"/>
      <c r="C37" s="6"/>
      <c r="D37" s="5" t="s">
        <v>11</v>
      </c>
      <c r="V37" s="29">
        <v>1</v>
      </c>
      <c r="W37" s="29">
        <v>4</v>
      </c>
    </row>
    <row r="38" spans="1:23" x14ac:dyDescent="0.25">
      <c r="A38" s="5" t="s">
        <v>4</v>
      </c>
      <c r="B38" s="6"/>
      <c r="C38" s="6"/>
      <c r="D38" s="5" t="s">
        <v>12</v>
      </c>
      <c r="V38" s="29">
        <v>1</v>
      </c>
      <c r="W38" s="29">
        <v>5</v>
      </c>
    </row>
    <row r="39" spans="1:23" x14ac:dyDescent="0.25">
      <c r="A39" s="5" t="s">
        <v>4</v>
      </c>
      <c r="B39" s="6"/>
      <c r="C39" s="6"/>
      <c r="D39" s="5" t="s">
        <v>13</v>
      </c>
      <c r="V39" s="29">
        <v>1</v>
      </c>
      <c r="W39" s="29">
        <v>9</v>
      </c>
    </row>
    <row r="40" spans="1:23" x14ac:dyDescent="0.25">
      <c r="A40" s="5" t="s">
        <v>4</v>
      </c>
      <c r="B40" s="6"/>
      <c r="C40" s="6"/>
      <c r="D40" s="5" t="s">
        <v>14</v>
      </c>
      <c r="V40" s="29">
        <v>9</v>
      </c>
      <c r="W40" s="29">
        <v>1</v>
      </c>
    </row>
    <row r="41" spans="1:23" x14ac:dyDescent="0.25">
      <c r="A41" s="5" t="s">
        <v>4</v>
      </c>
      <c r="B41" s="6"/>
      <c r="C41" s="6"/>
      <c r="D41" s="5" t="s">
        <v>15</v>
      </c>
      <c r="V41" s="29">
        <v>3</v>
      </c>
      <c r="W41" s="29">
        <v>1</v>
      </c>
    </row>
    <row r="42" spans="1:23" x14ac:dyDescent="0.25">
      <c r="A42" s="5" t="s">
        <v>5</v>
      </c>
      <c r="B42" s="6"/>
      <c r="C42" s="6"/>
      <c r="D42" s="5" t="s">
        <v>6</v>
      </c>
      <c r="V42" s="29">
        <v>5</v>
      </c>
      <c r="W42" s="29">
        <v>1</v>
      </c>
    </row>
    <row r="43" spans="1:23" x14ac:dyDescent="0.25">
      <c r="A43" s="5" t="s">
        <v>5</v>
      </c>
      <c r="B43" s="6"/>
      <c r="C43" s="6"/>
      <c r="D43" s="5" t="s">
        <v>7</v>
      </c>
      <c r="V43" s="29">
        <v>5</v>
      </c>
      <c r="W43" s="29">
        <v>1</v>
      </c>
    </row>
    <row r="44" spans="1:23" x14ac:dyDescent="0.25">
      <c r="A44" s="5" t="s">
        <v>5</v>
      </c>
      <c r="B44" s="6"/>
      <c r="C44" s="6"/>
      <c r="D44" s="5" t="s">
        <v>8</v>
      </c>
      <c r="V44" s="29">
        <v>5</v>
      </c>
      <c r="W44" s="29">
        <v>1</v>
      </c>
    </row>
    <row r="45" spans="1:23" x14ac:dyDescent="0.25">
      <c r="A45" s="5" t="s">
        <v>5</v>
      </c>
      <c r="B45" s="6"/>
      <c r="C45" s="6"/>
      <c r="D45" s="5" t="s">
        <v>9</v>
      </c>
      <c r="V45" s="29">
        <v>5</v>
      </c>
      <c r="W45" s="29">
        <v>1</v>
      </c>
    </row>
    <row r="46" spans="1:23" x14ac:dyDescent="0.25">
      <c r="A46" s="5" t="s">
        <v>5</v>
      </c>
      <c r="B46" s="6"/>
      <c r="C46" s="6"/>
      <c r="D46" s="5" t="s">
        <v>10</v>
      </c>
      <c r="V46" s="29">
        <v>9</v>
      </c>
      <c r="W46" s="29">
        <v>1</v>
      </c>
    </row>
    <row r="47" spans="1:23" x14ac:dyDescent="0.25">
      <c r="A47" s="5" t="s">
        <v>5</v>
      </c>
      <c r="B47" s="6"/>
      <c r="C47" s="6"/>
      <c r="D47" s="5" t="s">
        <v>11</v>
      </c>
      <c r="V47" s="29">
        <v>1</v>
      </c>
      <c r="W47" s="29">
        <v>4</v>
      </c>
    </row>
    <row r="48" spans="1:23" x14ac:dyDescent="0.25">
      <c r="A48" s="5" t="s">
        <v>5</v>
      </c>
      <c r="B48" s="6"/>
      <c r="C48" s="6"/>
      <c r="D48" s="5" t="s">
        <v>12</v>
      </c>
      <c r="V48" s="29">
        <v>1</v>
      </c>
      <c r="W48" s="29">
        <v>5</v>
      </c>
    </row>
    <row r="49" spans="1:23" x14ac:dyDescent="0.25">
      <c r="A49" s="5" t="s">
        <v>5</v>
      </c>
      <c r="B49" s="6"/>
      <c r="C49" s="6"/>
      <c r="D49" s="5" t="s">
        <v>13</v>
      </c>
      <c r="V49" s="29">
        <v>1</v>
      </c>
      <c r="W49" s="29">
        <v>9</v>
      </c>
    </row>
    <row r="50" spans="1:23" x14ac:dyDescent="0.25">
      <c r="A50" s="5" t="s">
        <v>5</v>
      </c>
      <c r="B50" s="6"/>
      <c r="C50" s="6"/>
      <c r="D50" s="5" t="s">
        <v>14</v>
      </c>
      <c r="V50" s="29">
        <v>9</v>
      </c>
      <c r="W50" s="29">
        <v>1</v>
      </c>
    </row>
    <row r="51" spans="1:23" x14ac:dyDescent="0.25">
      <c r="A51" s="5" t="s">
        <v>5</v>
      </c>
      <c r="B51" s="6"/>
      <c r="C51" s="6"/>
      <c r="D51" s="5" t="s">
        <v>15</v>
      </c>
      <c r="V51" s="29">
        <v>4</v>
      </c>
      <c r="W51" s="29">
        <v>1</v>
      </c>
    </row>
    <row r="52" spans="1:23" x14ac:dyDescent="0.25">
      <c r="A52" s="5" t="s">
        <v>6</v>
      </c>
      <c r="B52" s="6"/>
      <c r="C52" s="6"/>
      <c r="D52" s="5" t="s">
        <v>7</v>
      </c>
      <c r="V52" s="29">
        <v>1</v>
      </c>
      <c r="W52" s="29">
        <v>1</v>
      </c>
    </row>
    <row r="53" spans="1:23" x14ac:dyDescent="0.25">
      <c r="A53" s="5" t="s">
        <v>6</v>
      </c>
      <c r="B53" s="6"/>
      <c r="C53" s="6"/>
      <c r="D53" s="5" t="s">
        <v>8</v>
      </c>
      <c r="V53" s="29">
        <v>1</v>
      </c>
      <c r="W53" s="29">
        <v>2</v>
      </c>
    </row>
    <row r="54" spans="1:23" x14ac:dyDescent="0.25">
      <c r="A54" s="5" t="s">
        <v>6</v>
      </c>
      <c r="B54" s="6"/>
      <c r="C54" s="6"/>
      <c r="D54" s="5" t="s">
        <v>9</v>
      </c>
      <c r="V54" s="29">
        <v>1</v>
      </c>
      <c r="W54" s="29">
        <v>1</v>
      </c>
    </row>
    <row r="55" spans="1:23" x14ac:dyDescent="0.25">
      <c r="A55" s="5" t="s">
        <v>6</v>
      </c>
      <c r="B55" s="6"/>
      <c r="C55" s="6"/>
      <c r="D55" s="5" t="s">
        <v>10</v>
      </c>
      <c r="V55" s="29">
        <v>1</v>
      </c>
      <c r="W55" s="29">
        <v>2</v>
      </c>
    </row>
    <row r="56" spans="1:23" x14ac:dyDescent="0.25">
      <c r="A56" s="5" t="s">
        <v>6</v>
      </c>
      <c r="B56" s="6"/>
      <c r="C56" s="6"/>
      <c r="D56" s="5" t="s">
        <v>11</v>
      </c>
      <c r="V56" s="29">
        <v>1</v>
      </c>
      <c r="W56" s="29">
        <v>5</v>
      </c>
    </row>
    <row r="57" spans="1:23" x14ac:dyDescent="0.25">
      <c r="A57" s="5" t="s">
        <v>6</v>
      </c>
      <c r="B57" s="6"/>
      <c r="C57" s="6"/>
      <c r="D57" s="5" t="s">
        <v>12</v>
      </c>
      <c r="V57" s="29">
        <v>1</v>
      </c>
      <c r="W57" s="29">
        <v>5</v>
      </c>
    </row>
    <row r="58" spans="1:23" x14ac:dyDescent="0.25">
      <c r="A58" s="5" t="s">
        <v>6</v>
      </c>
      <c r="B58" s="6"/>
      <c r="C58" s="6"/>
      <c r="D58" s="5" t="s">
        <v>13</v>
      </c>
      <c r="V58" s="29">
        <v>1</v>
      </c>
      <c r="W58" s="29">
        <v>8</v>
      </c>
    </row>
    <row r="59" spans="1:23" x14ac:dyDescent="0.25">
      <c r="A59" s="5" t="s">
        <v>6</v>
      </c>
      <c r="B59" s="6"/>
      <c r="C59" s="6"/>
      <c r="D59" s="5" t="s">
        <v>14</v>
      </c>
      <c r="V59" s="29">
        <v>1</v>
      </c>
      <c r="W59" s="29">
        <v>1</v>
      </c>
    </row>
    <row r="60" spans="1:23" x14ac:dyDescent="0.25">
      <c r="A60" s="5" t="s">
        <v>6</v>
      </c>
      <c r="B60" s="6"/>
      <c r="C60" s="6"/>
      <c r="D60" s="5" t="s">
        <v>15</v>
      </c>
      <c r="V60" s="29">
        <v>1</v>
      </c>
      <c r="W60" s="29">
        <v>2</v>
      </c>
    </row>
    <row r="61" spans="1:23" x14ac:dyDescent="0.25">
      <c r="A61" s="5" t="s">
        <v>8</v>
      </c>
      <c r="B61" s="6"/>
      <c r="C61" s="6"/>
      <c r="D61" s="5" t="s">
        <v>7</v>
      </c>
      <c r="V61" s="29">
        <v>1</v>
      </c>
      <c r="W61" s="29">
        <v>1</v>
      </c>
    </row>
    <row r="62" spans="1:23" x14ac:dyDescent="0.25">
      <c r="A62" s="5" t="s">
        <v>8</v>
      </c>
      <c r="B62" s="6"/>
      <c r="C62" s="6"/>
      <c r="D62" s="5" t="s">
        <v>9</v>
      </c>
      <c r="V62" s="29">
        <v>1</v>
      </c>
      <c r="W62" s="29">
        <v>1</v>
      </c>
    </row>
    <row r="63" spans="1:23" x14ac:dyDescent="0.25">
      <c r="A63" s="5" t="s">
        <v>8</v>
      </c>
      <c r="B63" s="6"/>
      <c r="C63" s="6"/>
      <c r="D63" s="5" t="s">
        <v>10</v>
      </c>
      <c r="V63" s="29">
        <v>1</v>
      </c>
      <c r="W63" s="29">
        <v>4</v>
      </c>
    </row>
    <row r="64" spans="1:23" x14ac:dyDescent="0.25">
      <c r="A64" s="5" t="s">
        <v>8</v>
      </c>
      <c r="B64" s="6"/>
      <c r="C64" s="6"/>
      <c r="D64" s="5" t="s">
        <v>11</v>
      </c>
      <c r="V64" s="29">
        <v>1</v>
      </c>
      <c r="W64" s="29">
        <v>4</v>
      </c>
    </row>
    <row r="65" spans="1:23" x14ac:dyDescent="0.25">
      <c r="A65" s="5" t="s">
        <v>8</v>
      </c>
      <c r="B65" s="6"/>
      <c r="C65" s="6"/>
      <c r="D65" s="5" t="s">
        <v>12</v>
      </c>
      <c r="V65" s="29">
        <v>1</v>
      </c>
      <c r="W65" s="29">
        <v>5</v>
      </c>
    </row>
    <row r="66" spans="1:23" x14ac:dyDescent="0.25">
      <c r="A66" s="5" t="s">
        <v>8</v>
      </c>
      <c r="B66" s="6"/>
      <c r="C66" s="6"/>
      <c r="D66" s="5" t="s">
        <v>13</v>
      </c>
      <c r="V66" s="29">
        <v>1</v>
      </c>
      <c r="W66" s="29">
        <v>9</v>
      </c>
    </row>
    <row r="67" spans="1:23" x14ac:dyDescent="0.25">
      <c r="A67" s="5" t="s">
        <v>8</v>
      </c>
      <c r="B67" s="6"/>
      <c r="C67" s="6"/>
      <c r="D67" s="5" t="s">
        <v>14</v>
      </c>
      <c r="V67" s="29">
        <v>1</v>
      </c>
      <c r="W67" s="29">
        <v>1</v>
      </c>
    </row>
    <row r="68" spans="1:23" x14ac:dyDescent="0.25">
      <c r="A68" s="5" t="s">
        <v>8</v>
      </c>
      <c r="B68" s="6"/>
      <c r="C68" s="6"/>
      <c r="D68" s="5" t="s">
        <v>15</v>
      </c>
      <c r="V68" s="29">
        <v>1</v>
      </c>
      <c r="W68" s="29">
        <v>2</v>
      </c>
    </row>
    <row r="69" spans="1:23" x14ac:dyDescent="0.25">
      <c r="A69" s="5" t="s">
        <v>7</v>
      </c>
      <c r="B69" s="6"/>
      <c r="C69" s="6"/>
      <c r="D69" s="5" t="s">
        <v>9</v>
      </c>
      <c r="V69" s="29">
        <v>3</v>
      </c>
      <c r="W69" s="29">
        <v>1</v>
      </c>
    </row>
    <row r="70" spans="1:23" x14ac:dyDescent="0.25">
      <c r="A70" s="5" t="s">
        <v>7</v>
      </c>
      <c r="B70" s="6"/>
      <c r="C70" s="6"/>
      <c r="D70" s="5" t="s">
        <v>10</v>
      </c>
      <c r="V70" s="29">
        <v>2</v>
      </c>
      <c r="W70" s="29">
        <v>1</v>
      </c>
    </row>
    <row r="71" spans="1:23" x14ac:dyDescent="0.25">
      <c r="A71" s="5" t="s">
        <v>7</v>
      </c>
      <c r="B71" s="6"/>
      <c r="C71" s="6"/>
      <c r="D71" s="5" t="s">
        <v>11</v>
      </c>
      <c r="V71" s="29">
        <v>1</v>
      </c>
      <c r="W71" s="29">
        <v>3</v>
      </c>
    </row>
    <row r="72" spans="1:23" x14ac:dyDescent="0.25">
      <c r="A72" s="5" t="s">
        <v>7</v>
      </c>
      <c r="B72" s="6"/>
      <c r="C72" s="6"/>
      <c r="D72" s="5" t="s">
        <v>12</v>
      </c>
      <c r="V72" s="29">
        <v>1</v>
      </c>
      <c r="W72" s="29">
        <v>3</v>
      </c>
    </row>
    <row r="73" spans="1:23" x14ac:dyDescent="0.25">
      <c r="A73" s="5" t="s">
        <v>7</v>
      </c>
      <c r="B73" s="6"/>
      <c r="C73" s="6"/>
      <c r="D73" s="5" t="s">
        <v>13</v>
      </c>
      <c r="V73" s="29">
        <v>1</v>
      </c>
      <c r="W73" s="29">
        <v>7</v>
      </c>
    </row>
    <row r="74" spans="1:23" x14ac:dyDescent="0.25">
      <c r="A74" s="5" t="s">
        <v>7</v>
      </c>
      <c r="B74" s="6"/>
      <c r="C74" s="6"/>
      <c r="D74" s="5" t="s">
        <v>14</v>
      </c>
      <c r="V74" s="29">
        <v>1</v>
      </c>
      <c r="W74" s="29">
        <v>1</v>
      </c>
    </row>
    <row r="75" spans="1:23" x14ac:dyDescent="0.25">
      <c r="A75" s="5" t="s">
        <v>7</v>
      </c>
      <c r="B75" s="6"/>
      <c r="C75" s="6"/>
      <c r="D75" s="5" t="s">
        <v>15</v>
      </c>
      <c r="V75" s="29">
        <v>1</v>
      </c>
      <c r="W75" s="29">
        <v>2</v>
      </c>
    </row>
    <row r="76" spans="1:23" x14ac:dyDescent="0.25">
      <c r="A76" s="5" t="s">
        <v>9</v>
      </c>
      <c r="B76" s="6"/>
      <c r="C76" s="6"/>
      <c r="D76" s="5" t="s">
        <v>10</v>
      </c>
      <c r="V76" s="29">
        <v>1</v>
      </c>
      <c r="W76" s="29">
        <v>4</v>
      </c>
    </row>
    <row r="77" spans="1:23" x14ac:dyDescent="0.25">
      <c r="A77" s="5" t="s">
        <v>9</v>
      </c>
      <c r="B77" s="6"/>
      <c r="C77" s="6"/>
      <c r="D77" s="5" t="s">
        <v>11</v>
      </c>
      <c r="V77" s="29">
        <v>1</v>
      </c>
      <c r="W77" s="29">
        <v>4</v>
      </c>
    </row>
    <row r="78" spans="1:23" x14ac:dyDescent="0.25">
      <c r="A78" s="5" t="s">
        <v>9</v>
      </c>
      <c r="B78" s="6"/>
      <c r="C78" s="6"/>
      <c r="D78" s="5" t="s">
        <v>12</v>
      </c>
      <c r="V78" s="29">
        <v>1</v>
      </c>
      <c r="W78" s="29">
        <v>5</v>
      </c>
    </row>
    <row r="79" spans="1:23" x14ac:dyDescent="0.25">
      <c r="A79" s="5" t="s">
        <v>9</v>
      </c>
      <c r="B79" s="6"/>
      <c r="C79" s="6"/>
      <c r="D79" s="5" t="s">
        <v>13</v>
      </c>
      <c r="V79" s="29">
        <v>1</v>
      </c>
      <c r="W79" s="29">
        <v>9</v>
      </c>
    </row>
    <row r="80" spans="1:23" x14ac:dyDescent="0.25">
      <c r="A80" s="5" t="s">
        <v>9</v>
      </c>
      <c r="B80" s="6"/>
      <c r="C80" s="6"/>
      <c r="D80" s="5" t="s">
        <v>14</v>
      </c>
      <c r="V80" s="29">
        <v>1</v>
      </c>
      <c r="W80" s="29">
        <v>1</v>
      </c>
    </row>
    <row r="81" spans="1:23" x14ac:dyDescent="0.25">
      <c r="A81" s="5" t="s">
        <v>9</v>
      </c>
      <c r="B81" s="6"/>
      <c r="C81" s="6"/>
      <c r="D81" s="5" t="s">
        <v>15</v>
      </c>
      <c r="V81" s="29">
        <v>1</v>
      </c>
      <c r="W81" s="29">
        <v>2</v>
      </c>
    </row>
    <row r="82" spans="1:23" x14ac:dyDescent="0.25">
      <c r="A82" s="5" t="s">
        <v>10</v>
      </c>
      <c r="B82" s="6"/>
      <c r="C82" s="6"/>
      <c r="D82" s="5" t="s">
        <v>11</v>
      </c>
      <c r="V82" s="29">
        <v>1</v>
      </c>
      <c r="W82" s="29">
        <v>9</v>
      </c>
    </row>
    <row r="83" spans="1:23" x14ac:dyDescent="0.25">
      <c r="A83" s="5" t="s">
        <v>10</v>
      </c>
      <c r="B83" s="6"/>
      <c r="C83" s="6"/>
      <c r="D83" s="5" t="s">
        <v>12</v>
      </c>
      <c r="V83" s="29">
        <v>1</v>
      </c>
      <c r="W83" s="29">
        <v>9</v>
      </c>
    </row>
    <row r="84" spans="1:23" x14ac:dyDescent="0.25">
      <c r="A84" s="5" t="s">
        <v>10</v>
      </c>
      <c r="B84" s="6"/>
      <c r="C84" s="6"/>
      <c r="D84" s="5" t="s">
        <v>13</v>
      </c>
      <c r="V84" s="29">
        <v>1</v>
      </c>
      <c r="W84" s="29">
        <v>9</v>
      </c>
    </row>
    <row r="85" spans="1:23" x14ac:dyDescent="0.25">
      <c r="A85" s="5" t="s">
        <v>10</v>
      </c>
      <c r="B85" s="6"/>
      <c r="C85" s="6"/>
      <c r="D85" s="5" t="s">
        <v>14</v>
      </c>
      <c r="V85" s="29">
        <v>1</v>
      </c>
      <c r="W85" s="29">
        <v>1</v>
      </c>
    </row>
    <row r="86" spans="1:23" x14ac:dyDescent="0.25">
      <c r="A86" s="5" t="s">
        <v>10</v>
      </c>
      <c r="B86" s="6"/>
      <c r="C86" s="6"/>
      <c r="D86" s="5" t="s">
        <v>15</v>
      </c>
      <c r="V86" s="29">
        <v>1</v>
      </c>
      <c r="W86" s="29">
        <v>2</v>
      </c>
    </row>
    <row r="87" spans="1:23" x14ac:dyDescent="0.25">
      <c r="A87" s="5" t="s">
        <v>11</v>
      </c>
      <c r="B87" s="6"/>
      <c r="C87" s="6"/>
      <c r="D87" s="5" t="s">
        <v>12</v>
      </c>
      <c r="V87" s="29">
        <v>1</v>
      </c>
      <c r="W87" s="29">
        <v>1</v>
      </c>
    </row>
    <row r="88" spans="1:23" x14ac:dyDescent="0.25">
      <c r="A88" s="5" t="s">
        <v>11</v>
      </c>
      <c r="B88" s="6"/>
      <c r="C88" s="6"/>
      <c r="D88" s="5" t="s">
        <v>13</v>
      </c>
      <c r="V88" s="29">
        <v>1</v>
      </c>
      <c r="W88" s="29">
        <v>3</v>
      </c>
    </row>
    <row r="89" spans="1:23" x14ac:dyDescent="0.25">
      <c r="A89" s="5" t="s">
        <v>11</v>
      </c>
      <c r="B89" s="6"/>
      <c r="C89" s="6"/>
      <c r="D89" s="5" t="s">
        <v>14</v>
      </c>
      <c r="V89" s="29">
        <v>1</v>
      </c>
      <c r="W89" s="29">
        <v>1</v>
      </c>
    </row>
    <row r="90" spans="1:23" x14ac:dyDescent="0.25">
      <c r="A90" s="5" t="s">
        <v>11</v>
      </c>
      <c r="B90" s="6"/>
      <c r="C90" s="6"/>
      <c r="D90" s="5" t="s">
        <v>15</v>
      </c>
      <c r="V90" s="29">
        <v>2</v>
      </c>
      <c r="W90" s="29">
        <v>1</v>
      </c>
    </row>
    <row r="91" spans="1:23" x14ac:dyDescent="0.25">
      <c r="A91" s="5" t="s">
        <v>12</v>
      </c>
      <c r="B91" s="6"/>
      <c r="C91" s="6"/>
      <c r="D91" s="5" t="s">
        <v>13</v>
      </c>
      <c r="V91" s="29">
        <v>1</v>
      </c>
      <c r="W91" s="29">
        <v>2</v>
      </c>
    </row>
    <row r="92" spans="1:23" x14ac:dyDescent="0.25">
      <c r="A92" s="5" t="s">
        <v>12</v>
      </c>
      <c r="B92" s="6"/>
      <c r="C92" s="6"/>
      <c r="D92" s="5" t="s">
        <v>14</v>
      </c>
      <c r="V92" s="29">
        <v>9</v>
      </c>
      <c r="W92" s="29">
        <v>1</v>
      </c>
    </row>
    <row r="93" spans="1:23" x14ac:dyDescent="0.25">
      <c r="A93" s="5" t="s">
        <v>12</v>
      </c>
      <c r="B93" s="6"/>
      <c r="C93" s="6"/>
      <c r="D93" s="5" t="s">
        <v>15</v>
      </c>
      <c r="V93" s="29">
        <v>9</v>
      </c>
      <c r="W93" s="29">
        <v>1</v>
      </c>
    </row>
    <row r="94" spans="1:23" x14ac:dyDescent="0.25">
      <c r="A94" s="5" t="s">
        <v>13</v>
      </c>
      <c r="B94" s="6"/>
      <c r="C94" s="6"/>
      <c r="D94" s="5" t="s">
        <v>14</v>
      </c>
      <c r="V94" s="29">
        <v>9</v>
      </c>
      <c r="W94" s="29">
        <v>1</v>
      </c>
    </row>
    <row r="95" spans="1:23" x14ac:dyDescent="0.25">
      <c r="A95" s="5" t="s">
        <v>13</v>
      </c>
      <c r="B95" s="6"/>
      <c r="C95" s="6"/>
      <c r="D95" s="5" t="s">
        <v>15</v>
      </c>
      <c r="V95" s="29">
        <v>9</v>
      </c>
      <c r="W95" s="29">
        <v>1</v>
      </c>
    </row>
    <row r="96" spans="1:23" x14ac:dyDescent="0.25">
      <c r="A96" s="5" t="s">
        <v>14</v>
      </c>
      <c r="B96" s="6"/>
      <c r="C96" s="6"/>
      <c r="D96" s="5" t="s">
        <v>15</v>
      </c>
      <c r="V96" s="29">
        <v>1</v>
      </c>
      <c r="W96" s="29">
        <v>1</v>
      </c>
    </row>
  </sheetData>
  <pageMargins left="0.7" right="0.7" top="0.75" bottom="0.75" header="0.3" footer="0.3"/>
  <headerFooter>
    <oddFooter>&amp;C_x000D_&amp;1#&amp;"Calibri"&amp;8&amp;K737373 Classificado como Público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410A-5D8C-4543-99D1-6BFCC1E82F9C}">
  <dimension ref="A1"/>
  <sheetViews>
    <sheetView tabSelected="1" workbookViewId="0">
      <selection activeCell="Q24" sqref="Q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7CE2-9C6A-4D90-AABA-0E196B399A71}">
  <dimension ref="A1:S79"/>
  <sheetViews>
    <sheetView showGridLines="0" workbookViewId="0">
      <selection activeCell="D2" sqref="D2"/>
    </sheetView>
  </sheetViews>
  <sheetFormatPr defaultRowHeight="15" x14ac:dyDescent="0.25"/>
  <cols>
    <col min="1" max="1" width="11.28515625" customWidth="1"/>
    <col min="3" max="3" width="10.85546875" customWidth="1"/>
    <col min="4" max="4" width="16.7109375" bestFit="1" customWidth="1"/>
    <col min="6" max="6" width="16.7109375" bestFit="1" customWidth="1"/>
    <col min="7" max="7" width="6.85546875" bestFit="1" customWidth="1"/>
    <col min="8" max="19" width="5" customWidth="1"/>
  </cols>
  <sheetData>
    <row r="1" spans="1:19" x14ac:dyDescent="0.25">
      <c r="A1" s="11" t="s">
        <v>18</v>
      </c>
      <c r="B1" s="12" t="s">
        <v>19</v>
      </c>
      <c r="C1" s="12" t="s">
        <v>20</v>
      </c>
      <c r="D1" s="12" t="s">
        <v>21</v>
      </c>
    </row>
    <row r="2" spans="1:19" x14ac:dyDescent="0.25">
      <c r="A2" s="11" t="s">
        <v>3</v>
      </c>
      <c r="B2" s="12">
        <v>3</v>
      </c>
      <c r="C2" s="12">
        <v>1</v>
      </c>
      <c r="D2" s="11" t="s">
        <v>4</v>
      </c>
    </row>
    <row r="3" spans="1:19" ht="87.75" x14ac:dyDescent="0.25">
      <c r="A3" s="11" t="s">
        <v>3</v>
      </c>
      <c r="B3" s="12">
        <v>5</v>
      </c>
      <c r="C3" s="12">
        <v>1</v>
      </c>
      <c r="D3" s="11" t="s">
        <v>5</v>
      </c>
      <c r="F3" s="12" t="s">
        <v>2</v>
      </c>
      <c r="G3" s="15" t="s">
        <v>3</v>
      </c>
      <c r="H3" s="15" t="s">
        <v>4</v>
      </c>
      <c r="I3" s="15" t="s">
        <v>5</v>
      </c>
      <c r="J3" s="15" t="s">
        <v>6</v>
      </c>
      <c r="K3" s="15" t="s">
        <v>7</v>
      </c>
      <c r="L3" s="15" t="s">
        <v>8</v>
      </c>
      <c r="M3" s="15" t="s">
        <v>9</v>
      </c>
      <c r="N3" s="16" t="s">
        <v>10</v>
      </c>
      <c r="O3" s="15" t="s">
        <v>11</v>
      </c>
      <c r="P3" s="16" t="s">
        <v>12</v>
      </c>
      <c r="Q3" s="16" t="s">
        <v>13</v>
      </c>
      <c r="R3" s="15" t="s">
        <v>14</v>
      </c>
      <c r="S3" s="34" t="s">
        <v>15</v>
      </c>
    </row>
    <row r="4" spans="1:19" x14ac:dyDescent="0.25">
      <c r="A4" s="5" t="s">
        <v>3</v>
      </c>
      <c r="B4" s="6">
        <v>7</v>
      </c>
      <c r="C4" s="6">
        <v>1</v>
      </c>
      <c r="D4" s="30" t="s">
        <v>6</v>
      </c>
      <c r="F4" s="3" t="s">
        <v>3</v>
      </c>
      <c r="G4" s="14">
        <v>1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25">
      <c r="A5" s="5" t="s">
        <v>3</v>
      </c>
      <c r="B5" s="6">
        <v>6</v>
      </c>
      <c r="C5" s="6">
        <v>1</v>
      </c>
      <c r="D5" s="30" t="s">
        <v>7</v>
      </c>
      <c r="F5" s="3" t="s">
        <v>4</v>
      </c>
      <c r="G5" s="8"/>
      <c r="H5" s="14">
        <v>1</v>
      </c>
      <c r="I5" s="8"/>
      <c r="J5" s="13"/>
      <c r="K5" s="13"/>
      <c r="L5" s="13"/>
      <c r="M5" s="13"/>
      <c r="N5" s="13"/>
      <c r="O5" s="8"/>
      <c r="P5" s="8"/>
      <c r="Q5" s="8"/>
      <c r="R5" s="13"/>
      <c r="S5" s="13"/>
    </row>
    <row r="6" spans="1:19" x14ac:dyDescent="0.25">
      <c r="A6" s="5" t="s">
        <v>3</v>
      </c>
      <c r="B6" s="6">
        <v>5</v>
      </c>
      <c r="C6" s="6">
        <v>1</v>
      </c>
      <c r="D6" s="30" t="s">
        <v>8</v>
      </c>
      <c r="F6" s="3" t="s">
        <v>5</v>
      </c>
      <c r="G6" s="8"/>
      <c r="H6" s="13"/>
      <c r="I6" s="14">
        <v>1</v>
      </c>
      <c r="J6" s="13"/>
      <c r="K6" s="13"/>
      <c r="L6" s="13"/>
      <c r="M6" s="13"/>
      <c r="N6" s="13"/>
      <c r="O6" s="8"/>
      <c r="P6" s="8"/>
      <c r="Q6" s="8"/>
      <c r="R6" s="13"/>
      <c r="S6" s="13"/>
    </row>
    <row r="7" spans="1:19" x14ac:dyDescent="0.25">
      <c r="A7" s="5" t="s">
        <v>3</v>
      </c>
      <c r="B7" s="6">
        <v>8</v>
      </c>
      <c r="C7" s="6">
        <v>1</v>
      </c>
      <c r="D7" s="30" t="s">
        <v>9</v>
      </c>
      <c r="F7" s="3" t="s">
        <v>6</v>
      </c>
      <c r="G7" s="8"/>
      <c r="H7" s="8"/>
      <c r="I7" s="8"/>
      <c r="J7" s="14">
        <v>1</v>
      </c>
      <c r="K7" s="13"/>
      <c r="L7" s="8"/>
      <c r="M7" s="13"/>
      <c r="N7" s="8"/>
      <c r="O7" s="8"/>
      <c r="P7" s="8"/>
      <c r="Q7" s="8"/>
      <c r="R7" s="13"/>
      <c r="S7" s="8"/>
    </row>
    <row r="8" spans="1:19" x14ac:dyDescent="0.25">
      <c r="A8" s="5" t="s">
        <v>3</v>
      </c>
      <c r="B8" s="6">
        <v>7</v>
      </c>
      <c r="C8" s="6">
        <v>1</v>
      </c>
      <c r="D8" s="5" t="s">
        <v>10</v>
      </c>
      <c r="F8" s="3" t="s">
        <v>7</v>
      </c>
      <c r="G8" s="8"/>
      <c r="H8" s="8"/>
      <c r="I8" s="8"/>
      <c r="J8" s="13"/>
      <c r="K8" s="14">
        <v>1</v>
      </c>
      <c r="L8" s="13"/>
      <c r="M8" s="13"/>
      <c r="N8" s="13"/>
      <c r="O8" s="8"/>
      <c r="P8" s="8"/>
      <c r="Q8" s="8"/>
      <c r="R8" s="13"/>
      <c r="S8" s="8"/>
    </row>
    <row r="9" spans="1:19" x14ac:dyDescent="0.25">
      <c r="A9" s="5" t="s">
        <v>3</v>
      </c>
      <c r="B9" s="6">
        <v>5</v>
      </c>
      <c r="C9" s="6">
        <v>1</v>
      </c>
      <c r="D9" s="5" t="s">
        <v>11</v>
      </c>
      <c r="F9" s="3" t="s">
        <v>8</v>
      </c>
      <c r="G9" s="8"/>
      <c r="H9" s="8"/>
      <c r="I9" s="8"/>
      <c r="J9" s="13"/>
      <c r="K9" s="13"/>
      <c r="L9" s="14">
        <v>1</v>
      </c>
      <c r="M9" s="13"/>
      <c r="N9" s="8"/>
      <c r="O9" s="8"/>
      <c r="P9" s="8"/>
      <c r="Q9" s="8"/>
      <c r="R9" s="13"/>
      <c r="S9" s="8"/>
    </row>
    <row r="10" spans="1:19" x14ac:dyDescent="0.25">
      <c r="A10" s="5" t="s">
        <v>3</v>
      </c>
      <c r="B10" s="6">
        <v>3</v>
      </c>
      <c r="C10" s="6">
        <v>1</v>
      </c>
      <c r="D10" s="5" t="s">
        <v>12</v>
      </c>
      <c r="F10" s="3" t="s">
        <v>9</v>
      </c>
      <c r="G10" s="8"/>
      <c r="H10" s="8"/>
      <c r="I10" s="8"/>
      <c r="J10" s="13"/>
      <c r="K10" s="8"/>
      <c r="L10" s="13"/>
      <c r="M10" s="14">
        <v>1</v>
      </c>
      <c r="N10" s="8"/>
      <c r="O10" s="8"/>
      <c r="P10" s="8"/>
      <c r="Q10" s="8"/>
      <c r="R10" s="13"/>
      <c r="S10" s="8"/>
    </row>
    <row r="11" spans="1:19" x14ac:dyDescent="0.25">
      <c r="A11" s="5" t="s">
        <v>3</v>
      </c>
      <c r="B11" s="6">
        <v>1</v>
      </c>
      <c r="C11" s="6">
        <v>1</v>
      </c>
      <c r="D11" s="5" t="s">
        <v>13</v>
      </c>
      <c r="F11" s="3" t="s">
        <v>10</v>
      </c>
      <c r="G11" s="8"/>
      <c r="H11" s="8"/>
      <c r="I11" s="8"/>
      <c r="J11" s="13"/>
      <c r="K11" s="13"/>
      <c r="L11" s="13"/>
      <c r="M11" s="13"/>
      <c r="N11" s="14">
        <v>1</v>
      </c>
      <c r="O11" s="8"/>
      <c r="P11" s="8"/>
      <c r="Q11" s="8"/>
      <c r="R11" s="13"/>
      <c r="S11" s="8"/>
    </row>
    <row r="12" spans="1:19" x14ac:dyDescent="0.25">
      <c r="A12" s="5" t="s">
        <v>3</v>
      </c>
      <c r="B12" s="6">
        <v>7</v>
      </c>
      <c r="C12" s="6">
        <v>1</v>
      </c>
      <c r="D12" s="5" t="s">
        <v>14</v>
      </c>
      <c r="F12" s="3" t="s">
        <v>11</v>
      </c>
      <c r="G12" s="8"/>
      <c r="H12" s="13"/>
      <c r="I12" s="13"/>
      <c r="J12" s="13"/>
      <c r="K12" s="13"/>
      <c r="L12" s="13"/>
      <c r="M12" s="13"/>
      <c r="N12" s="13"/>
      <c r="O12" s="14">
        <v>1</v>
      </c>
      <c r="P12" s="13"/>
      <c r="Q12" s="8"/>
      <c r="R12" s="13"/>
      <c r="S12" s="13"/>
    </row>
    <row r="13" spans="1:19" x14ac:dyDescent="0.25">
      <c r="A13" s="5" t="s">
        <v>3</v>
      </c>
      <c r="B13" s="6">
        <v>3</v>
      </c>
      <c r="C13" s="6">
        <v>1</v>
      </c>
      <c r="D13" s="5" t="s">
        <v>15</v>
      </c>
      <c r="F13" s="3" t="s">
        <v>12</v>
      </c>
      <c r="G13" s="8"/>
      <c r="H13" s="13"/>
      <c r="I13" s="13"/>
      <c r="J13" s="13"/>
      <c r="K13" s="13"/>
      <c r="L13" s="13"/>
      <c r="M13" s="13"/>
      <c r="N13" s="13"/>
      <c r="O13" s="13"/>
      <c r="P13" s="14">
        <v>1</v>
      </c>
      <c r="Q13" s="8"/>
      <c r="R13" s="13"/>
      <c r="S13" s="13"/>
    </row>
    <row r="14" spans="1:19" x14ac:dyDescent="0.25">
      <c r="A14" s="11" t="s">
        <v>4</v>
      </c>
      <c r="B14" s="12">
        <v>3</v>
      </c>
      <c r="C14" s="12">
        <v>1</v>
      </c>
      <c r="D14" s="11" t="s">
        <v>5</v>
      </c>
      <c r="F14" s="3" t="s">
        <v>13</v>
      </c>
      <c r="G14" s="8"/>
      <c r="H14" s="13"/>
      <c r="I14" s="13"/>
      <c r="J14" s="13"/>
      <c r="K14" s="13"/>
      <c r="L14" s="13"/>
      <c r="M14" s="13"/>
      <c r="N14" s="13"/>
      <c r="O14" s="13"/>
      <c r="P14" s="13"/>
      <c r="Q14" s="14">
        <v>1</v>
      </c>
      <c r="R14" s="13"/>
      <c r="S14" s="13"/>
    </row>
    <row r="15" spans="1:19" x14ac:dyDescent="0.25">
      <c r="A15" s="5" t="s">
        <v>4</v>
      </c>
      <c r="B15" s="6">
        <v>2</v>
      </c>
      <c r="C15" s="6">
        <v>1</v>
      </c>
      <c r="D15" s="5" t="s">
        <v>6</v>
      </c>
      <c r="F15" s="3" t="s">
        <v>14</v>
      </c>
      <c r="G15" s="8"/>
      <c r="H15" s="8"/>
      <c r="I15" s="8"/>
      <c r="J15" s="13"/>
      <c r="K15" s="13"/>
      <c r="L15" s="13"/>
      <c r="M15" s="13"/>
      <c r="N15" s="13"/>
      <c r="O15" s="13"/>
      <c r="P15" s="8"/>
      <c r="Q15" s="8"/>
      <c r="R15" s="14">
        <v>1</v>
      </c>
      <c r="S15" s="13"/>
    </row>
    <row r="16" spans="1:19" x14ac:dyDescent="0.25">
      <c r="A16" s="5" t="s">
        <v>4</v>
      </c>
      <c r="B16" s="6">
        <v>3</v>
      </c>
      <c r="C16" s="6">
        <v>1</v>
      </c>
      <c r="D16" s="5" t="s">
        <v>7</v>
      </c>
      <c r="F16" s="3" t="s">
        <v>15</v>
      </c>
      <c r="G16" s="8"/>
      <c r="H16" s="8"/>
      <c r="I16" s="8"/>
      <c r="J16" s="13"/>
      <c r="K16" s="13"/>
      <c r="L16" s="13"/>
      <c r="M16" s="13"/>
      <c r="N16" s="13"/>
      <c r="O16" s="8"/>
      <c r="P16" s="8"/>
      <c r="Q16" s="8"/>
      <c r="R16" s="13"/>
      <c r="S16" s="14">
        <v>1</v>
      </c>
    </row>
    <row r="17" spans="1:4" x14ac:dyDescent="0.25">
      <c r="A17" s="5" t="s">
        <v>4</v>
      </c>
      <c r="B17" s="6">
        <v>1</v>
      </c>
      <c r="C17" s="6">
        <v>1</v>
      </c>
      <c r="D17" s="5" t="s">
        <v>8</v>
      </c>
    </row>
    <row r="18" spans="1:4" x14ac:dyDescent="0.25">
      <c r="A18" s="5" t="s">
        <v>4</v>
      </c>
      <c r="B18" s="6">
        <v>3</v>
      </c>
      <c r="C18" s="6">
        <v>1</v>
      </c>
      <c r="D18" s="5" t="s">
        <v>9</v>
      </c>
    </row>
    <row r="19" spans="1:4" x14ac:dyDescent="0.25">
      <c r="A19" s="5" t="s">
        <v>4</v>
      </c>
      <c r="B19" s="6">
        <v>1</v>
      </c>
      <c r="C19" s="6">
        <v>3</v>
      </c>
      <c r="D19" s="5" t="s">
        <v>10</v>
      </c>
    </row>
    <row r="20" spans="1:4" x14ac:dyDescent="0.25">
      <c r="A20" s="5" t="s">
        <v>4</v>
      </c>
      <c r="B20" s="6">
        <v>1</v>
      </c>
      <c r="C20" s="6">
        <v>1</v>
      </c>
      <c r="D20" s="5" t="s">
        <v>11</v>
      </c>
    </row>
    <row r="21" spans="1:4" x14ac:dyDescent="0.25">
      <c r="A21" s="5" t="s">
        <v>4</v>
      </c>
      <c r="B21" s="6">
        <v>1</v>
      </c>
      <c r="C21" s="6">
        <v>3</v>
      </c>
      <c r="D21" s="5" t="s">
        <v>12</v>
      </c>
    </row>
    <row r="22" spans="1:4" x14ac:dyDescent="0.25">
      <c r="A22" s="5" t="s">
        <v>4</v>
      </c>
      <c r="B22" s="6">
        <v>1</v>
      </c>
      <c r="C22" s="6">
        <v>5</v>
      </c>
      <c r="D22" s="5" t="s">
        <v>13</v>
      </c>
    </row>
    <row r="23" spans="1:4" x14ac:dyDescent="0.25">
      <c r="A23" s="5" t="s">
        <v>4</v>
      </c>
      <c r="B23" s="6">
        <v>3</v>
      </c>
      <c r="C23" s="6">
        <v>1</v>
      </c>
      <c r="D23" s="5" t="s">
        <v>14</v>
      </c>
    </row>
    <row r="24" spans="1:4" x14ac:dyDescent="0.25">
      <c r="A24" s="5" t="s">
        <v>4</v>
      </c>
      <c r="B24" s="6">
        <v>1</v>
      </c>
      <c r="C24" s="6">
        <v>3</v>
      </c>
      <c r="D24" s="5" t="s">
        <v>15</v>
      </c>
    </row>
    <row r="25" spans="1:4" x14ac:dyDescent="0.25">
      <c r="A25" s="5" t="s">
        <v>5</v>
      </c>
      <c r="B25" s="6">
        <v>3</v>
      </c>
      <c r="C25" s="6">
        <v>1</v>
      </c>
      <c r="D25" s="5" t="s">
        <v>6</v>
      </c>
    </row>
    <row r="26" spans="1:4" x14ac:dyDescent="0.25">
      <c r="A26" s="5" t="s">
        <v>5</v>
      </c>
      <c r="B26" s="6">
        <v>3</v>
      </c>
      <c r="C26" s="6">
        <v>1</v>
      </c>
      <c r="D26" s="5" t="s">
        <v>7</v>
      </c>
    </row>
    <row r="27" spans="1:4" x14ac:dyDescent="0.25">
      <c r="A27" s="5" t="s">
        <v>5</v>
      </c>
      <c r="B27" s="6">
        <v>1</v>
      </c>
      <c r="C27" s="6">
        <v>1</v>
      </c>
      <c r="D27" s="5" t="s">
        <v>8</v>
      </c>
    </row>
    <row r="28" spans="1:4" x14ac:dyDescent="0.25">
      <c r="A28" s="5" t="s">
        <v>5</v>
      </c>
      <c r="B28" s="6">
        <v>3</v>
      </c>
      <c r="C28" s="6">
        <v>1</v>
      </c>
      <c r="D28" s="5" t="s">
        <v>9</v>
      </c>
    </row>
    <row r="29" spans="1:4" x14ac:dyDescent="0.25">
      <c r="A29" s="5" t="s">
        <v>5</v>
      </c>
      <c r="B29" s="6">
        <v>1</v>
      </c>
      <c r="C29" s="6">
        <v>5</v>
      </c>
      <c r="D29" s="5" t="s">
        <v>10</v>
      </c>
    </row>
    <row r="30" spans="1:4" x14ac:dyDescent="0.25">
      <c r="A30" s="5" t="s">
        <v>5</v>
      </c>
      <c r="B30" s="6">
        <v>1</v>
      </c>
      <c r="C30" s="6">
        <v>3</v>
      </c>
      <c r="D30" s="5" t="s">
        <v>11</v>
      </c>
    </row>
    <row r="31" spans="1:4" x14ac:dyDescent="0.25">
      <c r="A31" s="5" t="s">
        <v>5</v>
      </c>
      <c r="B31" s="6">
        <v>1</v>
      </c>
      <c r="C31" s="6">
        <v>7</v>
      </c>
      <c r="D31" s="5" t="s">
        <v>12</v>
      </c>
    </row>
    <row r="32" spans="1:4" x14ac:dyDescent="0.25">
      <c r="A32" s="5" t="s">
        <v>5</v>
      </c>
      <c r="B32" s="6">
        <v>1</v>
      </c>
      <c r="C32" s="6">
        <v>9</v>
      </c>
      <c r="D32" s="5" t="s">
        <v>13</v>
      </c>
    </row>
    <row r="33" spans="1:4" x14ac:dyDescent="0.25">
      <c r="A33" s="5" t="s">
        <v>5</v>
      </c>
      <c r="B33" s="6">
        <v>1</v>
      </c>
      <c r="C33" s="6">
        <v>3</v>
      </c>
      <c r="D33" s="5" t="s">
        <v>14</v>
      </c>
    </row>
    <row r="34" spans="1:4" x14ac:dyDescent="0.25">
      <c r="A34" s="5" t="s">
        <v>5</v>
      </c>
      <c r="B34" s="6">
        <v>1</v>
      </c>
      <c r="C34" s="6">
        <v>3</v>
      </c>
      <c r="D34" s="5" t="s">
        <v>15</v>
      </c>
    </row>
    <row r="35" spans="1:4" x14ac:dyDescent="0.25">
      <c r="A35" s="5" t="s">
        <v>6</v>
      </c>
      <c r="B35" s="6">
        <v>3</v>
      </c>
      <c r="C35" s="6">
        <v>1</v>
      </c>
      <c r="D35" s="5" t="s">
        <v>7</v>
      </c>
    </row>
    <row r="36" spans="1:4" x14ac:dyDescent="0.25">
      <c r="A36" s="5" t="s">
        <v>6</v>
      </c>
      <c r="B36" s="6">
        <v>1</v>
      </c>
      <c r="C36" s="6">
        <v>5</v>
      </c>
      <c r="D36" s="5" t="s">
        <v>8</v>
      </c>
    </row>
    <row r="37" spans="1:4" x14ac:dyDescent="0.25">
      <c r="A37" s="5" t="s">
        <v>6</v>
      </c>
      <c r="B37" s="6">
        <v>3</v>
      </c>
      <c r="C37" s="6">
        <v>1</v>
      </c>
      <c r="D37" s="5" t="s">
        <v>9</v>
      </c>
    </row>
    <row r="38" spans="1:4" x14ac:dyDescent="0.25">
      <c r="A38" s="5" t="s">
        <v>6</v>
      </c>
      <c r="B38" s="6">
        <v>1</v>
      </c>
      <c r="C38" s="6">
        <v>5</v>
      </c>
      <c r="D38" s="5" t="s">
        <v>10</v>
      </c>
    </row>
    <row r="39" spans="1:4" x14ac:dyDescent="0.25">
      <c r="A39" s="5" t="s">
        <v>6</v>
      </c>
      <c r="B39" s="6">
        <v>1</v>
      </c>
      <c r="C39" s="6">
        <v>3</v>
      </c>
      <c r="D39" s="5" t="s">
        <v>11</v>
      </c>
    </row>
    <row r="40" spans="1:4" x14ac:dyDescent="0.25">
      <c r="A40" s="5" t="s">
        <v>6</v>
      </c>
      <c r="B40" s="6">
        <v>1</v>
      </c>
      <c r="C40" s="6">
        <v>7</v>
      </c>
      <c r="D40" s="5" t="s">
        <v>12</v>
      </c>
    </row>
    <row r="41" spans="1:4" x14ac:dyDescent="0.25">
      <c r="A41" s="5" t="s">
        <v>6</v>
      </c>
      <c r="B41" s="6">
        <v>1</v>
      </c>
      <c r="C41" s="6">
        <v>9</v>
      </c>
      <c r="D41" s="5" t="s">
        <v>13</v>
      </c>
    </row>
    <row r="42" spans="1:4" x14ac:dyDescent="0.25">
      <c r="A42" s="5" t="s">
        <v>6</v>
      </c>
      <c r="B42" s="6">
        <v>1</v>
      </c>
      <c r="C42" s="6">
        <v>1</v>
      </c>
      <c r="D42" s="5" t="s">
        <v>14</v>
      </c>
    </row>
    <row r="43" spans="1:4" x14ac:dyDescent="0.25">
      <c r="A43" s="5" t="s">
        <v>6</v>
      </c>
      <c r="B43" s="6">
        <v>1</v>
      </c>
      <c r="C43" s="6">
        <v>3</v>
      </c>
      <c r="D43" s="5" t="s">
        <v>15</v>
      </c>
    </row>
    <row r="44" spans="1:4" x14ac:dyDescent="0.25">
      <c r="A44" s="5" t="s">
        <v>8</v>
      </c>
      <c r="B44" s="6">
        <v>5</v>
      </c>
      <c r="C44" s="6">
        <v>3</v>
      </c>
      <c r="D44" s="5" t="s">
        <v>7</v>
      </c>
    </row>
    <row r="45" spans="1:4" x14ac:dyDescent="0.25">
      <c r="A45" s="5" t="s">
        <v>8</v>
      </c>
      <c r="B45" s="6">
        <v>3</v>
      </c>
      <c r="C45" s="6">
        <v>1</v>
      </c>
      <c r="D45" s="5" t="s">
        <v>9</v>
      </c>
    </row>
    <row r="46" spans="1:4" x14ac:dyDescent="0.25">
      <c r="A46" s="5" t="s">
        <v>8</v>
      </c>
      <c r="B46" s="6">
        <v>3</v>
      </c>
      <c r="C46" s="6">
        <v>5</v>
      </c>
      <c r="D46" s="5" t="s">
        <v>10</v>
      </c>
    </row>
    <row r="47" spans="1:4" x14ac:dyDescent="0.25">
      <c r="A47" s="5" t="s">
        <v>8</v>
      </c>
      <c r="B47" s="6">
        <v>3</v>
      </c>
      <c r="C47" s="6">
        <v>5</v>
      </c>
      <c r="D47" s="5" t="s">
        <v>11</v>
      </c>
    </row>
    <row r="48" spans="1:4" x14ac:dyDescent="0.25">
      <c r="A48" s="5" t="s">
        <v>8</v>
      </c>
      <c r="B48" s="6">
        <v>3</v>
      </c>
      <c r="C48" s="6">
        <v>7</v>
      </c>
      <c r="D48" s="5" t="s">
        <v>12</v>
      </c>
    </row>
    <row r="49" spans="1:4" x14ac:dyDescent="0.25">
      <c r="A49" s="5" t="s">
        <v>8</v>
      </c>
      <c r="B49" s="6">
        <v>3</v>
      </c>
      <c r="C49" s="6">
        <v>9</v>
      </c>
      <c r="D49" s="5" t="s">
        <v>13</v>
      </c>
    </row>
    <row r="50" spans="1:4" x14ac:dyDescent="0.25">
      <c r="A50" s="5" t="s">
        <v>8</v>
      </c>
      <c r="B50" s="6">
        <v>3</v>
      </c>
      <c r="C50" s="6">
        <v>1</v>
      </c>
      <c r="D50" s="5" t="s">
        <v>14</v>
      </c>
    </row>
    <row r="51" spans="1:4" x14ac:dyDescent="0.25">
      <c r="A51" s="5" t="s">
        <v>8</v>
      </c>
      <c r="B51" s="6">
        <v>5</v>
      </c>
      <c r="C51" s="6">
        <v>3</v>
      </c>
      <c r="D51" s="5" t="s">
        <v>15</v>
      </c>
    </row>
    <row r="52" spans="1:4" x14ac:dyDescent="0.25">
      <c r="A52" s="5" t="s">
        <v>7</v>
      </c>
      <c r="B52" s="6">
        <v>3</v>
      </c>
      <c r="C52" s="6">
        <v>1</v>
      </c>
      <c r="D52" s="5" t="s">
        <v>9</v>
      </c>
    </row>
    <row r="53" spans="1:4" x14ac:dyDescent="0.25">
      <c r="A53" s="5" t="s">
        <v>7</v>
      </c>
      <c r="B53" s="6">
        <v>1</v>
      </c>
      <c r="C53" s="6">
        <v>3</v>
      </c>
      <c r="D53" s="5" t="s">
        <v>10</v>
      </c>
    </row>
    <row r="54" spans="1:4" x14ac:dyDescent="0.25">
      <c r="A54" s="5" t="s">
        <v>7</v>
      </c>
      <c r="B54" s="6">
        <v>1</v>
      </c>
      <c r="C54" s="6">
        <v>3</v>
      </c>
      <c r="D54" s="5" t="s">
        <v>11</v>
      </c>
    </row>
    <row r="55" spans="1:4" x14ac:dyDescent="0.25">
      <c r="A55" s="5" t="s">
        <v>7</v>
      </c>
      <c r="B55" s="6">
        <v>1</v>
      </c>
      <c r="C55" s="6">
        <v>5</v>
      </c>
      <c r="D55" s="5" t="s">
        <v>12</v>
      </c>
    </row>
    <row r="56" spans="1:4" x14ac:dyDescent="0.25">
      <c r="A56" s="5" t="s">
        <v>7</v>
      </c>
      <c r="B56" s="6">
        <v>1</v>
      </c>
      <c r="C56" s="6">
        <v>7</v>
      </c>
      <c r="D56" s="5" t="s">
        <v>13</v>
      </c>
    </row>
    <row r="57" spans="1:4" x14ac:dyDescent="0.25">
      <c r="A57" s="5" t="s">
        <v>7</v>
      </c>
      <c r="B57" s="6">
        <v>3</v>
      </c>
      <c r="C57" s="6">
        <v>1</v>
      </c>
      <c r="D57" s="5" t="s">
        <v>14</v>
      </c>
    </row>
    <row r="58" spans="1:4" x14ac:dyDescent="0.25">
      <c r="A58" s="5" t="s">
        <v>7</v>
      </c>
      <c r="B58" s="6">
        <v>1</v>
      </c>
      <c r="C58" s="6">
        <v>1</v>
      </c>
      <c r="D58" s="5" t="s">
        <v>15</v>
      </c>
    </row>
    <row r="59" spans="1:4" x14ac:dyDescent="0.25">
      <c r="A59" s="5" t="s">
        <v>9</v>
      </c>
      <c r="B59" s="6">
        <v>1</v>
      </c>
      <c r="C59" s="6">
        <v>3</v>
      </c>
      <c r="D59" s="5" t="s">
        <v>10</v>
      </c>
    </row>
    <row r="60" spans="1:4" x14ac:dyDescent="0.25">
      <c r="A60" s="5" t="s">
        <v>9</v>
      </c>
      <c r="B60" s="6">
        <v>1</v>
      </c>
      <c r="C60" s="6">
        <v>1</v>
      </c>
      <c r="D60" s="5" t="s">
        <v>11</v>
      </c>
    </row>
    <row r="61" spans="1:4" x14ac:dyDescent="0.25">
      <c r="A61" s="5" t="s">
        <v>9</v>
      </c>
      <c r="B61" s="6">
        <v>1</v>
      </c>
      <c r="C61" s="6">
        <v>5</v>
      </c>
      <c r="D61" s="5" t="s">
        <v>12</v>
      </c>
    </row>
    <row r="62" spans="1:4" x14ac:dyDescent="0.25">
      <c r="A62" s="5" t="s">
        <v>9</v>
      </c>
      <c r="B62" s="6">
        <v>1</v>
      </c>
      <c r="C62" s="6">
        <v>7</v>
      </c>
      <c r="D62" s="5" t="s">
        <v>13</v>
      </c>
    </row>
    <row r="63" spans="1:4" x14ac:dyDescent="0.25">
      <c r="A63" s="5" t="s">
        <v>9</v>
      </c>
      <c r="B63" s="6">
        <v>1</v>
      </c>
      <c r="C63" s="6">
        <v>1</v>
      </c>
      <c r="D63" s="5" t="s">
        <v>14</v>
      </c>
    </row>
    <row r="64" spans="1:4" x14ac:dyDescent="0.25">
      <c r="A64" s="5" t="s">
        <v>9</v>
      </c>
      <c r="B64" s="6">
        <v>1</v>
      </c>
      <c r="C64" s="6">
        <v>3</v>
      </c>
      <c r="D64" s="5" t="s">
        <v>15</v>
      </c>
    </row>
    <row r="65" spans="1:4" x14ac:dyDescent="0.25">
      <c r="A65" s="5" t="s">
        <v>10</v>
      </c>
      <c r="B65" s="6">
        <v>3</v>
      </c>
      <c r="C65" s="6">
        <v>1</v>
      </c>
      <c r="D65" s="5" t="s">
        <v>11</v>
      </c>
    </row>
    <row r="66" spans="1:4" x14ac:dyDescent="0.25">
      <c r="A66" s="5" t="s">
        <v>10</v>
      </c>
      <c r="B66" s="6">
        <v>1</v>
      </c>
      <c r="C66" s="6">
        <v>5</v>
      </c>
      <c r="D66" s="5" t="s">
        <v>12</v>
      </c>
    </row>
    <row r="67" spans="1:4" x14ac:dyDescent="0.25">
      <c r="A67" s="5" t="s">
        <v>10</v>
      </c>
      <c r="B67" s="6">
        <v>1</v>
      </c>
      <c r="C67" s="6">
        <v>7</v>
      </c>
      <c r="D67" s="5" t="s">
        <v>13</v>
      </c>
    </row>
    <row r="68" spans="1:4" x14ac:dyDescent="0.25">
      <c r="A68" s="5" t="s">
        <v>10</v>
      </c>
      <c r="B68" s="6">
        <v>3</v>
      </c>
      <c r="C68" s="6">
        <v>1</v>
      </c>
      <c r="D68" s="5" t="s">
        <v>14</v>
      </c>
    </row>
    <row r="69" spans="1:4" x14ac:dyDescent="0.25">
      <c r="A69" s="5" t="s">
        <v>10</v>
      </c>
      <c r="B69" s="6">
        <v>3</v>
      </c>
      <c r="C69" s="6">
        <v>3</v>
      </c>
      <c r="D69" s="5" t="s">
        <v>15</v>
      </c>
    </row>
    <row r="70" spans="1:4" x14ac:dyDescent="0.25">
      <c r="A70" s="5" t="s">
        <v>11</v>
      </c>
      <c r="B70" s="6">
        <v>5</v>
      </c>
      <c r="C70" s="6">
        <v>7</v>
      </c>
      <c r="D70" s="5" t="s">
        <v>12</v>
      </c>
    </row>
    <row r="71" spans="1:4" x14ac:dyDescent="0.25">
      <c r="A71" s="5" t="s">
        <v>11</v>
      </c>
      <c r="B71" s="6">
        <v>3</v>
      </c>
      <c r="C71" s="6">
        <v>9</v>
      </c>
      <c r="D71" s="5" t="s">
        <v>13</v>
      </c>
    </row>
    <row r="72" spans="1:4" x14ac:dyDescent="0.25">
      <c r="A72" s="5" t="s">
        <v>11</v>
      </c>
      <c r="B72" s="6">
        <v>3</v>
      </c>
      <c r="C72" s="6">
        <v>1</v>
      </c>
      <c r="D72" s="5" t="s">
        <v>14</v>
      </c>
    </row>
    <row r="73" spans="1:4" x14ac:dyDescent="0.25">
      <c r="A73" s="5" t="s">
        <v>11</v>
      </c>
      <c r="B73" s="6">
        <v>1</v>
      </c>
      <c r="C73" s="6">
        <v>3</v>
      </c>
      <c r="D73" s="5" t="s">
        <v>15</v>
      </c>
    </row>
    <row r="74" spans="1:4" x14ac:dyDescent="0.25">
      <c r="A74" s="5" t="s">
        <v>12</v>
      </c>
      <c r="B74" s="6">
        <v>5</v>
      </c>
      <c r="C74" s="6">
        <v>7</v>
      </c>
      <c r="D74" s="5" t="s">
        <v>13</v>
      </c>
    </row>
    <row r="75" spans="1:4" x14ac:dyDescent="0.25">
      <c r="A75" s="5" t="s">
        <v>12</v>
      </c>
      <c r="B75" s="6">
        <v>5</v>
      </c>
      <c r="C75" s="6">
        <v>1</v>
      </c>
      <c r="D75" s="5" t="s">
        <v>14</v>
      </c>
    </row>
    <row r="76" spans="1:4" x14ac:dyDescent="0.25">
      <c r="A76" s="5" t="s">
        <v>12</v>
      </c>
      <c r="B76" s="6">
        <v>5</v>
      </c>
      <c r="C76" s="6">
        <v>3</v>
      </c>
      <c r="D76" s="5" t="s">
        <v>15</v>
      </c>
    </row>
    <row r="77" spans="1:4" x14ac:dyDescent="0.25">
      <c r="A77" s="5" t="s">
        <v>13</v>
      </c>
      <c r="B77" s="6">
        <v>7</v>
      </c>
      <c r="C77" s="6">
        <v>1</v>
      </c>
      <c r="D77" s="5" t="s">
        <v>14</v>
      </c>
    </row>
    <row r="78" spans="1:4" x14ac:dyDescent="0.25">
      <c r="A78" s="5" t="s">
        <v>13</v>
      </c>
      <c r="B78" s="6">
        <v>9</v>
      </c>
      <c r="C78" s="6">
        <v>1</v>
      </c>
      <c r="D78" s="5" t="s">
        <v>15</v>
      </c>
    </row>
    <row r="79" spans="1:4" x14ac:dyDescent="0.25">
      <c r="A79" s="5" t="s">
        <v>14</v>
      </c>
      <c r="B79" s="6">
        <v>1</v>
      </c>
      <c r="C79" s="6">
        <v>5</v>
      </c>
      <c r="D79" s="5" t="s">
        <v>15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3755-61C5-498C-9CFA-32BB3379F3B9}">
  <dimension ref="A1:D79"/>
  <sheetViews>
    <sheetView topLeftCell="A41" zoomScale="85" zoomScaleNormal="85" workbookViewId="0">
      <selection activeCell="D79" sqref="D79"/>
    </sheetView>
  </sheetViews>
  <sheetFormatPr defaultRowHeight="15" x14ac:dyDescent="0.25"/>
  <cols>
    <col min="1" max="1" width="11.42578125" bestFit="1" customWidth="1"/>
    <col min="4" max="4" width="16.7109375" bestFit="1" customWidth="1"/>
  </cols>
  <sheetData>
    <row r="1" spans="1:4" x14ac:dyDescent="0.25">
      <c r="A1" s="11" t="s">
        <v>18</v>
      </c>
      <c r="B1" s="12" t="s">
        <v>19</v>
      </c>
      <c r="C1" s="12" t="s">
        <v>20</v>
      </c>
      <c r="D1" s="12" t="s">
        <v>21</v>
      </c>
    </row>
    <row r="2" spans="1:4" x14ac:dyDescent="0.25">
      <c r="A2" s="5" t="s">
        <v>3</v>
      </c>
      <c r="B2" s="6">
        <v>5</v>
      </c>
      <c r="C2" s="6">
        <v>7</v>
      </c>
      <c r="D2" s="5" t="s">
        <v>4</v>
      </c>
    </row>
    <row r="3" spans="1:4" x14ac:dyDescent="0.25">
      <c r="A3" s="5" t="s">
        <v>3</v>
      </c>
      <c r="B3" s="6">
        <v>5</v>
      </c>
      <c r="C3" s="6">
        <v>6</v>
      </c>
      <c r="D3" s="5" t="s">
        <v>5</v>
      </c>
    </row>
    <row r="4" spans="1:4" x14ac:dyDescent="0.25">
      <c r="A4" s="5" t="s">
        <v>3</v>
      </c>
      <c r="B4" s="6">
        <v>7</v>
      </c>
      <c r="C4" s="6">
        <v>2</v>
      </c>
      <c r="D4" s="5" t="s">
        <v>6</v>
      </c>
    </row>
    <row r="5" spans="1:4" x14ac:dyDescent="0.25">
      <c r="A5" s="5" t="s">
        <v>3</v>
      </c>
      <c r="B5" s="6">
        <v>5</v>
      </c>
      <c r="C5" s="6">
        <v>5</v>
      </c>
      <c r="D5" s="5" t="s">
        <v>7</v>
      </c>
    </row>
    <row r="6" spans="1:4" x14ac:dyDescent="0.25">
      <c r="A6" s="5" t="s">
        <v>3</v>
      </c>
      <c r="B6" s="6">
        <v>5</v>
      </c>
      <c r="C6" s="6">
        <v>5</v>
      </c>
      <c r="D6" s="5" t="s">
        <v>8</v>
      </c>
    </row>
    <row r="7" spans="1:4" x14ac:dyDescent="0.25">
      <c r="A7" s="5" t="s">
        <v>3</v>
      </c>
      <c r="B7" s="6">
        <v>5</v>
      </c>
      <c r="C7" s="6">
        <v>2</v>
      </c>
      <c r="D7" s="5" t="s">
        <v>9</v>
      </c>
    </row>
    <row r="8" spans="1:4" x14ac:dyDescent="0.25">
      <c r="A8" s="5" t="s">
        <v>3</v>
      </c>
      <c r="B8" s="6">
        <v>5</v>
      </c>
      <c r="C8" s="6">
        <v>7</v>
      </c>
      <c r="D8" s="5" t="s">
        <v>10</v>
      </c>
    </row>
    <row r="9" spans="1:4" x14ac:dyDescent="0.25">
      <c r="A9" s="5" t="s">
        <v>3</v>
      </c>
      <c r="B9" s="6">
        <v>7</v>
      </c>
      <c r="C9" s="6">
        <v>5</v>
      </c>
      <c r="D9" s="5" t="s">
        <v>11</v>
      </c>
    </row>
    <row r="10" spans="1:4" x14ac:dyDescent="0.25">
      <c r="A10" s="5" t="s">
        <v>3</v>
      </c>
      <c r="B10" s="6">
        <v>7</v>
      </c>
      <c r="C10" s="6">
        <v>5</v>
      </c>
      <c r="D10" s="5" t="s">
        <v>12</v>
      </c>
    </row>
    <row r="11" spans="1:4" x14ac:dyDescent="0.25">
      <c r="A11" s="5" t="s">
        <v>3</v>
      </c>
      <c r="B11" s="6">
        <v>7</v>
      </c>
      <c r="C11" s="6">
        <v>5</v>
      </c>
      <c r="D11" s="5" t="s">
        <v>13</v>
      </c>
    </row>
    <row r="12" spans="1:4" x14ac:dyDescent="0.25">
      <c r="A12" s="5" t="s">
        <v>3</v>
      </c>
      <c r="B12" s="6">
        <v>9</v>
      </c>
      <c r="C12" s="6">
        <v>1</v>
      </c>
      <c r="D12" s="5" t="s">
        <v>14</v>
      </c>
    </row>
    <row r="13" spans="1:4" x14ac:dyDescent="0.25">
      <c r="A13" s="5" t="s">
        <v>3</v>
      </c>
      <c r="B13" s="6">
        <v>7</v>
      </c>
      <c r="C13" s="6">
        <v>5</v>
      </c>
      <c r="D13" s="5" t="s">
        <v>15</v>
      </c>
    </row>
    <row r="14" spans="1:4" x14ac:dyDescent="0.25">
      <c r="A14" s="5" t="s">
        <v>4</v>
      </c>
      <c r="B14" s="6">
        <v>7</v>
      </c>
      <c r="C14" s="6">
        <v>5</v>
      </c>
      <c r="D14" s="5" t="s">
        <v>5</v>
      </c>
    </row>
    <row r="15" spans="1:4" x14ac:dyDescent="0.25">
      <c r="A15" s="5" t="s">
        <v>4</v>
      </c>
      <c r="B15" s="6">
        <v>7</v>
      </c>
      <c r="C15" s="6">
        <v>2</v>
      </c>
      <c r="D15" s="5" t="s">
        <v>6</v>
      </c>
    </row>
    <row r="16" spans="1:4" x14ac:dyDescent="0.25">
      <c r="A16" s="5" t="s">
        <v>4</v>
      </c>
      <c r="B16" s="6">
        <v>5</v>
      </c>
      <c r="C16" s="6">
        <v>5</v>
      </c>
      <c r="D16" s="5" t="s">
        <v>7</v>
      </c>
    </row>
    <row r="17" spans="1:4" x14ac:dyDescent="0.25">
      <c r="A17" s="5" t="s">
        <v>4</v>
      </c>
      <c r="B17" s="6">
        <v>5</v>
      </c>
      <c r="C17" s="6">
        <v>5</v>
      </c>
      <c r="D17" s="5" t="s">
        <v>8</v>
      </c>
    </row>
    <row r="18" spans="1:4" x14ac:dyDescent="0.25">
      <c r="A18" s="5" t="s">
        <v>4</v>
      </c>
      <c r="B18" s="6">
        <v>9</v>
      </c>
      <c r="C18" s="6">
        <v>1</v>
      </c>
      <c r="D18" s="5" t="s">
        <v>9</v>
      </c>
    </row>
    <row r="19" spans="1:4" x14ac:dyDescent="0.25">
      <c r="A19" s="5" t="s">
        <v>4</v>
      </c>
      <c r="B19" s="6">
        <v>7</v>
      </c>
      <c r="C19" s="6">
        <v>4</v>
      </c>
      <c r="D19" s="5" t="s">
        <v>10</v>
      </c>
    </row>
    <row r="20" spans="1:4" x14ac:dyDescent="0.25">
      <c r="A20" s="5" t="s">
        <v>4</v>
      </c>
      <c r="B20" s="6">
        <v>7</v>
      </c>
      <c r="C20" s="6">
        <v>5</v>
      </c>
      <c r="D20" s="5" t="s">
        <v>11</v>
      </c>
    </row>
    <row r="21" spans="1:4" x14ac:dyDescent="0.25">
      <c r="A21" s="5" t="s">
        <v>4</v>
      </c>
      <c r="B21" s="6">
        <v>5</v>
      </c>
      <c r="C21" s="6">
        <v>7</v>
      </c>
      <c r="D21" s="5" t="s">
        <v>12</v>
      </c>
    </row>
    <row r="22" spans="1:4" x14ac:dyDescent="0.25">
      <c r="A22" s="5" t="s">
        <v>4</v>
      </c>
      <c r="B22" s="6"/>
      <c r="C22" s="6"/>
      <c r="D22" s="5" t="s">
        <v>13</v>
      </c>
    </row>
    <row r="23" spans="1:4" x14ac:dyDescent="0.25">
      <c r="A23" s="5" t="s">
        <v>4</v>
      </c>
      <c r="B23" s="6"/>
      <c r="C23" s="6"/>
      <c r="D23" s="5" t="s">
        <v>14</v>
      </c>
    </row>
    <row r="24" spans="1:4" x14ac:dyDescent="0.25">
      <c r="A24" s="5" t="s">
        <v>4</v>
      </c>
      <c r="B24" s="6"/>
      <c r="C24" s="6"/>
      <c r="D24" s="5" t="s">
        <v>15</v>
      </c>
    </row>
    <row r="25" spans="1:4" x14ac:dyDescent="0.25">
      <c r="A25" s="5" t="s">
        <v>5</v>
      </c>
      <c r="B25" s="6"/>
      <c r="C25" s="6"/>
      <c r="D25" s="5" t="s">
        <v>6</v>
      </c>
    </row>
    <row r="26" spans="1:4" x14ac:dyDescent="0.25">
      <c r="A26" s="5" t="s">
        <v>5</v>
      </c>
      <c r="B26" s="6"/>
      <c r="C26" s="6"/>
      <c r="D26" s="5" t="s">
        <v>7</v>
      </c>
    </row>
    <row r="27" spans="1:4" x14ac:dyDescent="0.25">
      <c r="A27" s="5" t="s">
        <v>5</v>
      </c>
      <c r="B27" s="6"/>
      <c r="C27" s="6"/>
      <c r="D27" s="5" t="s">
        <v>8</v>
      </c>
    </row>
    <row r="28" spans="1:4" x14ac:dyDescent="0.25">
      <c r="A28" s="5" t="s">
        <v>5</v>
      </c>
      <c r="B28" s="6"/>
      <c r="C28" s="6"/>
      <c r="D28" s="5" t="s">
        <v>9</v>
      </c>
    </row>
    <row r="29" spans="1:4" x14ac:dyDescent="0.25">
      <c r="A29" s="5" t="s">
        <v>5</v>
      </c>
      <c r="B29" s="6"/>
      <c r="C29" s="6"/>
      <c r="D29" s="5" t="s">
        <v>10</v>
      </c>
    </row>
    <row r="30" spans="1:4" x14ac:dyDescent="0.25">
      <c r="A30" s="5" t="s">
        <v>5</v>
      </c>
      <c r="B30" s="6"/>
      <c r="C30" s="6"/>
      <c r="D30" s="5" t="s">
        <v>11</v>
      </c>
    </row>
    <row r="31" spans="1:4" x14ac:dyDescent="0.25">
      <c r="A31" s="5" t="s">
        <v>5</v>
      </c>
      <c r="B31" s="6"/>
      <c r="C31" s="6"/>
      <c r="D31" s="5" t="s">
        <v>12</v>
      </c>
    </row>
    <row r="32" spans="1:4" x14ac:dyDescent="0.25">
      <c r="A32" s="5" t="s">
        <v>5</v>
      </c>
      <c r="B32" s="6"/>
      <c r="C32" s="6"/>
      <c r="D32" s="5" t="s">
        <v>13</v>
      </c>
    </row>
    <row r="33" spans="1:4" x14ac:dyDescent="0.25">
      <c r="A33" s="5" t="s">
        <v>5</v>
      </c>
      <c r="B33" s="6"/>
      <c r="C33" s="6"/>
      <c r="D33" s="5" t="s">
        <v>14</v>
      </c>
    </row>
    <row r="34" spans="1:4" x14ac:dyDescent="0.25">
      <c r="A34" s="5" t="s">
        <v>5</v>
      </c>
      <c r="B34" s="6"/>
      <c r="C34" s="6"/>
      <c r="D34" s="5" t="s">
        <v>15</v>
      </c>
    </row>
    <row r="35" spans="1:4" x14ac:dyDescent="0.25">
      <c r="A35" s="5" t="s">
        <v>6</v>
      </c>
      <c r="B35" s="6">
        <v>5</v>
      </c>
      <c r="C35" s="6">
        <v>5</v>
      </c>
      <c r="D35" s="5" t="s">
        <v>7</v>
      </c>
    </row>
    <row r="36" spans="1:4" x14ac:dyDescent="0.25">
      <c r="A36" s="5" t="s">
        <v>6</v>
      </c>
      <c r="B36" s="6">
        <v>5</v>
      </c>
      <c r="C36" s="6">
        <v>5</v>
      </c>
      <c r="D36" s="5" t="s">
        <v>8</v>
      </c>
    </row>
    <row r="37" spans="1:4" x14ac:dyDescent="0.25">
      <c r="A37" s="5" t="s">
        <v>6</v>
      </c>
      <c r="B37" s="6"/>
      <c r="C37" s="6"/>
      <c r="D37" s="5" t="s">
        <v>9</v>
      </c>
    </row>
    <row r="38" spans="1:4" x14ac:dyDescent="0.25">
      <c r="A38" s="5" t="s">
        <v>6</v>
      </c>
      <c r="B38" s="6"/>
      <c r="C38" s="6"/>
      <c r="D38" s="5" t="s">
        <v>10</v>
      </c>
    </row>
    <row r="39" spans="1:4" x14ac:dyDescent="0.25">
      <c r="A39" s="5" t="s">
        <v>6</v>
      </c>
      <c r="B39" s="6"/>
      <c r="C39" s="6"/>
      <c r="D39" s="5" t="s">
        <v>11</v>
      </c>
    </row>
    <row r="40" spans="1:4" x14ac:dyDescent="0.25">
      <c r="A40" s="5" t="s">
        <v>6</v>
      </c>
      <c r="B40" s="6"/>
      <c r="C40" s="6"/>
      <c r="D40" s="5" t="s">
        <v>12</v>
      </c>
    </row>
    <row r="41" spans="1:4" x14ac:dyDescent="0.25">
      <c r="A41" s="5" t="s">
        <v>6</v>
      </c>
      <c r="B41" s="6"/>
      <c r="C41" s="6"/>
      <c r="D41" s="5" t="s">
        <v>13</v>
      </c>
    </row>
    <row r="42" spans="1:4" x14ac:dyDescent="0.25">
      <c r="A42" s="5" t="s">
        <v>6</v>
      </c>
      <c r="B42" s="6"/>
      <c r="C42" s="6"/>
      <c r="D42" s="5" t="s">
        <v>14</v>
      </c>
    </row>
    <row r="43" spans="1:4" x14ac:dyDescent="0.25">
      <c r="A43" s="5" t="s">
        <v>6</v>
      </c>
      <c r="B43" s="6"/>
      <c r="C43" s="6"/>
      <c r="D43" s="5" t="s">
        <v>15</v>
      </c>
    </row>
    <row r="44" spans="1:4" x14ac:dyDescent="0.25">
      <c r="A44" s="5" t="s">
        <v>8</v>
      </c>
      <c r="B44" s="6"/>
      <c r="C44" s="6"/>
      <c r="D44" s="5" t="s">
        <v>7</v>
      </c>
    </row>
    <row r="45" spans="1:4" x14ac:dyDescent="0.25">
      <c r="A45" s="5" t="s">
        <v>8</v>
      </c>
      <c r="B45" s="6"/>
      <c r="C45" s="6"/>
      <c r="D45" s="5" t="s">
        <v>9</v>
      </c>
    </row>
    <row r="46" spans="1:4" x14ac:dyDescent="0.25">
      <c r="A46" s="5" t="s">
        <v>8</v>
      </c>
      <c r="B46" s="6"/>
      <c r="C46" s="6"/>
      <c r="D46" s="5" t="s">
        <v>10</v>
      </c>
    </row>
    <row r="47" spans="1:4" x14ac:dyDescent="0.25">
      <c r="A47" s="5" t="s">
        <v>8</v>
      </c>
      <c r="B47" s="6"/>
      <c r="C47" s="6"/>
      <c r="D47" s="5" t="s">
        <v>11</v>
      </c>
    </row>
    <row r="48" spans="1:4" x14ac:dyDescent="0.25">
      <c r="A48" s="5" t="s">
        <v>8</v>
      </c>
      <c r="B48" s="6"/>
      <c r="C48" s="6"/>
      <c r="D48" s="5" t="s">
        <v>12</v>
      </c>
    </row>
    <row r="49" spans="1:4" x14ac:dyDescent="0.25">
      <c r="A49" s="5" t="s">
        <v>8</v>
      </c>
      <c r="B49" s="6"/>
      <c r="C49" s="6"/>
      <c r="D49" s="5" t="s">
        <v>13</v>
      </c>
    </row>
    <row r="50" spans="1:4" x14ac:dyDescent="0.25">
      <c r="A50" s="5" t="s">
        <v>8</v>
      </c>
      <c r="B50" s="6"/>
      <c r="C50" s="6"/>
      <c r="D50" s="5" t="s">
        <v>14</v>
      </c>
    </row>
    <row r="51" spans="1:4" x14ac:dyDescent="0.25">
      <c r="A51" s="5" t="s">
        <v>8</v>
      </c>
      <c r="B51" s="6"/>
      <c r="C51" s="6"/>
      <c r="D51" s="5" t="s">
        <v>15</v>
      </c>
    </row>
    <row r="52" spans="1:4" x14ac:dyDescent="0.25">
      <c r="A52" s="5" t="s">
        <v>7</v>
      </c>
      <c r="B52" s="6"/>
      <c r="C52" s="6"/>
      <c r="D52" s="5" t="s">
        <v>9</v>
      </c>
    </row>
    <row r="53" spans="1:4" x14ac:dyDescent="0.25">
      <c r="A53" s="5" t="s">
        <v>7</v>
      </c>
      <c r="B53" s="6"/>
      <c r="C53" s="6"/>
      <c r="D53" s="5" t="s">
        <v>10</v>
      </c>
    </row>
    <row r="54" spans="1:4" x14ac:dyDescent="0.25">
      <c r="A54" s="5" t="s">
        <v>7</v>
      </c>
      <c r="B54" s="6"/>
      <c r="C54" s="6"/>
      <c r="D54" s="5" t="s">
        <v>11</v>
      </c>
    </row>
    <row r="55" spans="1:4" x14ac:dyDescent="0.25">
      <c r="A55" s="5" t="s">
        <v>7</v>
      </c>
      <c r="B55" s="6"/>
      <c r="C55" s="6"/>
      <c r="D55" s="5" t="s">
        <v>12</v>
      </c>
    </row>
    <row r="56" spans="1:4" x14ac:dyDescent="0.25">
      <c r="A56" s="5" t="s">
        <v>7</v>
      </c>
      <c r="B56" s="6"/>
      <c r="C56" s="6"/>
      <c r="D56" s="5" t="s">
        <v>13</v>
      </c>
    </row>
    <row r="57" spans="1:4" x14ac:dyDescent="0.25">
      <c r="A57" s="5" t="s">
        <v>7</v>
      </c>
      <c r="B57" s="6"/>
      <c r="C57" s="6"/>
      <c r="D57" s="5" t="s">
        <v>14</v>
      </c>
    </row>
    <row r="58" spans="1:4" x14ac:dyDescent="0.25">
      <c r="A58" s="5" t="s">
        <v>7</v>
      </c>
      <c r="B58" s="6"/>
      <c r="C58" s="6"/>
      <c r="D58" s="5" t="s">
        <v>15</v>
      </c>
    </row>
    <row r="59" spans="1:4" x14ac:dyDescent="0.25">
      <c r="A59" s="5" t="s">
        <v>9</v>
      </c>
      <c r="B59" s="6"/>
      <c r="C59" s="6"/>
      <c r="D59" s="5" t="s">
        <v>10</v>
      </c>
    </row>
    <row r="60" spans="1:4" x14ac:dyDescent="0.25">
      <c r="A60" s="5" t="s">
        <v>9</v>
      </c>
      <c r="B60" s="6"/>
      <c r="C60" s="6"/>
      <c r="D60" s="5" t="s">
        <v>11</v>
      </c>
    </row>
    <row r="61" spans="1:4" x14ac:dyDescent="0.25">
      <c r="A61" s="5" t="s">
        <v>9</v>
      </c>
      <c r="B61" s="6"/>
      <c r="C61" s="6"/>
      <c r="D61" s="5" t="s">
        <v>12</v>
      </c>
    </row>
    <row r="62" spans="1:4" x14ac:dyDescent="0.25">
      <c r="A62" s="5" t="s">
        <v>9</v>
      </c>
      <c r="B62" s="6"/>
      <c r="C62" s="6"/>
      <c r="D62" s="5" t="s">
        <v>13</v>
      </c>
    </row>
    <row r="63" spans="1:4" x14ac:dyDescent="0.25">
      <c r="A63" s="5" t="s">
        <v>9</v>
      </c>
      <c r="B63" s="6"/>
      <c r="C63" s="6"/>
      <c r="D63" s="5" t="s">
        <v>14</v>
      </c>
    </row>
    <row r="64" spans="1:4" x14ac:dyDescent="0.25">
      <c r="A64" s="5" t="s">
        <v>9</v>
      </c>
      <c r="B64" s="6"/>
      <c r="C64" s="6"/>
      <c r="D64" s="5" t="s">
        <v>15</v>
      </c>
    </row>
    <row r="65" spans="1:4" x14ac:dyDescent="0.25">
      <c r="A65" s="5" t="s">
        <v>10</v>
      </c>
      <c r="B65" s="6"/>
      <c r="C65" s="6"/>
      <c r="D65" s="5" t="s">
        <v>11</v>
      </c>
    </row>
    <row r="66" spans="1:4" x14ac:dyDescent="0.25">
      <c r="A66" s="5" t="s">
        <v>10</v>
      </c>
      <c r="B66" s="6"/>
      <c r="C66" s="6"/>
      <c r="D66" s="5" t="s">
        <v>12</v>
      </c>
    </row>
    <row r="67" spans="1:4" x14ac:dyDescent="0.25">
      <c r="A67" s="5" t="s">
        <v>10</v>
      </c>
      <c r="B67" s="6"/>
      <c r="C67" s="6"/>
      <c r="D67" s="5" t="s">
        <v>13</v>
      </c>
    </row>
    <row r="68" spans="1:4" x14ac:dyDescent="0.25">
      <c r="A68" s="5" t="s">
        <v>10</v>
      </c>
      <c r="B68" s="6"/>
      <c r="C68" s="6"/>
      <c r="D68" s="5" t="s">
        <v>14</v>
      </c>
    </row>
    <row r="69" spans="1:4" x14ac:dyDescent="0.25">
      <c r="A69" s="5" t="s">
        <v>10</v>
      </c>
      <c r="B69" s="6"/>
      <c r="C69" s="6"/>
      <c r="D69" s="5" t="s">
        <v>15</v>
      </c>
    </row>
    <row r="70" spans="1:4" x14ac:dyDescent="0.25">
      <c r="A70" s="5" t="s">
        <v>11</v>
      </c>
      <c r="B70" s="6"/>
      <c r="C70" s="6"/>
      <c r="D70" s="5" t="s">
        <v>12</v>
      </c>
    </row>
    <row r="71" spans="1:4" x14ac:dyDescent="0.25">
      <c r="A71" s="5" t="s">
        <v>11</v>
      </c>
      <c r="B71" s="6"/>
      <c r="C71" s="6"/>
      <c r="D71" s="5" t="s">
        <v>13</v>
      </c>
    </row>
    <row r="72" spans="1:4" x14ac:dyDescent="0.25">
      <c r="A72" s="5" t="s">
        <v>11</v>
      </c>
      <c r="B72" s="6"/>
      <c r="C72" s="6"/>
      <c r="D72" s="5" t="s">
        <v>14</v>
      </c>
    </row>
    <row r="73" spans="1:4" x14ac:dyDescent="0.25">
      <c r="A73" s="5" t="s">
        <v>11</v>
      </c>
      <c r="B73" s="6"/>
      <c r="C73" s="6"/>
      <c r="D73" s="5" t="s">
        <v>15</v>
      </c>
    </row>
    <row r="74" spans="1:4" x14ac:dyDescent="0.25">
      <c r="A74" s="5" t="s">
        <v>12</v>
      </c>
      <c r="B74" s="6"/>
      <c r="C74" s="6"/>
      <c r="D74" s="5" t="s">
        <v>13</v>
      </c>
    </row>
    <row r="75" spans="1:4" x14ac:dyDescent="0.25">
      <c r="A75" s="5" t="s">
        <v>12</v>
      </c>
      <c r="B75" s="6"/>
      <c r="C75" s="6"/>
      <c r="D75" s="5" t="s">
        <v>14</v>
      </c>
    </row>
    <row r="76" spans="1:4" x14ac:dyDescent="0.25">
      <c r="A76" s="5" t="s">
        <v>12</v>
      </c>
      <c r="B76" s="6"/>
      <c r="C76" s="6"/>
      <c r="D76" s="5" t="s">
        <v>15</v>
      </c>
    </row>
    <row r="77" spans="1:4" x14ac:dyDescent="0.25">
      <c r="A77" s="5" t="s">
        <v>13</v>
      </c>
      <c r="B77" s="6">
        <v>9</v>
      </c>
      <c r="C77" s="6">
        <v>1</v>
      </c>
      <c r="D77" s="5" t="s">
        <v>14</v>
      </c>
    </row>
    <row r="78" spans="1:4" x14ac:dyDescent="0.25">
      <c r="A78" s="5" t="s">
        <v>13</v>
      </c>
      <c r="B78" s="6">
        <v>7</v>
      </c>
      <c r="C78" s="6">
        <v>5</v>
      </c>
      <c r="D78" s="5" t="s">
        <v>15</v>
      </c>
    </row>
    <row r="79" spans="1:4" x14ac:dyDescent="0.25">
      <c r="A79" s="5" t="s">
        <v>14</v>
      </c>
      <c r="B79" s="6">
        <v>1</v>
      </c>
      <c r="C79" s="6">
        <v>9</v>
      </c>
      <c r="D79" s="5" t="s">
        <v>15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F9F5-2D47-498D-A13D-58D11D1A31E5}">
  <dimension ref="A1:D79"/>
  <sheetViews>
    <sheetView workbookViewId="0">
      <selection activeCell="B22" sqref="B22"/>
    </sheetView>
  </sheetViews>
  <sheetFormatPr defaultRowHeight="15" x14ac:dyDescent="0.25"/>
  <cols>
    <col min="4" max="4" width="16.7109375" bestFit="1" customWidth="1"/>
  </cols>
  <sheetData>
    <row r="1" spans="1:4" x14ac:dyDescent="0.25">
      <c r="A1" s="11" t="s">
        <v>18</v>
      </c>
      <c r="B1" s="12" t="s">
        <v>19</v>
      </c>
      <c r="C1" s="12" t="s">
        <v>20</v>
      </c>
      <c r="D1" s="12" t="s">
        <v>21</v>
      </c>
    </row>
    <row r="2" spans="1:4" x14ac:dyDescent="0.25">
      <c r="A2" s="5" t="s">
        <v>3</v>
      </c>
      <c r="B2" s="6"/>
      <c r="C2" s="6"/>
      <c r="D2" s="5" t="s">
        <v>4</v>
      </c>
    </row>
    <row r="3" spans="1:4" x14ac:dyDescent="0.25">
      <c r="A3" s="5" t="s">
        <v>3</v>
      </c>
      <c r="B3" s="6"/>
      <c r="C3" s="6"/>
      <c r="D3" s="5" t="s">
        <v>5</v>
      </c>
    </row>
    <row r="4" spans="1:4" x14ac:dyDescent="0.25">
      <c r="A4" s="5" t="s">
        <v>3</v>
      </c>
      <c r="B4" s="6"/>
      <c r="C4" s="6"/>
      <c r="D4" s="5" t="s">
        <v>6</v>
      </c>
    </row>
    <row r="5" spans="1:4" x14ac:dyDescent="0.25">
      <c r="A5" s="5" t="s">
        <v>3</v>
      </c>
      <c r="B5" s="6"/>
      <c r="C5" s="6"/>
      <c r="D5" s="5" t="s">
        <v>7</v>
      </c>
    </row>
    <row r="6" spans="1:4" x14ac:dyDescent="0.25">
      <c r="A6" s="5" t="s">
        <v>3</v>
      </c>
      <c r="B6" s="6"/>
      <c r="C6" s="6"/>
      <c r="D6" s="5" t="s">
        <v>8</v>
      </c>
    </row>
    <row r="7" spans="1:4" x14ac:dyDescent="0.25">
      <c r="A7" s="5" t="s">
        <v>3</v>
      </c>
      <c r="B7" s="6"/>
      <c r="C7" s="6"/>
      <c r="D7" s="5" t="s">
        <v>9</v>
      </c>
    </row>
    <row r="8" spans="1:4" x14ac:dyDescent="0.25">
      <c r="A8" s="5" t="s">
        <v>3</v>
      </c>
      <c r="B8" s="6"/>
      <c r="C8" s="6"/>
      <c r="D8" s="5" t="s">
        <v>10</v>
      </c>
    </row>
    <row r="9" spans="1:4" x14ac:dyDescent="0.25">
      <c r="A9" s="5" t="s">
        <v>3</v>
      </c>
      <c r="B9" s="6"/>
      <c r="C9" s="6"/>
      <c r="D9" s="5" t="s">
        <v>11</v>
      </c>
    </row>
    <row r="10" spans="1:4" x14ac:dyDescent="0.25">
      <c r="A10" s="5" t="s">
        <v>3</v>
      </c>
      <c r="B10" s="6"/>
      <c r="C10" s="6"/>
      <c r="D10" s="5" t="s">
        <v>12</v>
      </c>
    </row>
    <row r="11" spans="1:4" x14ac:dyDescent="0.25">
      <c r="A11" s="5" t="s">
        <v>3</v>
      </c>
      <c r="B11" s="6"/>
      <c r="C11" s="6"/>
      <c r="D11" s="5" t="s">
        <v>13</v>
      </c>
    </row>
    <row r="12" spans="1:4" x14ac:dyDescent="0.25">
      <c r="A12" s="5" t="s">
        <v>3</v>
      </c>
      <c r="B12" s="6"/>
      <c r="C12" s="6"/>
      <c r="D12" s="5" t="s">
        <v>14</v>
      </c>
    </row>
    <row r="13" spans="1:4" x14ac:dyDescent="0.25">
      <c r="A13" s="5" t="s">
        <v>3</v>
      </c>
      <c r="B13" s="6"/>
      <c r="C13" s="6"/>
      <c r="D13" s="5" t="s">
        <v>15</v>
      </c>
    </row>
    <row r="14" spans="1:4" x14ac:dyDescent="0.25">
      <c r="A14" s="5" t="s">
        <v>4</v>
      </c>
      <c r="B14" s="6"/>
      <c r="C14" s="6"/>
      <c r="D14" s="5" t="s">
        <v>5</v>
      </c>
    </row>
    <row r="15" spans="1:4" x14ac:dyDescent="0.25">
      <c r="A15" s="5" t="s">
        <v>4</v>
      </c>
      <c r="B15" s="6"/>
      <c r="C15" s="6"/>
      <c r="D15" s="5" t="s">
        <v>6</v>
      </c>
    </row>
    <row r="16" spans="1:4" x14ac:dyDescent="0.25">
      <c r="A16" s="5" t="s">
        <v>4</v>
      </c>
      <c r="B16" s="6"/>
      <c r="C16" s="6"/>
      <c r="D16" s="5" t="s">
        <v>7</v>
      </c>
    </row>
    <row r="17" spans="1:4" x14ac:dyDescent="0.25">
      <c r="A17" s="5" t="s">
        <v>4</v>
      </c>
      <c r="B17" s="6"/>
      <c r="C17" s="6"/>
      <c r="D17" s="5" t="s">
        <v>8</v>
      </c>
    </row>
    <row r="18" spans="1:4" x14ac:dyDescent="0.25">
      <c r="A18" s="5" t="s">
        <v>4</v>
      </c>
      <c r="B18" s="6"/>
      <c r="C18" s="6"/>
      <c r="D18" s="5" t="s">
        <v>9</v>
      </c>
    </row>
    <row r="19" spans="1:4" x14ac:dyDescent="0.25">
      <c r="A19" s="5" t="s">
        <v>4</v>
      </c>
      <c r="B19" s="6"/>
      <c r="C19" s="6"/>
      <c r="D19" s="5" t="s">
        <v>10</v>
      </c>
    </row>
    <row r="20" spans="1:4" x14ac:dyDescent="0.25">
      <c r="A20" s="5" t="s">
        <v>4</v>
      </c>
      <c r="B20" s="6"/>
      <c r="C20" s="6"/>
      <c r="D20" s="5" t="s">
        <v>11</v>
      </c>
    </row>
    <row r="21" spans="1:4" x14ac:dyDescent="0.25">
      <c r="A21" s="5" t="s">
        <v>4</v>
      </c>
      <c r="B21" s="6"/>
      <c r="C21" s="6"/>
      <c r="D21" s="5" t="s">
        <v>12</v>
      </c>
    </row>
    <row r="22" spans="1:4" x14ac:dyDescent="0.25">
      <c r="A22" s="5" t="s">
        <v>4</v>
      </c>
      <c r="B22" s="6"/>
      <c r="C22" s="6"/>
      <c r="D22" s="5" t="s">
        <v>13</v>
      </c>
    </row>
    <row r="23" spans="1:4" x14ac:dyDescent="0.25">
      <c r="A23" s="5" t="s">
        <v>4</v>
      </c>
      <c r="B23" s="6"/>
      <c r="C23" s="6"/>
      <c r="D23" s="5" t="s">
        <v>14</v>
      </c>
    </row>
    <row r="24" spans="1:4" x14ac:dyDescent="0.25">
      <c r="A24" s="5" t="s">
        <v>4</v>
      </c>
      <c r="B24" s="6"/>
      <c r="C24" s="6"/>
      <c r="D24" s="5" t="s">
        <v>15</v>
      </c>
    </row>
    <row r="25" spans="1:4" x14ac:dyDescent="0.25">
      <c r="A25" s="5" t="s">
        <v>5</v>
      </c>
      <c r="B25" s="6"/>
      <c r="C25" s="6"/>
      <c r="D25" s="5" t="s">
        <v>6</v>
      </c>
    </row>
    <row r="26" spans="1:4" x14ac:dyDescent="0.25">
      <c r="A26" s="5" t="s">
        <v>5</v>
      </c>
      <c r="B26" s="6"/>
      <c r="C26" s="6"/>
      <c r="D26" s="5" t="s">
        <v>7</v>
      </c>
    </row>
    <row r="27" spans="1:4" x14ac:dyDescent="0.25">
      <c r="A27" s="5" t="s">
        <v>5</v>
      </c>
      <c r="B27" s="6"/>
      <c r="C27" s="6"/>
      <c r="D27" s="5" t="s">
        <v>8</v>
      </c>
    </row>
    <row r="28" spans="1:4" x14ac:dyDescent="0.25">
      <c r="A28" s="5" t="s">
        <v>5</v>
      </c>
      <c r="B28" s="6"/>
      <c r="C28" s="6"/>
      <c r="D28" s="5" t="s">
        <v>9</v>
      </c>
    </row>
    <row r="29" spans="1:4" x14ac:dyDescent="0.25">
      <c r="A29" s="5" t="s">
        <v>5</v>
      </c>
      <c r="B29" s="6"/>
      <c r="C29" s="6"/>
      <c r="D29" s="5" t="s">
        <v>10</v>
      </c>
    </row>
    <row r="30" spans="1:4" x14ac:dyDescent="0.25">
      <c r="A30" s="5" t="s">
        <v>5</v>
      </c>
      <c r="B30" s="6"/>
      <c r="C30" s="6"/>
      <c r="D30" s="5" t="s">
        <v>11</v>
      </c>
    </row>
    <row r="31" spans="1:4" x14ac:dyDescent="0.25">
      <c r="A31" s="5" t="s">
        <v>5</v>
      </c>
      <c r="B31" s="6"/>
      <c r="C31" s="6"/>
      <c r="D31" s="5" t="s">
        <v>12</v>
      </c>
    </row>
    <row r="32" spans="1:4" x14ac:dyDescent="0.25">
      <c r="A32" s="5" t="s">
        <v>5</v>
      </c>
      <c r="B32" s="6"/>
      <c r="C32" s="6"/>
      <c r="D32" s="5" t="s">
        <v>13</v>
      </c>
    </row>
    <row r="33" spans="1:4" x14ac:dyDescent="0.25">
      <c r="A33" s="5" t="s">
        <v>5</v>
      </c>
      <c r="B33" s="6"/>
      <c r="C33" s="6"/>
      <c r="D33" s="5" t="s">
        <v>14</v>
      </c>
    </row>
    <row r="34" spans="1:4" x14ac:dyDescent="0.25">
      <c r="A34" s="5" t="s">
        <v>5</v>
      </c>
      <c r="B34" s="6"/>
      <c r="C34" s="6"/>
      <c r="D34" s="5" t="s">
        <v>15</v>
      </c>
    </row>
    <row r="35" spans="1:4" x14ac:dyDescent="0.25">
      <c r="A35" s="5" t="s">
        <v>6</v>
      </c>
      <c r="B35" s="6"/>
      <c r="C35" s="6"/>
      <c r="D35" s="5" t="s">
        <v>7</v>
      </c>
    </row>
    <row r="36" spans="1:4" x14ac:dyDescent="0.25">
      <c r="A36" s="5" t="s">
        <v>6</v>
      </c>
      <c r="B36" s="6"/>
      <c r="C36" s="6"/>
      <c r="D36" s="5" t="s">
        <v>8</v>
      </c>
    </row>
    <row r="37" spans="1:4" x14ac:dyDescent="0.25">
      <c r="A37" s="5" t="s">
        <v>6</v>
      </c>
      <c r="B37" s="6"/>
      <c r="C37" s="6"/>
      <c r="D37" s="5" t="s">
        <v>9</v>
      </c>
    </row>
    <row r="38" spans="1:4" x14ac:dyDescent="0.25">
      <c r="A38" s="5" t="s">
        <v>6</v>
      </c>
      <c r="B38" s="6"/>
      <c r="C38" s="6"/>
      <c r="D38" s="5" t="s">
        <v>10</v>
      </c>
    </row>
    <row r="39" spans="1:4" x14ac:dyDescent="0.25">
      <c r="A39" s="5" t="s">
        <v>6</v>
      </c>
      <c r="B39" s="6"/>
      <c r="C39" s="6"/>
      <c r="D39" s="5" t="s">
        <v>11</v>
      </c>
    </row>
    <row r="40" spans="1:4" x14ac:dyDescent="0.25">
      <c r="A40" s="5" t="s">
        <v>6</v>
      </c>
      <c r="B40" s="6"/>
      <c r="C40" s="6"/>
      <c r="D40" s="5" t="s">
        <v>12</v>
      </c>
    </row>
    <row r="41" spans="1:4" x14ac:dyDescent="0.25">
      <c r="A41" s="5" t="s">
        <v>6</v>
      </c>
      <c r="B41" s="6"/>
      <c r="C41" s="6"/>
      <c r="D41" s="5" t="s">
        <v>13</v>
      </c>
    </row>
    <row r="42" spans="1:4" x14ac:dyDescent="0.25">
      <c r="A42" s="5" t="s">
        <v>6</v>
      </c>
      <c r="B42" s="6"/>
      <c r="C42" s="6"/>
      <c r="D42" s="5" t="s">
        <v>14</v>
      </c>
    </row>
    <row r="43" spans="1:4" x14ac:dyDescent="0.25">
      <c r="A43" s="5" t="s">
        <v>6</v>
      </c>
      <c r="B43" s="6"/>
      <c r="C43" s="6"/>
      <c r="D43" s="5" t="s">
        <v>15</v>
      </c>
    </row>
    <row r="44" spans="1:4" x14ac:dyDescent="0.25">
      <c r="A44" s="5" t="s">
        <v>8</v>
      </c>
      <c r="B44" s="6"/>
      <c r="C44" s="6"/>
      <c r="D44" s="5" t="s">
        <v>7</v>
      </c>
    </row>
    <row r="45" spans="1:4" x14ac:dyDescent="0.25">
      <c r="A45" s="5" t="s">
        <v>8</v>
      </c>
      <c r="B45" s="6"/>
      <c r="C45" s="6"/>
      <c r="D45" s="5" t="s">
        <v>9</v>
      </c>
    </row>
    <row r="46" spans="1:4" x14ac:dyDescent="0.25">
      <c r="A46" s="5" t="s">
        <v>8</v>
      </c>
      <c r="B46" s="6"/>
      <c r="C46" s="6"/>
      <c r="D46" s="5" t="s">
        <v>10</v>
      </c>
    </row>
    <row r="47" spans="1:4" x14ac:dyDescent="0.25">
      <c r="A47" s="5" t="s">
        <v>8</v>
      </c>
      <c r="B47" s="6"/>
      <c r="C47" s="6"/>
      <c r="D47" s="5" t="s">
        <v>11</v>
      </c>
    </row>
    <row r="48" spans="1:4" x14ac:dyDescent="0.25">
      <c r="A48" s="5" t="s">
        <v>8</v>
      </c>
      <c r="B48" s="6"/>
      <c r="C48" s="6"/>
      <c r="D48" s="5" t="s">
        <v>12</v>
      </c>
    </row>
    <row r="49" spans="1:4" x14ac:dyDescent="0.25">
      <c r="A49" s="5" t="s">
        <v>8</v>
      </c>
      <c r="B49" s="6"/>
      <c r="C49" s="6"/>
      <c r="D49" s="5" t="s">
        <v>13</v>
      </c>
    </row>
    <row r="50" spans="1:4" x14ac:dyDescent="0.25">
      <c r="A50" s="5" t="s">
        <v>8</v>
      </c>
      <c r="B50" s="6"/>
      <c r="C50" s="6"/>
      <c r="D50" s="5" t="s">
        <v>14</v>
      </c>
    </row>
    <row r="51" spans="1:4" x14ac:dyDescent="0.25">
      <c r="A51" s="5" t="s">
        <v>8</v>
      </c>
      <c r="B51" s="6"/>
      <c r="C51" s="6"/>
      <c r="D51" s="5" t="s">
        <v>15</v>
      </c>
    </row>
    <row r="52" spans="1:4" x14ac:dyDescent="0.25">
      <c r="A52" s="5" t="s">
        <v>7</v>
      </c>
      <c r="B52" s="6"/>
      <c r="C52" s="6"/>
      <c r="D52" s="5" t="s">
        <v>9</v>
      </c>
    </row>
    <row r="53" spans="1:4" x14ac:dyDescent="0.25">
      <c r="A53" s="5" t="s">
        <v>7</v>
      </c>
      <c r="B53" s="6"/>
      <c r="C53" s="6"/>
      <c r="D53" s="5" t="s">
        <v>10</v>
      </c>
    </row>
    <row r="54" spans="1:4" x14ac:dyDescent="0.25">
      <c r="A54" s="5" t="s">
        <v>7</v>
      </c>
      <c r="B54" s="6"/>
      <c r="C54" s="6"/>
      <c r="D54" s="5" t="s">
        <v>11</v>
      </c>
    </row>
    <row r="55" spans="1:4" x14ac:dyDescent="0.25">
      <c r="A55" s="5" t="s">
        <v>7</v>
      </c>
      <c r="B55" s="6"/>
      <c r="C55" s="6"/>
      <c r="D55" s="5" t="s">
        <v>12</v>
      </c>
    </row>
    <row r="56" spans="1:4" x14ac:dyDescent="0.25">
      <c r="A56" s="5" t="s">
        <v>7</v>
      </c>
      <c r="B56" s="6"/>
      <c r="C56" s="6"/>
      <c r="D56" s="5" t="s">
        <v>13</v>
      </c>
    </row>
    <row r="57" spans="1:4" x14ac:dyDescent="0.25">
      <c r="A57" s="5" t="s">
        <v>7</v>
      </c>
      <c r="B57" s="6"/>
      <c r="C57" s="6"/>
      <c r="D57" s="5" t="s">
        <v>14</v>
      </c>
    </row>
    <row r="58" spans="1:4" x14ac:dyDescent="0.25">
      <c r="A58" s="5" t="s">
        <v>7</v>
      </c>
      <c r="B58" s="6"/>
      <c r="C58" s="6"/>
      <c r="D58" s="5" t="s">
        <v>15</v>
      </c>
    </row>
    <row r="59" spans="1:4" x14ac:dyDescent="0.25">
      <c r="A59" s="5" t="s">
        <v>9</v>
      </c>
      <c r="B59" s="6"/>
      <c r="C59" s="6"/>
      <c r="D59" s="5" t="s">
        <v>10</v>
      </c>
    </row>
    <row r="60" spans="1:4" x14ac:dyDescent="0.25">
      <c r="A60" s="5" t="s">
        <v>9</v>
      </c>
      <c r="B60" s="6"/>
      <c r="C60" s="6"/>
      <c r="D60" s="5" t="s">
        <v>11</v>
      </c>
    </row>
    <row r="61" spans="1:4" x14ac:dyDescent="0.25">
      <c r="A61" s="5" t="s">
        <v>9</v>
      </c>
      <c r="B61" s="6"/>
      <c r="C61" s="6"/>
      <c r="D61" s="5" t="s">
        <v>12</v>
      </c>
    </row>
    <row r="62" spans="1:4" x14ac:dyDescent="0.25">
      <c r="A62" s="5" t="s">
        <v>9</v>
      </c>
      <c r="B62" s="6"/>
      <c r="C62" s="6"/>
      <c r="D62" s="5" t="s">
        <v>13</v>
      </c>
    </row>
    <row r="63" spans="1:4" x14ac:dyDescent="0.25">
      <c r="A63" s="5" t="s">
        <v>9</v>
      </c>
      <c r="B63" s="6"/>
      <c r="C63" s="6"/>
      <c r="D63" s="5" t="s">
        <v>14</v>
      </c>
    </row>
    <row r="64" spans="1:4" x14ac:dyDescent="0.25">
      <c r="A64" s="5" t="s">
        <v>9</v>
      </c>
      <c r="B64" s="6"/>
      <c r="C64" s="6"/>
      <c r="D64" s="5" t="s">
        <v>15</v>
      </c>
    </row>
    <row r="65" spans="1:4" x14ac:dyDescent="0.25">
      <c r="A65" s="5" t="s">
        <v>10</v>
      </c>
      <c r="B65" s="6"/>
      <c r="C65" s="6"/>
      <c r="D65" s="5" t="s">
        <v>11</v>
      </c>
    </row>
    <row r="66" spans="1:4" x14ac:dyDescent="0.25">
      <c r="A66" s="5" t="s">
        <v>10</v>
      </c>
      <c r="B66" s="6"/>
      <c r="C66" s="6"/>
      <c r="D66" s="5" t="s">
        <v>12</v>
      </c>
    </row>
    <row r="67" spans="1:4" x14ac:dyDescent="0.25">
      <c r="A67" s="5" t="s">
        <v>10</v>
      </c>
      <c r="B67" s="6"/>
      <c r="C67" s="6"/>
      <c r="D67" s="5" t="s">
        <v>13</v>
      </c>
    </row>
    <row r="68" spans="1:4" x14ac:dyDescent="0.25">
      <c r="A68" s="5" t="s">
        <v>10</v>
      </c>
      <c r="B68" s="6"/>
      <c r="C68" s="6"/>
      <c r="D68" s="5" t="s">
        <v>14</v>
      </c>
    </row>
    <row r="69" spans="1:4" x14ac:dyDescent="0.25">
      <c r="A69" s="5" t="s">
        <v>10</v>
      </c>
      <c r="B69" s="6"/>
      <c r="C69" s="6"/>
      <c r="D69" s="5" t="s">
        <v>15</v>
      </c>
    </row>
    <row r="70" spans="1:4" x14ac:dyDescent="0.25">
      <c r="A70" s="5" t="s">
        <v>11</v>
      </c>
      <c r="B70" s="6"/>
      <c r="C70" s="6"/>
      <c r="D70" s="5" t="s">
        <v>12</v>
      </c>
    </row>
    <row r="71" spans="1:4" x14ac:dyDescent="0.25">
      <c r="A71" s="5" t="s">
        <v>11</v>
      </c>
      <c r="B71" s="6"/>
      <c r="C71" s="6"/>
      <c r="D71" s="5" t="s">
        <v>13</v>
      </c>
    </row>
    <row r="72" spans="1:4" x14ac:dyDescent="0.25">
      <c r="A72" s="5" t="s">
        <v>11</v>
      </c>
      <c r="B72" s="6"/>
      <c r="C72" s="6"/>
      <c r="D72" s="5" t="s">
        <v>14</v>
      </c>
    </row>
    <row r="73" spans="1:4" x14ac:dyDescent="0.25">
      <c r="A73" s="5" t="s">
        <v>11</v>
      </c>
      <c r="B73" s="6"/>
      <c r="C73" s="6"/>
      <c r="D73" s="5" t="s">
        <v>15</v>
      </c>
    </row>
    <row r="74" spans="1:4" x14ac:dyDescent="0.25">
      <c r="A74" s="5" t="s">
        <v>12</v>
      </c>
      <c r="B74" s="6"/>
      <c r="C74" s="6"/>
      <c r="D74" s="5" t="s">
        <v>13</v>
      </c>
    </row>
    <row r="75" spans="1:4" x14ac:dyDescent="0.25">
      <c r="A75" s="5" t="s">
        <v>12</v>
      </c>
      <c r="B75" s="6"/>
      <c r="C75" s="6"/>
      <c r="D75" s="5" t="s">
        <v>14</v>
      </c>
    </row>
    <row r="76" spans="1:4" x14ac:dyDescent="0.25">
      <c r="A76" s="5" t="s">
        <v>12</v>
      </c>
      <c r="B76" s="6"/>
      <c r="C76" s="6"/>
      <c r="D76" s="5" t="s">
        <v>15</v>
      </c>
    </row>
    <row r="77" spans="1:4" x14ac:dyDescent="0.25">
      <c r="A77" s="5" t="s">
        <v>13</v>
      </c>
      <c r="B77" s="6"/>
      <c r="C77" s="6"/>
      <c r="D77" s="5" t="s">
        <v>14</v>
      </c>
    </row>
    <row r="78" spans="1:4" x14ac:dyDescent="0.25">
      <c r="A78" s="5" t="s">
        <v>13</v>
      </c>
      <c r="B78" s="6"/>
      <c r="C78" s="6"/>
      <c r="D78" s="5" t="s">
        <v>15</v>
      </c>
    </row>
    <row r="79" spans="1:4" x14ac:dyDescent="0.25">
      <c r="A79" s="5" t="s">
        <v>14</v>
      </c>
      <c r="B79" s="6"/>
      <c r="C79" s="6"/>
      <c r="D79" s="5" t="s">
        <v>15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7144-3D74-40F4-A901-5235EE0E2977}">
  <dimension ref="A1:D79"/>
  <sheetViews>
    <sheetView topLeftCell="A47" workbookViewId="0">
      <selection activeCell="A2" sqref="A2:D79"/>
    </sheetView>
  </sheetViews>
  <sheetFormatPr defaultRowHeight="15" x14ac:dyDescent="0.25"/>
  <cols>
    <col min="1" max="1" width="10.7109375" bestFit="1" customWidth="1"/>
    <col min="4" max="4" width="16.7109375" bestFit="1" customWidth="1"/>
  </cols>
  <sheetData>
    <row r="1" spans="1:4" x14ac:dyDescent="0.25">
      <c r="A1" s="11" t="s">
        <v>18</v>
      </c>
      <c r="B1" s="12" t="s">
        <v>19</v>
      </c>
      <c r="C1" s="12" t="s">
        <v>20</v>
      </c>
      <c r="D1" s="12" t="s">
        <v>21</v>
      </c>
    </row>
    <row r="2" spans="1:4" x14ac:dyDescent="0.25">
      <c r="A2" s="5" t="s">
        <v>3</v>
      </c>
      <c r="B2" s="6">
        <v>1</v>
      </c>
      <c r="C2" s="6">
        <v>1</v>
      </c>
      <c r="D2" s="5" t="s">
        <v>4</v>
      </c>
    </row>
    <row r="3" spans="1:4" x14ac:dyDescent="0.25">
      <c r="A3" s="5" t="s">
        <v>3</v>
      </c>
      <c r="B3" s="6">
        <v>1</v>
      </c>
      <c r="C3" s="6">
        <v>3</v>
      </c>
      <c r="D3" s="5" t="s">
        <v>5</v>
      </c>
    </row>
    <row r="4" spans="1:4" x14ac:dyDescent="0.25">
      <c r="A4" s="5" t="s">
        <v>3</v>
      </c>
      <c r="B4" s="6">
        <v>1</v>
      </c>
      <c r="C4" s="6">
        <v>1</v>
      </c>
      <c r="D4" s="5" t="s">
        <v>6</v>
      </c>
    </row>
    <row r="5" spans="1:4" x14ac:dyDescent="0.25">
      <c r="A5" s="5" t="s">
        <v>3</v>
      </c>
      <c r="B5" s="6">
        <v>5</v>
      </c>
      <c r="C5" s="6">
        <v>7</v>
      </c>
      <c r="D5" s="5" t="s">
        <v>7</v>
      </c>
    </row>
    <row r="6" spans="1:4" x14ac:dyDescent="0.25">
      <c r="A6" s="5" t="s">
        <v>3</v>
      </c>
      <c r="B6" s="6">
        <v>5</v>
      </c>
      <c r="C6" s="6">
        <v>8</v>
      </c>
      <c r="D6" s="5" t="s">
        <v>8</v>
      </c>
    </row>
    <row r="7" spans="1:4" x14ac:dyDescent="0.25">
      <c r="A7" s="5" t="s">
        <v>3</v>
      </c>
      <c r="B7" s="6">
        <v>7</v>
      </c>
      <c r="C7" s="6">
        <v>1</v>
      </c>
      <c r="D7" s="5" t="s">
        <v>9</v>
      </c>
    </row>
    <row r="8" spans="1:4" x14ac:dyDescent="0.25">
      <c r="A8" s="5" t="s">
        <v>3</v>
      </c>
      <c r="B8" s="6">
        <v>5</v>
      </c>
      <c r="C8" s="6">
        <v>3</v>
      </c>
      <c r="D8" s="5" t="s">
        <v>10</v>
      </c>
    </row>
    <row r="9" spans="1:4" x14ac:dyDescent="0.25">
      <c r="A9" s="5" t="s">
        <v>3</v>
      </c>
      <c r="B9" s="6">
        <v>5</v>
      </c>
      <c r="C9" s="6">
        <v>5</v>
      </c>
      <c r="D9" s="5" t="s">
        <v>11</v>
      </c>
    </row>
    <row r="10" spans="1:4" x14ac:dyDescent="0.25">
      <c r="A10" s="5" t="s">
        <v>3</v>
      </c>
      <c r="B10" s="6">
        <v>5</v>
      </c>
      <c r="C10" s="6">
        <v>5</v>
      </c>
      <c r="D10" s="5" t="s">
        <v>12</v>
      </c>
    </row>
    <row r="11" spans="1:4" x14ac:dyDescent="0.25">
      <c r="A11" s="5" t="s">
        <v>3</v>
      </c>
      <c r="B11" s="6">
        <v>8</v>
      </c>
      <c r="C11" s="6">
        <v>9</v>
      </c>
      <c r="D11" s="5" t="s">
        <v>13</v>
      </c>
    </row>
    <row r="12" spans="1:4" x14ac:dyDescent="0.25">
      <c r="A12" s="5" t="s">
        <v>3</v>
      </c>
      <c r="B12" s="6">
        <v>5</v>
      </c>
      <c r="C12" s="6">
        <v>3</v>
      </c>
      <c r="D12" s="5" t="s">
        <v>14</v>
      </c>
    </row>
    <row r="13" spans="1:4" x14ac:dyDescent="0.25">
      <c r="A13" s="5" t="s">
        <v>3</v>
      </c>
      <c r="B13" s="6">
        <v>5</v>
      </c>
      <c r="C13" s="6">
        <v>3</v>
      </c>
      <c r="D13" s="5" t="s">
        <v>15</v>
      </c>
    </row>
    <row r="14" spans="1:4" x14ac:dyDescent="0.25">
      <c r="A14" s="5" t="s">
        <v>4</v>
      </c>
      <c r="B14" s="6">
        <v>1</v>
      </c>
      <c r="C14" s="6">
        <v>1</v>
      </c>
      <c r="D14" s="5" t="s">
        <v>5</v>
      </c>
    </row>
    <row r="15" spans="1:4" x14ac:dyDescent="0.25">
      <c r="A15" s="5" t="s">
        <v>4</v>
      </c>
      <c r="B15" s="6">
        <v>5</v>
      </c>
      <c r="C15" s="6">
        <v>3</v>
      </c>
      <c r="D15" s="5" t="s">
        <v>6</v>
      </c>
    </row>
    <row r="16" spans="1:4" x14ac:dyDescent="0.25">
      <c r="A16" s="5" t="s">
        <v>4</v>
      </c>
      <c r="B16" s="6">
        <v>5</v>
      </c>
      <c r="C16" s="6">
        <v>7</v>
      </c>
      <c r="D16" s="5" t="s">
        <v>7</v>
      </c>
    </row>
    <row r="17" spans="1:4" x14ac:dyDescent="0.25">
      <c r="A17" s="5" t="s">
        <v>4</v>
      </c>
      <c r="B17" s="6">
        <v>5</v>
      </c>
      <c r="C17" s="6">
        <v>8</v>
      </c>
      <c r="D17" s="5" t="s">
        <v>8</v>
      </c>
    </row>
    <row r="18" spans="1:4" x14ac:dyDescent="0.25">
      <c r="A18" s="5" t="s">
        <v>4</v>
      </c>
      <c r="B18" s="6">
        <v>7</v>
      </c>
      <c r="C18" s="6">
        <v>1</v>
      </c>
      <c r="D18" s="5" t="s">
        <v>9</v>
      </c>
    </row>
    <row r="19" spans="1:4" x14ac:dyDescent="0.25">
      <c r="A19" s="5" t="s">
        <v>4</v>
      </c>
      <c r="B19" s="6">
        <v>1</v>
      </c>
      <c r="C19" s="6">
        <v>1</v>
      </c>
      <c r="D19" s="5" t="s">
        <v>10</v>
      </c>
    </row>
    <row r="20" spans="1:4" x14ac:dyDescent="0.25">
      <c r="A20" s="5" t="s">
        <v>4</v>
      </c>
      <c r="B20" s="6">
        <v>1</v>
      </c>
      <c r="C20" s="6">
        <v>1</v>
      </c>
      <c r="D20" s="5" t="s">
        <v>11</v>
      </c>
    </row>
    <row r="21" spans="1:4" x14ac:dyDescent="0.25">
      <c r="A21" s="5" t="s">
        <v>4</v>
      </c>
      <c r="B21" s="6">
        <v>1</v>
      </c>
      <c r="C21" s="6">
        <v>1</v>
      </c>
      <c r="D21" s="5" t="s">
        <v>12</v>
      </c>
    </row>
    <row r="22" spans="1:4" x14ac:dyDescent="0.25">
      <c r="A22" s="5" t="s">
        <v>4</v>
      </c>
      <c r="B22" s="6">
        <v>3</v>
      </c>
      <c r="C22" s="6">
        <v>9</v>
      </c>
      <c r="D22" s="5" t="s">
        <v>13</v>
      </c>
    </row>
    <row r="23" spans="1:4" x14ac:dyDescent="0.25">
      <c r="A23" s="5" t="s">
        <v>4</v>
      </c>
      <c r="B23" s="6">
        <v>1</v>
      </c>
      <c r="C23" s="6">
        <v>1</v>
      </c>
      <c r="D23" s="5" t="s">
        <v>14</v>
      </c>
    </row>
    <row r="24" spans="1:4" x14ac:dyDescent="0.25">
      <c r="A24" s="5" t="s">
        <v>4</v>
      </c>
      <c r="B24" s="6">
        <v>1</v>
      </c>
      <c r="C24" s="6">
        <v>1</v>
      </c>
      <c r="D24" s="5" t="s">
        <v>15</v>
      </c>
    </row>
    <row r="25" spans="1:4" x14ac:dyDescent="0.25">
      <c r="A25" s="5" t="s">
        <v>5</v>
      </c>
      <c r="B25" s="6">
        <v>5</v>
      </c>
      <c r="C25" s="6">
        <v>2</v>
      </c>
      <c r="D25" s="5" t="s">
        <v>6</v>
      </c>
    </row>
    <row r="26" spans="1:4" x14ac:dyDescent="0.25">
      <c r="A26" s="5" t="s">
        <v>5</v>
      </c>
      <c r="B26" s="6">
        <v>8</v>
      </c>
      <c r="C26" s="6">
        <v>7</v>
      </c>
      <c r="D26" s="5" t="s">
        <v>7</v>
      </c>
    </row>
    <row r="27" spans="1:4" x14ac:dyDescent="0.25">
      <c r="A27" s="5" t="s">
        <v>5</v>
      </c>
      <c r="B27" s="6">
        <v>7</v>
      </c>
      <c r="C27" s="6">
        <v>9</v>
      </c>
      <c r="D27" s="5" t="s">
        <v>8</v>
      </c>
    </row>
    <row r="28" spans="1:4" x14ac:dyDescent="0.25">
      <c r="A28" s="5" t="s">
        <v>5</v>
      </c>
      <c r="B28" s="6">
        <v>1</v>
      </c>
      <c r="C28" s="6">
        <v>1</v>
      </c>
      <c r="D28" s="5" t="s">
        <v>9</v>
      </c>
    </row>
    <row r="29" spans="1:4" x14ac:dyDescent="0.25">
      <c r="A29" s="5" t="s">
        <v>5</v>
      </c>
      <c r="B29" s="6">
        <v>1</v>
      </c>
      <c r="C29" s="6">
        <v>1</v>
      </c>
      <c r="D29" s="5" t="s">
        <v>10</v>
      </c>
    </row>
    <row r="30" spans="1:4" x14ac:dyDescent="0.25">
      <c r="A30" s="5" t="s">
        <v>5</v>
      </c>
      <c r="B30" s="6">
        <v>1</v>
      </c>
      <c r="C30" s="6">
        <v>5</v>
      </c>
      <c r="D30" s="5" t="s">
        <v>11</v>
      </c>
    </row>
    <row r="31" spans="1:4" x14ac:dyDescent="0.25">
      <c r="A31" s="5" t="s">
        <v>5</v>
      </c>
      <c r="B31" s="6">
        <v>2</v>
      </c>
      <c r="C31" s="6">
        <v>5</v>
      </c>
      <c r="D31" s="5" t="s">
        <v>12</v>
      </c>
    </row>
    <row r="32" spans="1:4" x14ac:dyDescent="0.25">
      <c r="A32" s="5" t="s">
        <v>5</v>
      </c>
      <c r="B32" s="6">
        <v>3</v>
      </c>
      <c r="C32" s="6">
        <v>9</v>
      </c>
      <c r="D32" s="5" t="s">
        <v>13</v>
      </c>
    </row>
    <row r="33" spans="1:4" x14ac:dyDescent="0.25">
      <c r="A33" s="5" t="s">
        <v>5</v>
      </c>
      <c r="B33" s="6">
        <v>3</v>
      </c>
      <c r="C33" s="6">
        <v>3</v>
      </c>
      <c r="D33" s="5" t="s">
        <v>14</v>
      </c>
    </row>
    <row r="34" spans="1:4" x14ac:dyDescent="0.25">
      <c r="A34" s="5" t="s">
        <v>5</v>
      </c>
      <c r="B34" s="6">
        <v>3</v>
      </c>
      <c r="C34" s="6">
        <v>3</v>
      </c>
      <c r="D34" s="5" t="s">
        <v>15</v>
      </c>
    </row>
    <row r="35" spans="1:4" x14ac:dyDescent="0.25">
      <c r="A35" s="5" t="s">
        <v>6</v>
      </c>
      <c r="B35" s="6">
        <v>1</v>
      </c>
      <c r="C35" s="6">
        <v>7</v>
      </c>
      <c r="D35" s="5" t="s">
        <v>7</v>
      </c>
    </row>
    <row r="36" spans="1:4" x14ac:dyDescent="0.25">
      <c r="A36" s="5" t="s">
        <v>6</v>
      </c>
      <c r="B36" s="6">
        <v>1</v>
      </c>
      <c r="C36" s="6">
        <v>8</v>
      </c>
      <c r="D36" s="5" t="s">
        <v>8</v>
      </c>
    </row>
    <row r="37" spans="1:4" x14ac:dyDescent="0.25">
      <c r="A37" s="5" t="s">
        <v>6</v>
      </c>
      <c r="B37" s="6">
        <v>1</v>
      </c>
      <c r="C37" s="6">
        <v>8</v>
      </c>
      <c r="D37" s="5" t="s">
        <v>9</v>
      </c>
    </row>
    <row r="38" spans="1:4" x14ac:dyDescent="0.25">
      <c r="A38" s="5" t="s">
        <v>6</v>
      </c>
      <c r="B38" s="6">
        <v>1</v>
      </c>
      <c r="C38" s="6">
        <v>1</v>
      </c>
      <c r="D38" s="5" t="s">
        <v>10</v>
      </c>
    </row>
    <row r="39" spans="1:4" x14ac:dyDescent="0.25">
      <c r="A39" s="5" t="s">
        <v>6</v>
      </c>
      <c r="B39" s="6">
        <v>1</v>
      </c>
      <c r="C39" s="6">
        <v>1</v>
      </c>
      <c r="D39" s="5" t="s">
        <v>11</v>
      </c>
    </row>
    <row r="40" spans="1:4" x14ac:dyDescent="0.25">
      <c r="A40" s="5" t="s">
        <v>6</v>
      </c>
      <c r="B40" s="6">
        <v>1</v>
      </c>
      <c r="C40" s="6">
        <v>1</v>
      </c>
      <c r="D40" s="5" t="s">
        <v>12</v>
      </c>
    </row>
    <row r="41" spans="1:4" x14ac:dyDescent="0.25">
      <c r="A41" s="5" t="s">
        <v>6</v>
      </c>
      <c r="B41" s="6">
        <v>1</v>
      </c>
      <c r="C41" s="6">
        <v>1</v>
      </c>
      <c r="D41" s="5" t="s">
        <v>13</v>
      </c>
    </row>
    <row r="42" spans="1:4" x14ac:dyDescent="0.25">
      <c r="A42" s="5" t="s">
        <v>6</v>
      </c>
      <c r="B42" s="6">
        <v>1</v>
      </c>
      <c r="C42" s="6">
        <v>1</v>
      </c>
      <c r="D42" s="5" t="s">
        <v>14</v>
      </c>
    </row>
    <row r="43" spans="1:4" x14ac:dyDescent="0.25">
      <c r="A43" s="5" t="s">
        <v>6</v>
      </c>
      <c r="B43" s="6">
        <v>1</v>
      </c>
      <c r="C43" s="6">
        <v>1</v>
      </c>
      <c r="D43" s="5" t="s">
        <v>15</v>
      </c>
    </row>
    <row r="44" spans="1:4" x14ac:dyDescent="0.25">
      <c r="A44" s="5" t="s">
        <v>8</v>
      </c>
      <c r="B44" s="6">
        <v>8</v>
      </c>
      <c r="C44" s="6">
        <v>3</v>
      </c>
      <c r="D44" s="5" t="s">
        <v>7</v>
      </c>
    </row>
    <row r="45" spans="1:4" x14ac:dyDescent="0.25">
      <c r="A45" s="5" t="s">
        <v>8</v>
      </c>
      <c r="B45" s="6">
        <v>8</v>
      </c>
      <c r="C45" s="6">
        <v>3</v>
      </c>
      <c r="D45" s="5" t="s">
        <v>9</v>
      </c>
    </row>
    <row r="46" spans="1:4" x14ac:dyDescent="0.25">
      <c r="A46" s="5" t="s">
        <v>8</v>
      </c>
      <c r="B46" s="6">
        <v>8</v>
      </c>
      <c r="C46" s="6">
        <v>3</v>
      </c>
      <c r="D46" s="5" t="s">
        <v>10</v>
      </c>
    </row>
    <row r="47" spans="1:4" x14ac:dyDescent="0.25">
      <c r="A47" s="5" t="s">
        <v>8</v>
      </c>
      <c r="B47" s="6">
        <v>8</v>
      </c>
      <c r="C47" s="6">
        <v>3</v>
      </c>
      <c r="D47" s="5" t="s">
        <v>11</v>
      </c>
    </row>
    <row r="48" spans="1:4" x14ac:dyDescent="0.25">
      <c r="A48" s="5" t="s">
        <v>8</v>
      </c>
      <c r="B48" s="6">
        <v>8</v>
      </c>
      <c r="C48" s="6">
        <v>3</v>
      </c>
      <c r="D48" s="5" t="s">
        <v>12</v>
      </c>
    </row>
    <row r="49" spans="1:4" x14ac:dyDescent="0.25">
      <c r="A49" s="5" t="s">
        <v>8</v>
      </c>
      <c r="B49" s="6">
        <v>8</v>
      </c>
      <c r="C49" s="6">
        <v>3</v>
      </c>
      <c r="D49" s="5" t="s">
        <v>13</v>
      </c>
    </row>
    <row r="50" spans="1:4" x14ac:dyDescent="0.25">
      <c r="A50" s="5" t="s">
        <v>8</v>
      </c>
      <c r="B50" s="6">
        <v>8</v>
      </c>
      <c r="C50" s="6">
        <v>3</v>
      </c>
      <c r="D50" s="5" t="s">
        <v>14</v>
      </c>
    </row>
    <row r="51" spans="1:4" x14ac:dyDescent="0.25">
      <c r="A51" s="5" t="s">
        <v>8</v>
      </c>
      <c r="B51" s="6">
        <v>8</v>
      </c>
      <c r="C51" s="6">
        <v>3</v>
      </c>
      <c r="D51" s="5" t="s">
        <v>15</v>
      </c>
    </row>
    <row r="52" spans="1:4" x14ac:dyDescent="0.25">
      <c r="A52" s="5" t="s">
        <v>7</v>
      </c>
      <c r="B52" s="6">
        <v>8</v>
      </c>
      <c r="C52" s="6">
        <v>2</v>
      </c>
      <c r="D52" s="5" t="s">
        <v>9</v>
      </c>
    </row>
    <row r="53" spans="1:4" x14ac:dyDescent="0.25">
      <c r="A53" s="5" t="s">
        <v>7</v>
      </c>
      <c r="B53" s="6">
        <v>8</v>
      </c>
      <c r="C53" s="6">
        <v>2</v>
      </c>
      <c r="D53" s="5" t="s">
        <v>10</v>
      </c>
    </row>
    <row r="54" spans="1:4" x14ac:dyDescent="0.25">
      <c r="A54" s="5" t="s">
        <v>7</v>
      </c>
      <c r="B54" s="6">
        <v>8</v>
      </c>
      <c r="C54" s="6">
        <v>2</v>
      </c>
      <c r="D54" s="5" t="s">
        <v>11</v>
      </c>
    </row>
    <row r="55" spans="1:4" x14ac:dyDescent="0.25">
      <c r="A55" s="5" t="s">
        <v>7</v>
      </c>
      <c r="B55" s="6">
        <v>8</v>
      </c>
      <c r="C55" s="6">
        <v>2</v>
      </c>
      <c r="D55" s="5" t="s">
        <v>12</v>
      </c>
    </row>
    <row r="56" spans="1:4" x14ac:dyDescent="0.25">
      <c r="A56" s="5" t="s">
        <v>7</v>
      </c>
      <c r="B56" s="6">
        <v>8</v>
      </c>
      <c r="C56" s="6">
        <v>9</v>
      </c>
      <c r="D56" s="5" t="s">
        <v>13</v>
      </c>
    </row>
    <row r="57" spans="1:4" x14ac:dyDescent="0.25">
      <c r="A57" s="5" t="s">
        <v>7</v>
      </c>
      <c r="B57" s="6">
        <v>8</v>
      </c>
      <c r="C57" s="6">
        <v>2</v>
      </c>
      <c r="D57" s="5" t="s">
        <v>14</v>
      </c>
    </row>
    <row r="58" spans="1:4" x14ac:dyDescent="0.25">
      <c r="A58" s="5" t="s">
        <v>7</v>
      </c>
      <c r="B58" s="6">
        <v>8</v>
      </c>
      <c r="C58" s="6">
        <v>2</v>
      </c>
      <c r="D58" s="5" t="s">
        <v>15</v>
      </c>
    </row>
    <row r="59" spans="1:4" x14ac:dyDescent="0.25">
      <c r="A59" s="5" t="s">
        <v>9</v>
      </c>
      <c r="B59" s="6">
        <v>1</v>
      </c>
      <c r="C59" s="6">
        <v>8</v>
      </c>
      <c r="D59" s="5" t="s">
        <v>10</v>
      </c>
    </row>
    <row r="60" spans="1:4" x14ac:dyDescent="0.25">
      <c r="A60" s="5" t="s">
        <v>9</v>
      </c>
      <c r="B60" s="6">
        <v>1</v>
      </c>
      <c r="C60" s="6">
        <v>7</v>
      </c>
      <c r="D60" s="5" t="s">
        <v>11</v>
      </c>
    </row>
    <row r="61" spans="1:4" x14ac:dyDescent="0.25">
      <c r="A61" s="5" t="s">
        <v>9</v>
      </c>
      <c r="B61" s="6">
        <v>1</v>
      </c>
      <c r="C61" s="6">
        <v>1</v>
      </c>
      <c r="D61" s="5" t="s">
        <v>12</v>
      </c>
    </row>
    <row r="62" spans="1:4" x14ac:dyDescent="0.25">
      <c r="A62" s="5" t="s">
        <v>9</v>
      </c>
      <c r="B62" s="6">
        <v>1</v>
      </c>
      <c r="C62" s="6">
        <v>9</v>
      </c>
      <c r="D62" s="5" t="s">
        <v>13</v>
      </c>
    </row>
    <row r="63" spans="1:4" x14ac:dyDescent="0.25">
      <c r="A63" s="5" t="s">
        <v>9</v>
      </c>
      <c r="B63" s="6">
        <v>1</v>
      </c>
      <c r="C63" s="6">
        <v>1</v>
      </c>
      <c r="D63" s="5" t="s">
        <v>14</v>
      </c>
    </row>
    <row r="64" spans="1:4" x14ac:dyDescent="0.25">
      <c r="A64" s="5" t="s">
        <v>9</v>
      </c>
      <c r="B64" s="6">
        <v>1</v>
      </c>
      <c r="C64" s="6">
        <v>1</v>
      </c>
      <c r="D64" s="5" t="s">
        <v>15</v>
      </c>
    </row>
    <row r="65" spans="1:4" x14ac:dyDescent="0.25">
      <c r="A65" s="5" t="s">
        <v>10</v>
      </c>
      <c r="B65" s="6">
        <v>5</v>
      </c>
      <c r="C65" s="6">
        <v>8</v>
      </c>
      <c r="D65" s="5" t="s">
        <v>11</v>
      </c>
    </row>
    <row r="66" spans="1:4" x14ac:dyDescent="0.25">
      <c r="A66" s="5" t="s">
        <v>10</v>
      </c>
      <c r="B66" s="6">
        <v>3</v>
      </c>
      <c r="C66" s="6">
        <v>7</v>
      </c>
      <c r="D66" s="5" t="s">
        <v>12</v>
      </c>
    </row>
    <row r="67" spans="1:4" x14ac:dyDescent="0.25">
      <c r="A67" s="5" t="s">
        <v>10</v>
      </c>
      <c r="B67" s="6">
        <v>4</v>
      </c>
      <c r="C67" s="6">
        <v>9</v>
      </c>
      <c r="D67" s="5" t="s">
        <v>13</v>
      </c>
    </row>
    <row r="68" spans="1:4" x14ac:dyDescent="0.25">
      <c r="A68" s="5" t="s">
        <v>10</v>
      </c>
      <c r="B68" s="6">
        <v>1</v>
      </c>
      <c r="C68" s="6">
        <v>1</v>
      </c>
      <c r="D68" s="5" t="s">
        <v>14</v>
      </c>
    </row>
    <row r="69" spans="1:4" x14ac:dyDescent="0.25">
      <c r="A69" s="5" t="s">
        <v>10</v>
      </c>
      <c r="B69" s="6">
        <v>1</v>
      </c>
      <c r="C69" s="6">
        <v>1</v>
      </c>
      <c r="D69" s="5" t="s">
        <v>15</v>
      </c>
    </row>
    <row r="70" spans="1:4" x14ac:dyDescent="0.25">
      <c r="A70" s="5" t="s">
        <v>11</v>
      </c>
      <c r="B70" s="6">
        <v>1</v>
      </c>
      <c r="C70" s="6">
        <v>1</v>
      </c>
      <c r="D70" s="5" t="s">
        <v>12</v>
      </c>
    </row>
    <row r="71" spans="1:4" x14ac:dyDescent="0.25">
      <c r="A71" s="5" t="s">
        <v>11</v>
      </c>
      <c r="B71" s="6">
        <v>3</v>
      </c>
      <c r="C71" s="6">
        <v>9</v>
      </c>
      <c r="D71" s="5" t="s">
        <v>13</v>
      </c>
    </row>
    <row r="72" spans="1:4" x14ac:dyDescent="0.25">
      <c r="A72" s="5" t="s">
        <v>11</v>
      </c>
      <c r="B72" s="6">
        <v>1</v>
      </c>
      <c r="C72" s="6">
        <v>1</v>
      </c>
      <c r="D72" s="5" t="s">
        <v>14</v>
      </c>
    </row>
    <row r="73" spans="1:4" x14ac:dyDescent="0.25">
      <c r="A73" s="5" t="s">
        <v>11</v>
      </c>
      <c r="B73" s="6">
        <v>1</v>
      </c>
      <c r="C73" s="6">
        <v>1</v>
      </c>
      <c r="D73" s="5" t="s">
        <v>15</v>
      </c>
    </row>
    <row r="74" spans="1:4" x14ac:dyDescent="0.25">
      <c r="A74" s="5" t="s">
        <v>12</v>
      </c>
      <c r="B74" s="6">
        <v>3</v>
      </c>
      <c r="C74" s="6">
        <v>9</v>
      </c>
      <c r="D74" s="5" t="s">
        <v>13</v>
      </c>
    </row>
    <row r="75" spans="1:4" x14ac:dyDescent="0.25">
      <c r="A75" s="5" t="s">
        <v>12</v>
      </c>
      <c r="B75" s="6">
        <v>7</v>
      </c>
      <c r="C75" s="6">
        <v>2</v>
      </c>
      <c r="D75" s="5" t="s">
        <v>14</v>
      </c>
    </row>
    <row r="76" spans="1:4" x14ac:dyDescent="0.25">
      <c r="A76" s="5" t="s">
        <v>12</v>
      </c>
      <c r="B76" s="6">
        <v>1</v>
      </c>
      <c r="C76" s="6">
        <v>1</v>
      </c>
      <c r="D76" s="5" t="s">
        <v>15</v>
      </c>
    </row>
    <row r="77" spans="1:4" x14ac:dyDescent="0.25">
      <c r="A77" s="5" t="s">
        <v>13</v>
      </c>
      <c r="B77" s="6">
        <v>9</v>
      </c>
      <c r="C77" s="6">
        <v>3</v>
      </c>
      <c r="D77" s="5" t="s">
        <v>14</v>
      </c>
    </row>
    <row r="78" spans="1:4" x14ac:dyDescent="0.25">
      <c r="A78" s="5" t="s">
        <v>13</v>
      </c>
      <c r="B78" s="6">
        <v>9</v>
      </c>
      <c r="C78" s="6">
        <v>3</v>
      </c>
      <c r="D78" s="5" t="s">
        <v>15</v>
      </c>
    </row>
    <row r="79" spans="1:4" x14ac:dyDescent="0.25">
      <c r="A79" s="5" t="s">
        <v>14</v>
      </c>
      <c r="B79" s="6">
        <v>5</v>
      </c>
      <c r="C79" s="6">
        <v>3</v>
      </c>
      <c r="D79" s="5" t="s">
        <v>15</v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5E33-B196-4DC3-8172-89827B37620D}">
  <dimension ref="A1:W79"/>
  <sheetViews>
    <sheetView showGridLines="0" topLeftCell="A47" workbookViewId="0">
      <selection activeCell="M60" sqref="M60"/>
    </sheetView>
  </sheetViews>
  <sheetFormatPr defaultRowHeight="15" x14ac:dyDescent="0.25"/>
  <cols>
    <col min="1" max="1" width="11.42578125" bestFit="1" customWidth="1"/>
    <col min="4" max="4" width="16.7109375" bestFit="1" customWidth="1"/>
  </cols>
  <sheetData>
    <row r="1" spans="1:23" ht="54" x14ac:dyDescent="0.25">
      <c r="A1" s="11" t="s">
        <v>18</v>
      </c>
      <c r="B1" s="12" t="s">
        <v>19</v>
      </c>
      <c r="C1" s="12" t="s">
        <v>20</v>
      </c>
      <c r="D1" s="12" t="s">
        <v>21</v>
      </c>
      <c r="H1" s="12" t="s">
        <v>2</v>
      </c>
      <c r="I1" s="15" t="s">
        <v>3</v>
      </c>
      <c r="J1" s="15" t="s">
        <v>4</v>
      </c>
      <c r="K1" s="15" t="s">
        <v>5</v>
      </c>
      <c r="L1" s="15" t="s">
        <v>6</v>
      </c>
      <c r="M1" s="15" t="s">
        <v>7</v>
      </c>
      <c r="N1" s="15" t="s">
        <v>8</v>
      </c>
      <c r="O1" s="15" t="s">
        <v>9</v>
      </c>
      <c r="P1" s="16" t="s">
        <v>10</v>
      </c>
      <c r="Q1" s="15" t="s">
        <v>11</v>
      </c>
      <c r="R1" s="16" t="s">
        <v>12</v>
      </c>
      <c r="S1" s="16" t="s">
        <v>13</v>
      </c>
      <c r="T1" s="15" t="s">
        <v>14</v>
      </c>
      <c r="U1" s="20" t="s">
        <v>15</v>
      </c>
      <c r="V1" s="24" t="s">
        <v>16</v>
      </c>
      <c r="W1" s="24" t="s">
        <v>17</v>
      </c>
    </row>
    <row r="2" spans="1:23" x14ac:dyDescent="0.25">
      <c r="A2" s="31" t="s">
        <v>3</v>
      </c>
      <c r="B2" s="32">
        <v>5</v>
      </c>
      <c r="C2" s="32">
        <v>1</v>
      </c>
      <c r="D2" s="31" t="s">
        <v>4</v>
      </c>
      <c r="H2" s="3" t="s">
        <v>3</v>
      </c>
      <c r="I2" s="14">
        <v>1</v>
      </c>
      <c r="J2" s="13">
        <v>5</v>
      </c>
      <c r="K2" s="13">
        <v>5</v>
      </c>
      <c r="L2" s="13">
        <v>7</v>
      </c>
      <c r="M2" s="13">
        <v>7</v>
      </c>
      <c r="N2" s="13">
        <v>7</v>
      </c>
      <c r="O2" s="13">
        <v>7</v>
      </c>
      <c r="P2" s="13">
        <v>8</v>
      </c>
      <c r="Q2" s="13">
        <v>9</v>
      </c>
      <c r="R2" s="13">
        <v>9</v>
      </c>
      <c r="S2" s="13">
        <v>2</v>
      </c>
      <c r="T2" s="13">
        <v>5</v>
      </c>
      <c r="U2" s="21">
        <v>5</v>
      </c>
      <c r="V2" s="26">
        <v>77</v>
      </c>
      <c r="W2" s="27">
        <v>0.18763562098455519</v>
      </c>
    </row>
    <row r="3" spans="1:23" x14ac:dyDescent="0.25">
      <c r="A3" s="31" t="s">
        <v>3</v>
      </c>
      <c r="B3" s="32">
        <v>5</v>
      </c>
      <c r="C3" s="32">
        <v>1</v>
      </c>
      <c r="D3" s="31" t="s">
        <v>5</v>
      </c>
      <c r="H3" s="3" t="s">
        <v>4</v>
      </c>
      <c r="I3" s="8">
        <v>0.2</v>
      </c>
      <c r="J3" s="14">
        <v>1</v>
      </c>
      <c r="K3" s="8">
        <v>0.5</v>
      </c>
      <c r="L3" s="13">
        <v>5</v>
      </c>
      <c r="M3" s="13">
        <v>5</v>
      </c>
      <c r="N3" s="13">
        <v>5</v>
      </c>
      <c r="O3" s="13">
        <v>5</v>
      </c>
      <c r="P3" s="13">
        <v>9</v>
      </c>
      <c r="Q3" s="8">
        <v>0.25</v>
      </c>
      <c r="R3" s="8">
        <v>0.2</v>
      </c>
      <c r="S3" s="8">
        <v>0.1111111111111111</v>
      </c>
      <c r="T3" s="13">
        <v>9</v>
      </c>
      <c r="U3" s="21">
        <v>3</v>
      </c>
      <c r="V3" s="26">
        <v>43.261111111111106</v>
      </c>
      <c r="W3" s="27">
        <v>0.10541981101058666</v>
      </c>
    </row>
    <row r="4" spans="1:23" x14ac:dyDescent="0.25">
      <c r="A4" s="31" t="s">
        <v>3</v>
      </c>
      <c r="B4" s="32">
        <v>7</v>
      </c>
      <c r="C4" s="32">
        <v>1</v>
      </c>
      <c r="D4" s="31" t="s">
        <v>6</v>
      </c>
      <c r="H4" s="3" t="s">
        <v>5</v>
      </c>
      <c r="I4" s="8">
        <v>0.2</v>
      </c>
      <c r="J4" s="13">
        <v>2</v>
      </c>
      <c r="K4" s="14">
        <v>1</v>
      </c>
      <c r="L4" s="13">
        <v>5</v>
      </c>
      <c r="M4" s="13">
        <v>5</v>
      </c>
      <c r="N4" s="13">
        <v>5</v>
      </c>
      <c r="O4" s="13">
        <v>5</v>
      </c>
      <c r="P4" s="13">
        <v>9</v>
      </c>
      <c r="Q4" s="8">
        <v>0.25</v>
      </c>
      <c r="R4" s="8">
        <v>0.2</v>
      </c>
      <c r="S4" s="8">
        <v>0.1111111111111111</v>
      </c>
      <c r="T4" s="13">
        <v>9</v>
      </c>
      <c r="U4" s="21">
        <v>4</v>
      </c>
      <c r="V4" s="26">
        <v>45.76111111111112</v>
      </c>
      <c r="W4" s="27">
        <v>0.11151187662696835</v>
      </c>
    </row>
    <row r="5" spans="1:23" x14ac:dyDescent="0.25">
      <c r="A5" s="31" t="s">
        <v>3</v>
      </c>
      <c r="B5" s="32">
        <v>7</v>
      </c>
      <c r="C5" s="32">
        <v>1</v>
      </c>
      <c r="D5" s="31" t="s">
        <v>7</v>
      </c>
      <c r="H5" s="3" t="s">
        <v>6</v>
      </c>
      <c r="I5" s="8">
        <v>0.14285714285714285</v>
      </c>
      <c r="J5" s="8">
        <v>0.2</v>
      </c>
      <c r="K5" s="8">
        <v>0.2</v>
      </c>
      <c r="L5" s="14">
        <v>1</v>
      </c>
      <c r="M5" s="13">
        <v>1</v>
      </c>
      <c r="N5" s="8">
        <v>0.5</v>
      </c>
      <c r="O5" s="13">
        <v>1</v>
      </c>
      <c r="P5" s="8">
        <v>0.5</v>
      </c>
      <c r="Q5" s="8">
        <v>0.2</v>
      </c>
      <c r="R5" s="8">
        <v>0.2</v>
      </c>
      <c r="S5" s="8">
        <v>0.125</v>
      </c>
      <c r="T5" s="13">
        <v>1</v>
      </c>
      <c r="U5" s="22">
        <v>0.5</v>
      </c>
      <c r="V5" s="26">
        <v>6.5678571428571431</v>
      </c>
      <c r="W5" s="27">
        <v>1.6004726669322681E-2</v>
      </c>
    </row>
    <row r="6" spans="1:23" x14ac:dyDescent="0.25">
      <c r="A6" s="31" t="s">
        <v>3</v>
      </c>
      <c r="B6" s="32">
        <v>7</v>
      </c>
      <c r="C6" s="32">
        <v>1</v>
      </c>
      <c r="D6" s="31" t="s">
        <v>8</v>
      </c>
      <c r="H6" s="3" t="s">
        <v>7</v>
      </c>
      <c r="I6" s="8">
        <v>0.14285714285714285</v>
      </c>
      <c r="J6" s="8">
        <v>0.2</v>
      </c>
      <c r="K6" s="8">
        <v>0.2</v>
      </c>
      <c r="L6" s="13">
        <v>1</v>
      </c>
      <c r="M6" s="14">
        <v>1</v>
      </c>
      <c r="N6" s="13">
        <v>1</v>
      </c>
      <c r="O6" s="13">
        <v>3</v>
      </c>
      <c r="P6" s="13">
        <v>1</v>
      </c>
      <c r="Q6" s="8">
        <v>0.33333333333333331</v>
      </c>
      <c r="R6" s="8">
        <v>0.33333333333333331</v>
      </c>
      <c r="S6" s="8">
        <v>0.14285714285714285</v>
      </c>
      <c r="T6" s="13">
        <v>1</v>
      </c>
      <c r="U6" s="22">
        <v>0.5</v>
      </c>
      <c r="V6" s="26">
        <v>9.8523809523809511</v>
      </c>
      <c r="W6" s="27">
        <v>2.400854049579744E-2</v>
      </c>
    </row>
    <row r="7" spans="1:23" x14ac:dyDescent="0.25">
      <c r="A7" s="31" t="s">
        <v>3</v>
      </c>
      <c r="B7" s="32">
        <v>7</v>
      </c>
      <c r="C7" s="32">
        <v>1</v>
      </c>
      <c r="D7" s="31" t="s">
        <v>9</v>
      </c>
      <c r="H7" s="3" t="s">
        <v>8</v>
      </c>
      <c r="I7" s="8">
        <v>0.14285714285714285</v>
      </c>
      <c r="J7" s="8">
        <v>0.2</v>
      </c>
      <c r="K7" s="8">
        <v>0.2</v>
      </c>
      <c r="L7" s="13">
        <v>2</v>
      </c>
      <c r="M7" s="13">
        <v>1</v>
      </c>
      <c r="N7" s="14">
        <v>1</v>
      </c>
      <c r="O7" s="13">
        <v>1</v>
      </c>
      <c r="P7" s="8">
        <v>0.25</v>
      </c>
      <c r="Q7" s="8">
        <v>0.25</v>
      </c>
      <c r="R7" s="8">
        <v>0.2</v>
      </c>
      <c r="S7" s="8">
        <v>0.1111111111111111</v>
      </c>
      <c r="T7" s="13">
        <v>1</v>
      </c>
      <c r="U7" s="22">
        <v>0.5</v>
      </c>
      <c r="V7" s="26">
        <v>7.8539682539682536</v>
      </c>
      <c r="W7" s="27">
        <v>1.9138755980861243E-2</v>
      </c>
    </row>
    <row r="8" spans="1:23" x14ac:dyDescent="0.25">
      <c r="A8" s="31" t="s">
        <v>3</v>
      </c>
      <c r="B8" s="32">
        <v>8</v>
      </c>
      <c r="C8" s="32">
        <v>1</v>
      </c>
      <c r="D8" s="31" t="s">
        <v>10</v>
      </c>
      <c r="H8" s="3" t="s">
        <v>9</v>
      </c>
      <c r="I8" s="8">
        <v>0.14285714285714285</v>
      </c>
      <c r="J8" s="8">
        <v>0.2</v>
      </c>
      <c r="K8" s="8">
        <v>0.2</v>
      </c>
      <c r="L8" s="13">
        <v>1</v>
      </c>
      <c r="M8" s="8">
        <v>0.33333333333333331</v>
      </c>
      <c r="N8" s="13">
        <v>1</v>
      </c>
      <c r="O8" s="14">
        <v>1</v>
      </c>
      <c r="P8" s="8">
        <v>0.25</v>
      </c>
      <c r="Q8" s="8">
        <v>0.25</v>
      </c>
      <c r="R8" s="8">
        <v>0.2</v>
      </c>
      <c r="S8" s="8">
        <v>0.1111111111111111</v>
      </c>
      <c r="T8" s="13">
        <v>1</v>
      </c>
      <c r="U8" s="22">
        <v>0.5</v>
      </c>
      <c r="V8" s="26">
        <v>6.1873015873015875</v>
      </c>
      <c r="W8" s="27">
        <v>1.5077378903273472E-2</v>
      </c>
    </row>
    <row r="9" spans="1:23" x14ac:dyDescent="0.25">
      <c r="A9" s="31" t="s">
        <v>3</v>
      </c>
      <c r="B9" s="32">
        <v>4</v>
      </c>
      <c r="C9" s="32">
        <v>1</v>
      </c>
      <c r="D9" s="31" t="s">
        <v>11</v>
      </c>
      <c r="H9" s="3" t="s">
        <v>10</v>
      </c>
      <c r="I9" s="8">
        <v>0.125</v>
      </c>
      <c r="J9" s="8">
        <v>0.1111111111111111</v>
      </c>
      <c r="K9" s="8">
        <v>0.1111111111111111</v>
      </c>
      <c r="L9" s="13">
        <v>2</v>
      </c>
      <c r="M9" s="13">
        <v>1</v>
      </c>
      <c r="N9" s="13">
        <v>4</v>
      </c>
      <c r="O9" s="13">
        <v>4</v>
      </c>
      <c r="P9" s="14">
        <v>1</v>
      </c>
      <c r="Q9" s="8">
        <v>0.1111111111111111</v>
      </c>
      <c r="R9" s="8">
        <v>0.1111111111111111</v>
      </c>
      <c r="S9" s="8">
        <v>0.1111111111111111</v>
      </c>
      <c r="T9" s="13">
        <v>1</v>
      </c>
      <c r="U9" s="22">
        <v>0.5</v>
      </c>
      <c r="V9" s="26">
        <v>14.180555555555554</v>
      </c>
      <c r="W9" s="27">
        <v>3.4555549968475978E-2</v>
      </c>
    </row>
    <row r="10" spans="1:23" x14ac:dyDescent="0.25">
      <c r="A10" s="31" t="s">
        <v>3</v>
      </c>
      <c r="B10" s="32">
        <v>4</v>
      </c>
      <c r="C10" s="32">
        <v>1</v>
      </c>
      <c r="D10" s="31" t="s">
        <v>12</v>
      </c>
      <c r="H10" s="3" t="s">
        <v>11</v>
      </c>
      <c r="I10" s="8">
        <v>0.1111111111111111</v>
      </c>
      <c r="J10" s="13">
        <v>4</v>
      </c>
      <c r="K10" s="13">
        <v>4</v>
      </c>
      <c r="L10" s="13">
        <v>5</v>
      </c>
      <c r="M10" s="13">
        <v>3</v>
      </c>
      <c r="N10" s="13">
        <v>4</v>
      </c>
      <c r="O10" s="13">
        <v>4</v>
      </c>
      <c r="P10" s="13">
        <v>9</v>
      </c>
      <c r="Q10" s="14">
        <v>1</v>
      </c>
      <c r="R10" s="13">
        <v>1</v>
      </c>
      <c r="S10" s="8">
        <v>0.33333333333333331</v>
      </c>
      <c r="T10" s="13">
        <v>1</v>
      </c>
      <c r="U10" s="21">
        <v>2</v>
      </c>
      <c r="V10" s="26">
        <v>38.44444444444445</v>
      </c>
      <c r="W10" s="27">
        <v>9.3682431256358015E-2</v>
      </c>
    </row>
    <row r="11" spans="1:23" x14ac:dyDescent="0.25">
      <c r="A11" s="31" t="s">
        <v>3</v>
      </c>
      <c r="B11" s="32">
        <v>3</v>
      </c>
      <c r="C11" s="32">
        <v>1</v>
      </c>
      <c r="D11" s="31" t="s">
        <v>13</v>
      </c>
      <c r="H11" s="3" t="s">
        <v>12</v>
      </c>
      <c r="I11" s="8">
        <v>0.1111111111111111</v>
      </c>
      <c r="J11" s="13">
        <v>5</v>
      </c>
      <c r="K11" s="13">
        <v>5</v>
      </c>
      <c r="L11" s="13">
        <v>5</v>
      </c>
      <c r="M11" s="13">
        <v>3</v>
      </c>
      <c r="N11" s="13">
        <v>5</v>
      </c>
      <c r="O11" s="13">
        <v>5</v>
      </c>
      <c r="P11" s="13">
        <v>9</v>
      </c>
      <c r="Q11" s="13">
        <v>1</v>
      </c>
      <c r="R11" s="14">
        <v>1</v>
      </c>
      <c r="S11" s="8">
        <v>0.5</v>
      </c>
      <c r="T11" s="13">
        <v>9</v>
      </c>
      <c r="U11" s="21">
        <v>9</v>
      </c>
      <c r="V11" s="26">
        <v>57.611111111111114</v>
      </c>
      <c r="W11" s="27">
        <v>0.14038826764861742</v>
      </c>
    </row>
    <row r="12" spans="1:23" x14ac:dyDescent="0.25">
      <c r="A12" s="31" t="s">
        <v>3</v>
      </c>
      <c r="B12" s="32">
        <v>9</v>
      </c>
      <c r="C12" s="32">
        <v>1</v>
      </c>
      <c r="D12" s="31" t="s">
        <v>14</v>
      </c>
      <c r="H12" s="3" t="s">
        <v>13</v>
      </c>
      <c r="I12" s="8">
        <v>0.5</v>
      </c>
      <c r="J12" s="13">
        <v>9</v>
      </c>
      <c r="K12" s="13">
        <v>6</v>
      </c>
      <c r="L12" s="13">
        <v>8</v>
      </c>
      <c r="M12" s="13">
        <v>7</v>
      </c>
      <c r="N12" s="13">
        <v>9</v>
      </c>
      <c r="O12" s="13">
        <v>9</v>
      </c>
      <c r="P12" s="13">
        <v>9</v>
      </c>
      <c r="Q12" s="13">
        <v>3</v>
      </c>
      <c r="R12" s="13">
        <v>2</v>
      </c>
      <c r="S12" s="14">
        <v>1</v>
      </c>
      <c r="T12" s="13">
        <v>9</v>
      </c>
      <c r="U12" s="21">
        <v>9</v>
      </c>
      <c r="V12" s="26">
        <v>81.5</v>
      </c>
      <c r="W12" s="33">
        <v>0.19860133909404218</v>
      </c>
    </row>
    <row r="13" spans="1:23" x14ac:dyDescent="0.25">
      <c r="A13" s="31" t="s">
        <v>3</v>
      </c>
      <c r="B13" s="32">
        <v>4</v>
      </c>
      <c r="C13" s="32">
        <v>1</v>
      </c>
      <c r="D13" s="31" t="s">
        <v>15</v>
      </c>
      <c r="H13" s="3" t="s">
        <v>14</v>
      </c>
      <c r="I13" s="8">
        <v>0.2</v>
      </c>
      <c r="J13" s="8">
        <v>0.1111111111111111</v>
      </c>
      <c r="K13" s="8">
        <v>0.1111111111111111</v>
      </c>
      <c r="L13" s="13">
        <v>1</v>
      </c>
      <c r="M13" s="13">
        <v>1</v>
      </c>
      <c r="N13" s="13">
        <v>1</v>
      </c>
      <c r="O13" s="13">
        <v>1</v>
      </c>
      <c r="P13" s="13">
        <v>1</v>
      </c>
      <c r="Q13" s="13">
        <v>1</v>
      </c>
      <c r="R13" s="8">
        <v>0.1111111111111111</v>
      </c>
      <c r="S13" s="8">
        <v>0.1111111111111111</v>
      </c>
      <c r="T13" s="14">
        <v>1</v>
      </c>
      <c r="U13" s="21">
        <v>1</v>
      </c>
      <c r="V13" s="26">
        <v>8.6444444444444439</v>
      </c>
      <c r="W13" s="27">
        <v>2.1065009109088588E-2</v>
      </c>
    </row>
    <row r="14" spans="1:23" x14ac:dyDescent="0.25">
      <c r="A14" s="31" t="s">
        <v>4</v>
      </c>
      <c r="B14" s="32">
        <v>1</v>
      </c>
      <c r="C14" s="32">
        <v>2</v>
      </c>
      <c r="D14" s="31" t="s">
        <v>5</v>
      </c>
      <c r="H14" s="3" t="s">
        <v>15</v>
      </c>
      <c r="I14" s="8">
        <v>0.2</v>
      </c>
      <c r="J14" s="8">
        <v>0.33333333333333331</v>
      </c>
      <c r="K14" s="8">
        <v>0.25</v>
      </c>
      <c r="L14" s="13">
        <v>2</v>
      </c>
      <c r="M14" s="13">
        <v>2</v>
      </c>
      <c r="N14" s="13">
        <v>2</v>
      </c>
      <c r="O14" s="13">
        <v>2</v>
      </c>
      <c r="P14" s="13">
        <v>2</v>
      </c>
      <c r="Q14" s="8">
        <v>0.5</v>
      </c>
      <c r="R14" s="8">
        <v>0.1111111111111111</v>
      </c>
      <c r="S14" s="8">
        <v>0.1111111111111111</v>
      </c>
      <c r="T14" s="13">
        <v>1</v>
      </c>
      <c r="U14" s="23">
        <v>1</v>
      </c>
      <c r="V14" s="26">
        <v>13.505555555555555</v>
      </c>
      <c r="W14" s="27">
        <v>3.2910692252052932E-2</v>
      </c>
    </row>
    <row r="15" spans="1:23" x14ac:dyDescent="0.25">
      <c r="A15" s="31" t="s">
        <v>4</v>
      </c>
      <c r="B15" s="32">
        <v>5</v>
      </c>
      <c r="C15" s="32">
        <v>1</v>
      </c>
      <c r="D15" s="31" t="s">
        <v>6</v>
      </c>
      <c r="H15" s="18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26">
        <v>410.36984126984123</v>
      </c>
      <c r="W15" s="25">
        <v>1.0000000000000002</v>
      </c>
    </row>
    <row r="16" spans="1:23" x14ac:dyDescent="0.25">
      <c r="A16" s="31" t="s">
        <v>4</v>
      </c>
      <c r="B16" s="32">
        <v>5</v>
      </c>
      <c r="C16" s="32">
        <v>1</v>
      </c>
      <c r="D16" s="31" t="s">
        <v>7</v>
      </c>
    </row>
    <row r="17" spans="1:4" x14ac:dyDescent="0.25">
      <c r="A17" s="31" t="s">
        <v>4</v>
      </c>
      <c r="B17" s="32">
        <v>5</v>
      </c>
      <c r="C17" s="32">
        <v>1</v>
      </c>
      <c r="D17" s="31" t="s">
        <v>8</v>
      </c>
    </row>
    <row r="18" spans="1:4" x14ac:dyDescent="0.25">
      <c r="A18" s="31" t="s">
        <v>4</v>
      </c>
      <c r="B18" s="32">
        <v>5</v>
      </c>
      <c r="C18" s="32">
        <v>1</v>
      </c>
      <c r="D18" s="31" t="s">
        <v>9</v>
      </c>
    </row>
    <row r="19" spans="1:4" x14ac:dyDescent="0.25">
      <c r="A19" s="31" t="s">
        <v>4</v>
      </c>
      <c r="B19" s="32">
        <v>9</v>
      </c>
      <c r="C19" s="32">
        <v>1</v>
      </c>
      <c r="D19" s="31" t="s">
        <v>10</v>
      </c>
    </row>
    <row r="20" spans="1:4" x14ac:dyDescent="0.25">
      <c r="A20" s="31" t="s">
        <v>4</v>
      </c>
      <c r="B20" s="32">
        <v>1</v>
      </c>
      <c r="C20" s="32">
        <v>4</v>
      </c>
      <c r="D20" s="31" t="s">
        <v>11</v>
      </c>
    </row>
    <row r="21" spans="1:4" x14ac:dyDescent="0.25">
      <c r="A21" s="31" t="s">
        <v>4</v>
      </c>
      <c r="B21" s="32">
        <v>1</v>
      </c>
      <c r="C21" s="32">
        <v>5</v>
      </c>
      <c r="D21" s="31" t="s">
        <v>12</v>
      </c>
    </row>
    <row r="22" spans="1:4" x14ac:dyDescent="0.25">
      <c r="A22" s="31" t="s">
        <v>4</v>
      </c>
      <c r="B22" s="32">
        <v>1</v>
      </c>
      <c r="C22" s="32">
        <v>9</v>
      </c>
      <c r="D22" s="31" t="s">
        <v>13</v>
      </c>
    </row>
    <row r="23" spans="1:4" x14ac:dyDescent="0.25">
      <c r="A23" s="31" t="s">
        <v>4</v>
      </c>
      <c r="B23" s="32">
        <v>9</v>
      </c>
      <c r="C23" s="32">
        <v>1</v>
      </c>
      <c r="D23" s="31" t="s">
        <v>14</v>
      </c>
    </row>
    <row r="24" spans="1:4" x14ac:dyDescent="0.25">
      <c r="A24" s="31" t="s">
        <v>4</v>
      </c>
      <c r="B24" s="32">
        <v>3</v>
      </c>
      <c r="C24" s="32">
        <v>1</v>
      </c>
      <c r="D24" s="31" t="s">
        <v>15</v>
      </c>
    </row>
    <row r="25" spans="1:4" x14ac:dyDescent="0.25">
      <c r="A25" s="31" t="s">
        <v>5</v>
      </c>
      <c r="B25" s="32">
        <v>5</v>
      </c>
      <c r="C25" s="32">
        <v>1</v>
      </c>
      <c r="D25" s="31" t="s">
        <v>6</v>
      </c>
    </row>
    <row r="26" spans="1:4" x14ac:dyDescent="0.25">
      <c r="A26" s="31" t="s">
        <v>5</v>
      </c>
      <c r="B26" s="32">
        <v>5</v>
      </c>
      <c r="C26" s="32">
        <v>1</v>
      </c>
      <c r="D26" s="31" t="s">
        <v>7</v>
      </c>
    </row>
    <row r="27" spans="1:4" x14ac:dyDescent="0.25">
      <c r="A27" s="31" t="s">
        <v>5</v>
      </c>
      <c r="B27" s="32">
        <v>5</v>
      </c>
      <c r="C27" s="32">
        <v>1</v>
      </c>
      <c r="D27" s="31" t="s">
        <v>8</v>
      </c>
    </row>
    <row r="28" spans="1:4" x14ac:dyDescent="0.25">
      <c r="A28" s="31" t="s">
        <v>5</v>
      </c>
      <c r="B28" s="32">
        <v>5</v>
      </c>
      <c r="C28" s="32">
        <v>1</v>
      </c>
      <c r="D28" s="31" t="s">
        <v>9</v>
      </c>
    </row>
    <row r="29" spans="1:4" x14ac:dyDescent="0.25">
      <c r="A29" s="31" t="s">
        <v>5</v>
      </c>
      <c r="B29" s="32">
        <v>9</v>
      </c>
      <c r="C29" s="32">
        <v>1</v>
      </c>
      <c r="D29" s="31" t="s">
        <v>10</v>
      </c>
    </row>
    <row r="30" spans="1:4" x14ac:dyDescent="0.25">
      <c r="A30" s="31" t="s">
        <v>5</v>
      </c>
      <c r="B30" s="32">
        <v>1</v>
      </c>
      <c r="C30" s="32">
        <v>4</v>
      </c>
      <c r="D30" s="31" t="s">
        <v>11</v>
      </c>
    </row>
    <row r="31" spans="1:4" x14ac:dyDescent="0.25">
      <c r="A31" s="31" t="s">
        <v>5</v>
      </c>
      <c r="B31" s="32">
        <v>1</v>
      </c>
      <c r="C31" s="32">
        <v>5</v>
      </c>
      <c r="D31" s="31" t="s">
        <v>12</v>
      </c>
    </row>
    <row r="32" spans="1:4" x14ac:dyDescent="0.25">
      <c r="A32" s="31" t="s">
        <v>5</v>
      </c>
      <c r="B32" s="32">
        <v>1</v>
      </c>
      <c r="C32" s="32">
        <v>9</v>
      </c>
      <c r="D32" s="31" t="s">
        <v>13</v>
      </c>
    </row>
    <row r="33" spans="1:4" x14ac:dyDescent="0.25">
      <c r="A33" s="31" t="s">
        <v>5</v>
      </c>
      <c r="B33" s="32">
        <v>9</v>
      </c>
      <c r="C33" s="32">
        <v>1</v>
      </c>
      <c r="D33" s="31" t="s">
        <v>14</v>
      </c>
    </row>
    <row r="34" spans="1:4" x14ac:dyDescent="0.25">
      <c r="A34" s="31" t="s">
        <v>5</v>
      </c>
      <c r="B34" s="32">
        <v>4</v>
      </c>
      <c r="C34" s="32">
        <v>1</v>
      </c>
      <c r="D34" s="31" t="s">
        <v>15</v>
      </c>
    </row>
    <row r="35" spans="1:4" x14ac:dyDescent="0.25">
      <c r="A35" s="31" t="s">
        <v>6</v>
      </c>
      <c r="B35" s="32">
        <v>1</v>
      </c>
      <c r="C35" s="32">
        <v>1</v>
      </c>
      <c r="D35" s="31" t="s">
        <v>7</v>
      </c>
    </row>
    <row r="36" spans="1:4" x14ac:dyDescent="0.25">
      <c r="A36" s="31" t="s">
        <v>6</v>
      </c>
      <c r="B36" s="32">
        <v>1</v>
      </c>
      <c r="C36" s="32">
        <v>2</v>
      </c>
      <c r="D36" s="31" t="s">
        <v>8</v>
      </c>
    </row>
    <row r="37" spans="1:4" x14ac:dyDescent="0.25">
      <c r="A37" s="31" t="s">
        <v>6</v>
      </c>
      <c r="B37" s="32">
        <v>1</v>
      </c>
      <c r="C37" s="32">
        <v>1</v>
      </c>
      <c r="D37" s="31" t="s">
        <v>9</v>
      </c>
    </row>
    <row r="38" spans="1:4" x14ac:dyDescent="0.25">
      <c r="A38" s="31" t="s">
        <v>6</v>
      </c>
      <c r="B38" s="32">
        <v>1</v>
      </c>
      <c r="C38" s="32">
        <v>2</v>
      </c>
      <c r="D38" s="31" t="s">
        <v>10</v>
      </c>
    </row>
    <row r="39" spans="1:4" x14ac:dyDescent="0.25">
      <c r="A39" s="31" t="s">
        <v>6</v>
      </c>
      <c r="B39" s="32">
        <v>1</v>
      </c>
      <c r="C39" s="32">
        <v>5</v>
      </c>
      <c r="D39" s="31" t="s">
        <v>11</v>
      </c>
    </row>
    <row r="40" spans="1:4" x14ac:dyDescent="0.25">
      <c r="A40" s="31" t="s">
        <v>6</v>
      </c>
      <c r="B40" s="32">
        <v>1</v>
      </c>
      <c r="C40" s="32">
        <v>5</v>
      </c>
      <c r="D40" s="31" t="s">
        <v>12</v>
      </c>
    </row>
    <row r="41" spans="1:4" x14ac:dyDescent="0.25">
      <c r="A41" s="31" t="s">
        <v>6</v>
      </c>
      <c r="B41" s="32">
        <v>1</v>
      </c>
      <c r="C41" s="32">
        <v>8</v>
      </c>
      <c r="D41" s="31" t="s">
        <v>13</v>
      </c>
    </row>
    <row r="42" spans="1:4" x14ac:dyDescent="0.25">
      <c r="A42" s="31" t="s">
        <v>6</v>
      </c>
      <c r="B42" s="32">
        <v>1</v>
      </c>
      <c r="C42" s="32">
        <v>1</v>
      </c>
      <c r="D42" s="31" t="s">
        <v>14</v>
      </c>
    </row>
    <row r="43" spans="1:4" x14ac:dyDescent="0.25">
      <c r="A43" s="31" t="s">
        <v>6</v>
      </c>
      <c r="B43" s="32">
        <v>1</v>
      </c>
      <c r="C43" s="32">
        <v>2</v>
      </c>
      <c r="D43" s="31" t="s">
        <v>15</v>
      </c>
    </row>
    <row r="44" spans="1:4" x14ac:dyDescent="0.25">
      <c r="A44" s="31" t="s">
        <v>8</v>
      </c>
      <c r="B44" s="32">
        <v>1</v>
      </c>
      <c r="C44" s="32">
        <v>1</v>
      </c>
      <c r="D44" s="31" t="s">
        <v>7</v>
      </c>
    </row>
    <row r="45" spans="1:4" x14ac:dyDescent="0.25">
      <c r="A45" s="31" t="s">
        <v>8</v>
      </c>
      <c r="B45" s="32">
        <v>1</v>
      </c>
      <c r="C45" s="32">
        <v>1</v>
      </c>
      <c r="D45" s="31" t="s">
        <v>9</v>
      </c>
    </row>
    <row r="46" spans="1:4" x14ac:dyDescent="0.25">
      <c r="A46" s="31" t="s">
        <v>8</v>
      </c>
      <c r="B46" s="32">
        <v>1</v>
      </c>
      <c r="C46" s="32">
        <v>4</v>
      </c>
      <c r="D46" s="31" t="s">
        <v>10</v>
      </c>
    </row>
    <row r="47" spans="1:4" x14ac:dyDescent="0.25">
      <c r="A47" s="31" t="s">
        <v>8</v>
      </c>
      <c r="B47" s="32">
        <v>1</v>
      </c>
      <c r="C47" s="32">
        <v>4</v>
      </c>
      <c r="D47" s="31" t="s">
        <v>11</v>
      </c>
    </row>
    <row r="48" spans="1:4" x14ac:dyDescent="0.25">
      <c r="A48" s="31" t="s">
        <v>8</v>
      </c>
      <c r="B48" s="32">
        <v>1</v>
      </c>
      <c r="C48" s="32">
        <v>5</v>
      </c>
      <c r="D48" s="31" t="s">
        <v>12</v>
      </c>
    </row>
    <row r="49" spans="1:4" x14ac:dyDescent="0.25">
      <c r="A49" s="31" t="s">
        <v>8</v>
      </c>
      <c r="B49" s="32">
        <v>1</v>
      </c>
      <c r="C49" s="32">
        <v>9</v>
      </c>
      <c r="D49" s="31" t="s">
        <v>13</v>
      </c>
    </row>
    <row r="50" spans="1:4" x14ac:dyDescent="0.25">
      <c r="A50" s="31" t="s">
        <v>8</v>
      </c>
      <c r="B50" s="32">
        <v>1</v>
      </c>
      <c r="C50" s="32">
        <v>1</v>
      </c>
      <c r="D50" s="31" t="s">
        <v>14</v>
      </c>
    </row>
    <row r="51" spans="1:4" x14ac:dyDescent="0.25">
      <c r="A51" s="31" t="s">
        <v>8</v>
      </c>
      <c r="B51" s="32">
        <v>1</v>
      </c>
      <c r="C51" s="32">
        <v>2</v>
      </c>
      <c r="D51" s="31" t="s">
        <v>15</v>
      </c>
    </row>
    <row r="52" spans="1:4" x14ac:dyDescent="0.25">
      <c r="A52" s="31" t="s">
        <v>7</v>
      </c>
      <c r="B52" s="32">
        <v>3</v>
      </c>
      <c r="C52" s="32">
        <v>1</v>
      </c>
      <c r="D52" s="31" t="s">
        <v>9</v>
      </c>
    </row>
    <row r="53" spans="1:4" x14ac:dyDescent="0.25">
      <c r="A53" s="31" t="s">
        <v>7</v>
      </c>
      <c r="B53" s="32">
        <v>2</v>
      </c>
      <c r="C53" s="32">
        <v>1</v>
      </c>
      <c r="D53" s="31" t="s">
        <v>10</v>
      </c>
    </row>
    <row r="54" spans="1:4" x14ac:dyDescent="0.25">
      <c r="A54" s="31" t="s">
        <v>7</v>
      </c>
      <c r="B54" s="32">
        <v>1</v>
      </c>
      <c r="C54" s="32">
        <v>3</v>
      </c>
      <c r="D54" s="31" t="s">
        <v>11</v>
      </c>
    </row>
    <row r="55" spans="1:4" x14ac:dyDescent="0.25">
      <c r="A55" s="31" t="s">
        <v>7</v>
      </c>
      <c r="B55" s="32">
        <v>1</v>
      </c>
      <c r="C55" s="32">
        <v>3</v>
      </c>
      <c r="D55" s="31" t="s">
        <v>12</v>
      </c>
    </row>
    <row r="56" spans="1:4" x14ac:dyDescent="0.25">
      <c r="A56" s="31" t="s">
        <v>7</v>
      </c>
      <c r="B56" s="32">
        <v>1</v>
      </c>
      <c r="C56" s="32">
        <v>7</v>
      </c>
      <c r="D56" s="31" t="s">
        <v>13</v>
      </c>
    </row>
    <row r="57" spans="1:4" x14ac:dyDescent="0.25">
      <c r="A57" s="31" t="s">
        <v>7</v>
      </c>
      <c r="B57" s="32">
        <v>1</v>
      </c>
      <c r="C57" s="32">
        <v>1</v>
      </c>
      <c r="D57" s="31" t="s">
        <v>14</v>
      </c>
    </row>
    <row r="58" spans="1:4" x14ac:dyDescent="0.25">
      <c r="A58" s="31" t="s">
        <v>7</v>
      </c>
      <c r="B58" s="32">
        <v>1</v>
      </c>
      <c r="C58" s="32">
        <v>2</v>
      </c>
      <c r="D58" s="31" t="s">
        <v>15</v>
      </c>
    </row>
    <row r="59" spans="1:4" x14ac:dyDescent="0.25">
      <c r="A59" s="31" t="s">
        <v>9</v>
      </c>
      <c r="B59" s="32">
        <v>1</v>
      </c>
      <c r="C59" s="32">
        <v>4</v>
      </c>
      <c r="D59" s="31" t="s">
        <v>10</v>
      </c>
    </row>
    <row r="60" spans="1:4" x14ac:dyDescent="0.25">
      <c r="A60" s="31" t="s">
        <v>9</v>
      </c>
      <c r="B60" s="32">
        <v>1</v>
      </c>
      <c r="C60" s="32">
        <v>4</v>
      </c>
      <c r="D60" s="31" t="s">
        <v>11</v>
      </c>
    </row>
    <row r="61" spans="1:4" x14ac:dyDescent="0.25">
      <c r="A61" s="31" t="s">
        <v>9</v>
      </c>
      <c r="B61" s="32">
        <v>1</v>
      </c>
      <c r="C61" s="32">
        <v>5</v>
      </c>
      <c r="D61" s="31" t="s">
        <v>12</v>
      </c>
    </row>
    <row r="62" spans="1:4" x14ac:dyDescent="0.25">
      <c r="A62" s="31" t="s">
        <v>9</v>
      </c>
      <c r="B62" s="32">
        <v>1</v>
      </c>
      <c r="C62" s="32">
        <v>9</v>
      </c>
      <c r="D62" s="31" t="s">
        <v>13</v>
      </c>
    </row>
    <row r="63" spans="1:4" x14ac:dyDescent="0.25">
      <c r="A63" s="31" t="s">
        <v>9</v>
      </c>
      <c r="B63" s="32">
        <v>1</v>
      </c>
      <c r="C63" s="32">
        <v>1</v>
      </c>
      <c r="D63" s="31" t="s">
        <v>14</v>
      </c>
    </row>
    <row r="64" spans="1:4" x14ac:dyDescent="0.25">
      <c r="A64" s="31" t="s">
        <v>9</v>
      </c>
      <c r="B64" s="32">
        <v>1</v>
      </c>
      <c r="C64" s="32">
        <v>2</v>
      </c>
      <c r="D64" s="31" t="s">
        <v>15</v>
      </c>
    </row>
    <row r="65" spans="1:4" x14ac:dyDescent="0.25">
      <c r="A65" s="31" t="s">
        <v>10</v>
      </c>
      <c r="B65" s="32">
        <v>1</v>
      </c>
      <c r="C65" s="32">
        <v>9</v>
      </c>
      <c r="D65" s="31" t="s">
        <v>11</v>
      </c>
    </row>
    <row r="66" spans="1:4" x14ac:dyDescent="0.25">
      <c r="A66" s="31" t="s">
        <v>10</v>
      </c>
      <c r="B66" s="32">
        <v>1</v>
      </c>
      <c r="C66" s="32">
        <v>9</v>
      </c>
      <c r="D66" s="31" t="s">
        <v>12</v>
      </c>
    </row>
    <row r="67" spans="1:4" x14ac:dyDescent="0.25">
      <c r="A67" s="31" t="s">
        <v>10</v>
      </c>
      <c r="B67" s="32">
        <v>1</v>
      </c>
      <c r="C67" s="32">
        <v>9</v>
      </c>
      <c r="D67" s="31" t="s">
        <v>13</v>
      </c>
    </row>
    <row r="68" spans="1:4" x14ac:dyDescent="0.25">
      <c r="A68" s="31" t="s">
        <v>10</v>
      </c>
      <c r="B68" s="32">
        <v>1</v>
      </c>
      <c r="C68" s="32">
        <v>1</v>
      </c>
      <c r="D68" s="31" t="s">
        <v>14</v>
      </c>
    </row>
    <row r="69" spans="1:4" x14ac:dyDescent="0.25">
      <c r="A69" s="31" t="s">
        <v>10</v>
      </c>
      <c r="B69" s="32">
        <v>1</v>
      </c>
      <c r="C69" s="32">
        <v>2</v>
      </c>
      <c r="D69" s="31" t="s">
        <v>15</v>
      </c>
    </row>
    <row r="70" spans="1:4" x14ac:dyDescent="0.25">
      <c r="A70" s="31" t="s">
        <v>11</v>
      </c>
      <c r="B70" s="32">
        <v>1</v>
      </c>
      <c r="C70" s="32">
        <v>1</v>
      </c>
      <c r="D70" s="31" t="s">
        <v>12</v>
      </c>
    </row>
    <row r="71" spans="1:4" x14ac:dyDescent="0.25">
      <c r="A71" s="31" t="s">
        <v>11</v>
      </c>
      <c r="B71" s="32">
        <v>1</v>
      </c>
      <c r="C71" s="32">
        <v>3</v>
      </c>
      <c r="D71" s="31" t="s">
        <v>13</v>
      </c>
    </row>
    <row r="72" spans="1:4" x14ac:dyDescent="0.25">
      <c r="A72" s="31" t="s">
        <v>11</v>
      </c>
      <c r="B72" s="32">
        <v>1</v>
      </c>
      <c r="C72" s="32">
        <v>1</v>
      </c>
      <c r="D72" s="31" t="s">
        <v>14</v>
      </c>
    </row>
    <row r="73" spans="1:4" x14ac:dyDescent="0.25">
      <c r="A73" s="31" t="s">
        <v>11</v>
      </c>
      <c r="B73" s="32">
        <v>2</v>
      </c>
      <c r="C73" s="32">
        <v>1</v>
      </c>
      <c r="D73" s="31" t="s">
        <v>15</v>
      </c>
    </row>
    <row r="74" spans="1:4" x14ac:dyDescent="0.25">
      <c r="A74" s="31" t="s">
        <v>12</v>
      </c>
      <c r="B74" s="32">
        <v>1</v>
      </c>
      <c r="C74" s="32">
        <v>2</v>
      </c>
      <c r="D74" s="31" t="s">
        <v>13</v>
      </c>
    </row>
    <row r="75" spans="1:4" x14ac:dyDescent="0.25">
      <c r="A75" s="31" t="s">
        <v>12</v>
      </c>
      <c r="B75" s="32">
        <v>9</v>
      </c>
      <c r="C75" s="32">
        <v>1</v>
      </c>
      <c r="D75" s="31" t="s">
        <v>14</v>
      </c>
    </row>
    <row r="76" spans="1:4" x14ac:dyDescent="0.25">
      <c r="A76" s="31" t="s">
        <v>12</v>
      </c>
      <c r="B76" s="32">
        <v>9</v>
      </c>
      <c r="C76" s="32">
        <v>1</v>
      </c>
      <c r="D76" s="31" t="s">
        <v>15</v>
      </c>
    </row>
    <row r="77" spans="1:4" x14ac:dyDescent="0.25">
      <c r="A77" s="31" t="s">
        <v>13</v>
      </c>
      <c r="B77" s="32">
        <v>9</v>
      </c>
      <c r="C77" s="32">
        <v>1</v>
      </c>
      <c r="D77" s="31" t="s">
        <v>14</v>
      </c>
    </row>
    <row r="78" spans="1:4" x14ac:dyDescent="0.25">
      <c r="A78" s="31" t="s">
        <v>13</v>
      </c>
      <c r="B78" s="32">
        <v>9</v>
      </c>
      <c r="C78" s="32">
        <v>1</v>
      </c>
      <c r="D78" s="31" t="s">
        <v>15</v>
      </c>
    </row>
    <row r="79" spans="1:4" x14ac:dyDescent="0.25">
      <c r="A79" s="31" t="s">
        <v>14</v>
      </c>
      <c r="B79" s="32">
        <v>1</v>
      </c>
      <c r="C79" s="32">
        <v>1</v>
      </c>
      <c r="D79" s="3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Como combinar as avaliacoes</vt:lpstr>
      <vt:lpstr>Ageu</vt:lpstr>
      <vt:lpstr>Monique</vt:lpstr>
      <vt:lpstr>Mano</vt:lpstr>
      <vt:lpstr>Natalia</vt:lpstr>
      <vt:lpstr>Tiago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Beltrao Lacerda</dc:creator>
  <cp:keywords/>
  <dc:description/>
  <cp:lastModifiedBy>Tiago Beltrao Lacerda</cp:lastModifiedBy>
  <cp:revision/>
  <dcterms:created xsi:type="dcterms:W3CDTF">2015-06-05T18:17:20Z</dcterms:created>
  <dcterms:modified xsi:type="dcterms:W3CDTF">2025-03-20T17:48:59Z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e7e18f-5bef-4af5-83ed-4f28cda7ebe7_Enabled">
    <vt:lpwstr>true</vt:lpwstr>
  </property>
  <property fmtid="{D5CDD505-2E9C-101B-9397-08002B2CF9AE}" pid="3" name="MSIP_Label_66e7e18f-5bef-4af5-83ed-4f28cda7ebe7_SetDate">
    <vt:lpwstr>2024-06-15T12:25:31Z</vt:lpwstr>
  </property>
  <property fmtid="{D5CDD505-2E9C-101B-9397-08002B2CF9AE}" pid="4" name="MSIP_Label_66e7e18f-5bef-4af5-83ed-4f28cda7ebe7_Method">
    <vt:lpwstr>Privileged</vt:lpwstr>
  </property>
  <property fmtid="{D5CDD505-2E9C-101B-9397-08002B2CF9AE}" pid="5" name="MSIP_Label_66e7e18f-5bef-4af5-83ed-4f28cda7ebe7_Name">
    <vt:lpwstr>66e7e18f-5bef-4af5-83ed-4f28cda7ebe7</vt:lpwstr>
  </property>
  <property fmtid="{D5CDD505-2E9C-101B-9397-08002B2CF9AE}" pid="6" name="MSIP_Label_66e7e18f-5bef-4af5-83ed-4f28cda7ebe7_SiteId">
    <vt:lpwstr>57b8c96e-ac2f-4d78-a149-f1fc6817d3c4</vt:lpwstr>
  </property>
  <property fmtid="{D5CDD505-2E9C-101B-9397-08002B2CF9AE}" pid="7" name="MSIP_Label_66e7e18f-5bef-4af5-83ed-4f28cda7ebe7_ActionId">
    <vt:lpwstr>14ba727a-5c1a-4c86-874d-87b2f5353e17</vt:lpwstr>
  </property>
  <property fmtid="{D5CDD505-2E9C-101B-9397-08002B2CF9AE}" pid="8" name="MSIP_Label_66e7e18f-5bef-4af5-83ed-4f28cda7ebe7_ContentBits">
    <vt:lpwstr>2</vt:lpwstr>
  </property>
</Properties>
</file>