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ickeryenergy-my.sharepoint.com/personal/blake_armstrong_vickeryenergy_com/Documents/Desktop/MSDS/DS-6371 Stats/Final Project/"/>
    </mc:Choice>
  </mc:AlternateContent>
  <xr:revisionPtr revIDLastSave="5" documentId="8_{9A211CCE-F3A1-4189-891B-EAF624678A6F}" xr6:coauthVersionLast="47" xr6:coauthVersionMax="47" xr10:uidLastSave="{EE89EB75-BB45-49F1-8D9A-851B869C996F}"/>
  <bookViews>
    <workbookView minimized="1" xWindow="30720" yWindow="2355" windowWidth="21600" windowHeight="11295" xr2:uid="{9C4D2AEE-A19A-4095-A36D-82AADB907C9E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H17" i="1"/>
  <c r="I17" i="1"/>
</calcChain>
</file>

<file path=xl/sharedStrings.xml><?xml version="1.0" encoding="utf-8"?>
<sst xmlns="http://schemas.openxmlformats.org/spreadsheetml/2006/main" count="20" uniqueCount="20">
  <si>
    <t>Estimate</t>
  </si>
  <si>
    <t>Std. Error</t>
  </si>
  <si>
    <t>t value</t>
  </si>
  <si>
    <t>Pr (&gt;|t|)</t>
  </si>
  <si>
    <t>(Intercept)</t>
  </si>
  <si>
    <t>Gross Living Area (SqFT)</t>
  </si>
  <si>
    <t>Neighborhood (Edwards)</t>
  </si>
  <si>
    <t>Neighborhood (NAmes)</t>
  </si>
  <si>
    <t>GrLivAr*Neighborhood(Edwards)</t>
  </si>
  <si>
    <t>GrLivAr*Neighborhood(NAmes)</t>
  </si>
  <si>
    <t>Parameter Table (Reference: BrkSide Neighborhood)</t>
  </si>
  <si>
    <t>&lt; 2E-16</t>
  </si>
  <si>
    <t>2.5% Conf</t>
  </si>
  <si>
    <t>97.5% Conf</t>
  </si>
  <si>
    <t>W/ Outliers</t>
  </si>
  <si>
    <t>CV Press</t>
  </si>
  <si>
    <t>AIC</t>
  </si>
  <si>
    <t>Model Statistics</t>
  </si>
  <si>
    <r>
      <t>Adj. R</t>
    </r>
    <r>
      <rPr>
        <b/>
        <vertAlign val="superscript"/>
        <sz val="11"/>
        <color theme="1"/>
        <rFont val="Aptos Narrow"/>
        <family val="2"/>
        <scheme val="minor"/>
      </rPr>
      <t>2</t>
    </r>
  </si>
  <si>
    <t>W/o 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</si>
</sst>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vertAlign val="superscript"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5608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2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0" fillId="0" borderId="1" xfId="0" applyNumberFormat="1" applyBorder="1"/>
    <xf numFmtId="165" fontId="0" fillId="0" borderId="1" xfId="0" quotePrefix="1" applyNumberForma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560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4FDDE-CA83-4B8E-8751-6A1E1AAD7977}">
  <dimension ref="C6:P17"/>
  <sheetViews>
    <sheetView tabSelected="1" workbookViewId="0">
      <selection activeCell="P10" sqref="N6:P10"/>
    </sheetView>
  </sheetViews>
  <sheetFormatPr defaultRowHeight="15" x14ac:dyDescent="0.25"/>
  <cols>
    <col min="3" max="3" width="30.5703125" customWidth="1"/>
    <col min="4" max="7" width="10.28515625" customWidth="1"/>
    <col min="8" max="9" width="12" customWidth="1"/>
    <col min="15" max="15" width="12.7109375" customWidth="1"/>
    <col min="16" max="16" width="13" customWidth="1"/>
  </cols>
  <sheetData>
    <row r="6" spans="3:16" x14ac:dyDescent="0.25">
      <c r="N6" s="3" t="s">
        <v>17</v>
      </c>
      <c r="O6" s="3"/>
      <c r="P6" s="3"/>
    </row>
    <row r="7" spans="3:16" x14ac:dyDescent="0.25">
      <c r="C7" s="3" t="s">
        <v>10</v>
      </c>
      <c r="D7" s="3"/>
      <c r="E7" s="3"/>
      <c r="F7" s="3"/>
      <c r="G7" s="3"/>
      <c r="H7" s="3"/>
      <c r="I7" s="3"/>
      <c r="N7" s="4"/>
      <c r="O7" s="11" t="s">
        <v>14</v>
      </c>
      <c r="P7" s="11" t="s">
        <v>19</v>
      </c>
    </row>
    <row r="8" spans="3:16" ht="16.5" x14ac:dyDescent="0.25">
      <c r="C8" s="4"/>
      <c r="D8" s="11" t="s">
        <v>0</v>
      </c>
      <c r="E8" s="11" t="s">
        <v>1</v>
      </c>
      <c r="F8" s="11" t="s">
        <v>2</v>
      </c>
      <c r="G8" s="11" t="s">
        <v>3</v>
      </c>
      <c r="H8" s="11" t="s">
        <v>12</v>
      </c>
      <c r="I8" s="11" t="s">
        <v>13</v>
      </c>
      <c r="N8" s="12" t="s">
        <v>18</v>
      </c>
      <c r="O8" s="13">
        <v>0.44</v>
      </c>
      <c r="P8" s="13">
        <v>0.50600000000000001</v>
      </c>
    </row>
    <row r="9" spans="3:16" x14ac:dyDescent="0.25">
      <c r="C9" s="5" t="s">
        <v>4</v>
      </c>
      <c r="D9" s="6">
        <v>19971.509999999998</v>
      </c>
      <c r="E9" s="6">
        <v>11604.03</v>
      </c>
      <c r="F9" s="7">
        <v>1.7210000000000001</v>
      </c>
      <c r="G9" s="8">
        <v>8.6059999999999998E-2</v>
      </c>
      <c r="H9" s="9">
        <v>-2845.60572</v>
      </c>
      <c r="I9" s="9">
        <v>42788.633099999999</v>
      </c>
      <c r="N9" s="5" t="s">
        <v>15</v>
      </c>
      <c r="O9" s="14">
        <v>341300000000</v>
      </c>
      <c r="P9" s="14">
        <v>282500000000</v>
      </c>
    </row>
    <row r="10" spans="3:16" x14ac:dyDescent="0.25">
      <c r="C10" s="5" t="s">
        <v>5</v>
      </c>
      <c r="D10" s="6">
        <v>87.16</v>
      </c>
      <c r="E10" s="6">
        <v>9.109</v>
      </c>
      <c r="F10" s="7">
        <v>9.484</v>
      </c>
      <c r="G10" s="10" t="s">
        <v>11</v>
      </c>
      <c r="H10" s="9">
        <v>69.091620000000006</v>
      </c>
      <c r="I10" s="9">
        <v>105.23345</v>
      </c>
      <c r="N10" s="5" t="s">
        <v>16</v>
      </c>
      <c r="O10" s="13">
        <v>8953.6</v>
      </c>
      <c r="P10" s="13">
        <v>8859.4</v>
      </c>
    </row>
    <row r="11" spans="3:16" x14ac:dyDescent="0.25">
      <c r="C11" s="5" t="s">
        <v>6</v>
      </c>
      <c r="D11" s="6">
        <v>11457.04</v>
      </c>
      <c r="E11" s="6">
        <v>15343.24</v>
      </c>
      <c r="F11" s="7">
        <v>0.747</v>
      </c>
      <c r="G11" s="8">
        <v>0.45571</v>
      </c>
      <c r="H11" s="9">
        <v>-18712.519850000001</v>
      </c>
      <c r="I11" s="9">
        <v>41626.604149999999</v>
      </c>
    </row>
    <row r="12" spans="3:16" x14ac:dyDescent="0.25">
      <c r="C12" s="5" t="s">
        <v>7</v>
      </c>
      <c r="D12" s="6">
        <v>54704.89</v>
      </c>
      <c r="E12" s="6">
        <v>13042.62</v>
      </c>
      <c r="F12" s="7">
        <v>4.194</v>
      </c>
      <c r="G12" s="8">
        <v>3.4199999999999998E-5</v>
      </c>
      <c r="H12" s="9">
        <v>29059.056479999999</v>
      </c>
      <c r="I12" s="9">
        <v>80350.718999999997</v>
      </c>
    </row>
    <row r="13" spans="3:16" x14ac:dyDescent="0.25">
      <c r="C13" s="5" t="s">
        <v>8</v>
      </c>
      <c r="D13" s="6">
        <v>-11.19</v>
      </c>
      <c r="E13" s="6">
        <v>11.96</v>
      </c>
      <c r="F13" s="7">
        <v>-0.93500000000000005</v>
      </c>
      <c r="G13" s="8">
        <v>0.35034999999999999</v>
      </c>
      <c r="H13" s="9">
        <v>-34.70861</v>
      </c>
      <c r="I13" s="9">
        <v>12.33642</v>
      </c>
    </row>
    <row r="14" spans="3:16" x14ac:dyDescent="0.25">
      <c r="C14" s="5" t="s">
        <v>9</v>
      </c>
      <c r="D14" s="6">
        <v>-32.85</v>
      </c>
      <c r="E14" s="6">
        <v>10.16</v>
      </c>
      <c r="F14" s="7">
        <v>-3.2330000000000001</v>
      </c>
      <c r="G14" s="8">
        <v>1.34E-3</v>
      </c>
      <c r="H14" s="9">
        <v>-52.826689999999999</v>
      </c>
      <c r="I14" s="9">
        <v>-12.86665</v>
      </c>
    </row>
    <row r="17" spans="4:9" x14ac:dyDescent="0.25">
      <c r="D17" s="1">
        <f>D14+D10</f>
        <v>54.309999999999995</v>
      </c>
      <c r="H17" s="2">
        <f>H10+H14</f>
        <v>16.264930000000007</v>
      </c>
      <c r="I17" s="2">
        <f>I10+I14</f>
        <v>92.366800000000012</v>
      </c>
    </row>
  </sheetData>
  <mergeCells count="2">
    <mergeCell ref="C7:I7"/>
    <mergeCell ref="N6:P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Armstrong</dc:creator>
  <cp:lastModifiedBy>Blake Armstrong</cp:lastModifiedBy>
  <dcterms:created xsi:type="dcterms:W3CDTF">2025-04-06T18:45:44Z</dcterms:created>
  <dcterms:modified xsi:type="dcterms:W3CDTF">2025-04-06T23:26:09Z</dcterms:modified>
</cp:coreProperties>
</file>