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defaultThemeVersion="124226"/>
  <mc:AlternateContent xmlns:mc="http://schemas.openxmlformats.org/markup-compatibility/2006">
    <mc:Choice Requires="x15">
      <x15ac:absPath xmlns:x15ac="http://schemas.microsoft.com/office/spreadsheetml/2010/11/ac" url="C:\Users\t.lawson\Documents\GitHub\HRBC\"/>
    </mc:Choice>
  </mc:AlternateContent>
  <bookViews>
    <workbookView xWindow="0" yWindow="0" windowWidth="27120" windowHeight="12060" activeTab="2"/>
  </bookViews>
  <sheets>
    <sheet name="Data" sheetId="1" r:id="rId1"/>
    <sheet name="Rlink" sheetId="2" r:id="rId2"/>
    <sheet name="Parameters" sheetId="3" r:id="rId3"/>
    <sheet name="Results" sheetId="4" r:id="rId4"/>
  </sheets>
  <calcPr calcId="171027"/>
</workbook>
</file>

<file path=xl/calcChain.xml><?xml version="1.0" encoding="utf-8"?>
<calcChain xmlns="http://schemas.openxmlformats.org/spreadsheetml/2006/main">
  <c r="L133" i="3" l="1"/>
  <c r="L132" i="3"/>
  <c r="L118" i="3"/>
  <c r="L117" i="3"/>
  <c r="L103" i="3"/>
  <c r="L102" i="3"/>
  <c r="L88" i="3"/>
  <c r="L87" i="3"/>
  <c r="L73" i="3"/>
  <c r="L72" i="3"/>
</calcChain>
</file>

<file path=xl/comments1.xml><?xml version="1.0" encoding="utf-8"?>
<comments xmlns="http://schemas.openxmlformats.org/spreadsheetml/2006/main">
  <authors>
    <author>Tim Lawson</author>
  </authors>
  <commentList>
    <comment ref="A1" authorId="0" shapeId="0">
      <text>
        <r>
          <rPr>
            <sz val="11"/>
            <color theme="1"/>
            <rFont val="Calibri"/>
            <family val="2"/>
            <scheme val="minor"/>
          </rPr>
          <t>Tim Lawson:
Make sure these are updated before running HRBC or HRBA! Otherwise the wrong settings will be run or analysed.</t>
        </r>
      </text>
    </comment>
    <comment ref="A2" authorId="0" shapeId="0">
      <text>
        <r>
          <rPr>
            <sz val="11"/>
            <color theme="1"/>
            <rFont val="Calibri"/>
            <family val="2"/>
            <scheme val="minor"/>
          </rPr>
          <t>Tim Lawson:
Make sure these are updated before running HRBC or HRBA! Otherwise the wrong settings will be run or analysed.</t>
        </r>
      </text>
    </comment>
    <comment ref="A4" authorId="0" shapeId="0">
      <text>
        <r>
          <rPr>
            <sz val="11"/>
            <color theme="1"/>
            <rFont val="Calibri"/>
            <family val="2"/>
            <scheme val="minor"/>
          </rPr>
          <t>Tim Lawson:
The Run Id identifies a particular physical setup and its only use is to allow the analysis program (HRBA) to match measurement data with corresponding Rlink data. Each Run Id must be unique and is automatically generated by combining run information such as: the version of HRBC used to acquire the data; the names of the two resistors used and the date and time when the run was started.
The Run Id should NOT be confused with the comment, which is intended to record and describe (as opposed to identify)  the physical setup, along with any other relevant  observations. The comment is intended to be read by a human, not HRBA.</t>
        </r>
      </text>
    </comment>
  </commentList>
</comments>
</file>

<file path=xl/comments2.xml><?xml version="1.0" encoding="utf-8"?>
<comments xmlns="http://schemas.openxmlformats.org/spreadsheetml/2006/main">
  <authors>
    <author>t.lawson</author>
    <author>Tim Lawson</author>
  </authors>
  <commentList>
    <comment ref="A1" authorId="0" shapeId="0">
      <text>
        <r>
          <rPr>
            <sz val="11"/>
            <color theme="1"/>
            <rFont val="Calibri"/>
            <family val="2"/>
            <scheme val="minor"/>
          </rPr>
          <t>t.lawson:
1st row of actual data (after 6 lines of header)</t>
        </r>
      </text>
    </comment>
    <comment ref="C1" authorId="1" shapeId="0">
      <text>
        <r>
          <rPr>
            <sz val="11"/>
            <color theme="1"/>
            <rFont val="Calibri"/>
            <family val="2"/>
            <scheme val="minor"/>
          </rPr>
          <t>Tim Lawson:
Make sure these are updated to reflect nominal resister ratio</t>
        </r>
      </text>
    </comment>
    <comment ref="C2" authorId="1" shapeId="0">
      <text>
        <r>
          <rPr>
            <sz val="11"/>
            <color theme="1"/>
            <rFont val="Calibri"/>
            <family val="2"/>
            <scheme val="minor"/>
          </rPr>
          <t>Tim Lawson:
Make sure these are updated to reflect nominal resister ratio</t>
        </r>
      </text>
    </comment>
  </commentList>
</comments>
</file>

<file path=xl/comments3.xml><?xml version="1.0" encoding="utf-8"?>
<comments xmlns="http://schemas.openxmlformats.org/spreadsheetml/2006/main">
  <authors>
    <author>Tim Lawson</author>
  </authors>
  <commentList>
    <comment ref="F2" authorId="0" shapeId="0">
      <text>
        <r>
          <rPr>
            <sz val="11"/>
            <color theme="1"/>
            <rFont val="Calibri"/>
            <family val="2"/>
            <scheme val="minor"/>
          </rPr>
          <t>Tim Lawson:
As the resistor section grows and is added to by HRBA, the label will be appended with the RunId of the run that was the source of these values. The combined label acts as the AnalysisId.</t>
        </r>
      </text>
    </comment>
    <comment ref="B5" authorId="0" shapeId="0">
      <text>
        <r>
          <rPr>
            <sz val="11"/>
            <color theme="1"/>
            <rFont val="Calibri"/>
            <family val="2"/>
            <scheme val="minor"/>
          </rPr>
          <t>Tim Lawson:
IUnits of [deg C]^-1</t>
        </r>
      </text>
    </comment>
    <comment ref="B8" authorId="0" shapeId="0">
      <text>
        <r>
          <rPr>
            <sz val="11"/>
            <color theme="1"/>
            <rFont val="Calibri"/>
            <family val="2"/>
            <scheme val="minor"/>
          </rPr>
          <t>Tim Lawson:
This means any permanently-attached temperature sensor that forms part of the resistance standard.
In practice this is 'none'  for any RTD (eg Pt 100r, SR104t) and units that have a thermometer well but no permanant sensor (eg:Tinsleys).
Typically 'Pt100r'  is used for 'home-made' resistance boxes. In future, each Pt will need a unique id  (eg: 'H100M_Pt 100r',  'New10M_Pt 100r', etc.); calibration info and a prediction equation in the same manner of SR104t 10k.</t>
        </r>
      </text>
    </comment>
    <comment ref="A15" authorId="0" shapeId="0">
      <text>
        <r>
          <rPr>
            <sz val="11"/>
            <color theme="1"/>
            <rFont val="Calibri"/>
            <family val="2"/>
            <scheme val="minor"/>
          </rPr>
          <t>Tim Lawson:
From Buildup2015.xls
Since this has a full years data and higher dof</t>
        </r>
      </text>
    </comment>
    <comment ref="K72" authorId="0" shapeId="0">
      <text>
        <r>
          <rPr>
            <b/>
            <sz val="9"/>
            <color indexed="81"/>
            <rFont val="Tahoma"/>
            <family val="2"/>
          </rPr>
          <t>Tim Lawson:</t>
        </r>
        <r>
          <rPr>
            <sz val="9"/>
            <color indexed="81"/>
            <rFont val="Tahoma"/>
            <family val="2"/>
          </rPr>
          <t xml:space="preserve">
= [Max Linearity of 10V range at +/- 1V] x [range ratio], where range ratio is 100mV/10V. Units are [V].</t>
        </r>
      </text>
    </comment>
    <comment ref="K73" authorId="0" shapeId="0">
      <text>
        <r>
          <rPr>
            <b/>
            <sz val="9"/>
            <color indexed="81"/>
            <rFont val="Tahoma"/>
            <family val="2"/>
          </rPr>
          <t>Tim Lawson:</t>
        </r>
        <r>
          <rPr>
            <sz val="9"/>
            <color indexed="81"/>
            <rFont val="Tahoma"/>
            <family val="2"/>
          </rPr>
          <t xml:space="preserve">
= [Max Linearity of 10V range at +/- 1V] x [range ratio], where range ratio is 100mV/10V. Units are [V].</t>
        </r>
      </text>
    </comment>
    <comment ref="K87" authorId="0" shapeId="0">
      <text>
        <r>
          <rPr>
            <b/>
            <sz val="9"/>
            <color indexed="81"/>
            <rFont val="Tahoma"/>
            <family val="2"/>
          </rPr>
          <t>Tim Lawson:</t>
        </r>
        <r>
          <rPr>
            <sz val="9"/>
            <color indexed="81"/>
            <rFont val="Tahoma"/>
            <family val="2"/>
          </rPr>
          <t xml:space="preserve">
= [Max Linearity of 10V range at +/- 1V] x [range ratio], where range ratio is 100mV/10V. Units are [V].</t>
        </r>
      </text>
    </comment>
    <comment ref="K88" authorId="0" shapeId="0">
      <text>
        <r>
          <rPr>
            <b/>
            <sz val="9"/>
            <color indexed="81"/>
            <rFont val="Tahoma"/>
            <family val="2"/>
          </rPr>
          <t>Tim Lawson:</t>
        </r>
        <r>
          <rPr>
            <sz val="9"/>
            <color indexed="81"/>
            <rFont val="Tahoma"/>
            <family val="2"/>
          </rPr>
          <t xml:space="preserve">
= [Max Linearity of 10V range at +/- 1V] x [range ratio], where range ratio is 100mV/10V. Units are [V].</t>
        </r>
      </text>
    </comment>
    <comment ref="K102" authorId="0" shapeId="0">
      <text>
        <r>
          <rPr>
            <b/>
            <sz val="9"/>
            <color indexed="81"/>
            <rFont val="Tahoma"/>
            <family val="2"/>
          </rPr>
          <t>Tim Lawson:</t>
        </r>
        <r>
          <rPr>
            <sz val="9"/>
            <color indexed="81"/>
            <rFont val="Tahoma"/>
            <family val="2"/>
          </rPr>
          <t xml:space="preserve">
= [Max Linearity of 10V range at +/- 1V] x [range ratio], where range ratio is 100mV/10V. Units are [V].</t>
        </r>
      </text>
    </comment>
    <comment ref="K103" authorId="0" shapeId="0">
      <text>
        <r>
          <rPr>
            <b/>
            <sz val="9"/>
            <color indexed="81"/>
            <rFont val="Tahoma"/>
            <family val="2"/>
          </rPr>
          <t>Tim Lawson:</t>
        </r>
        <r>
          <rPr>
            <sz val="9"/>
            <color indexed="81"/>
            <rFont val="Tahoma"/>
            <family val="2"/>
          </rPr>
          <t xml:space="preserve">
= [Max Linearity of 10V range at +/- 1V] x [range ratio], where range ratio is 100mV/10V. Units are [V].</t>
        </r>
      </text>
    </comment>
    <comment ref="K117" authorId="0" shapeId="0">
      <text>
        <r>
          <rPr>
            <b/>
            <sz val="9"/>
            <color indexed="81"/>
            <rFont val="Tahoma"/>
            <family val="2"/>
          </rPr>
          <t>Tim Lawson:</t>
        </r>
        <r>
          <rPr>
            <sz val="9"/>
            <color indexed="81"/>
            <rFont val="Tahoma"/>
            <family val="2"/>
          </rPr>
          <t xml:space="preserve">
= [Max Linearity of 10V range at +/- 1V] x [range ratio], where range ratio is 100mV/10V. Units are [V].</t>
        </r>
      </text>
    </comment>
    <comment ref="K118" authorId="0" shapeId="0">
      <text>
        <r>
          <rPr>
            <b/>
            <sz val="9"/>
            <color indexed="81"/>
            <rFont val="Tahoma"/>
            <family val="2"/>
          </rPr>
          <t>Tim Lawson:</t>
        </r>
        <r>
          <rPr>
            <sz val="9"/>
            <color indexed="81"/>
            <rFont val="Tahoma"/>
            <family val="2"/>
          </rPr>
          <t xml:space="preserve">
= [Max Linearity of 10V range at +/- 1V] x [range ratio], where range ratio is 100mV/10V. Units are [V].</t>
        </r>
      </text>
    </comment>
    <comment ref="K132" authorId="0" shapeId="0">
      <text>
        <r>
          <rPr>
            <b/>
            <sz val="9"/>
            <color indexed="81"/>
            <rFont val="Tahoma"/>
            <family val="2"/>
          </rPr>
          <t>Tim Lawson:</t>
        </r>
        <r>
          <rPr>
            <sz val="9"/>
            <color indexed="81"/>
            <rFont val="Tahoma"/>
            <family val="2"/>
          </rPr>
          <t xml:space="preserve">
= [Max Linearity of 10V range at +/- 1V] x [range ratio], where range ratio is 100mV/10V. Units are [V].</t>
        </r>
      </text>
    </comment>
    <comment ref="K133" authorId="0" shapeId="0">
      <text>
        <r>
          <rPr>
            <b/>
            <sz val="9"/>
            <color indexed="81"/>
            <rFont val="Tahoma"/>
            <family val="2"/>
          </rPr>
          <t>Tim Lawson:</t>
        </r>
        <r>
          <rPr>
            <sz val="9"/>
            <color indexed="81"/>
            <rFont val="Tahoma"/>
            <family val="2"/>
          </rPr>
          <t xml:space="preserve">
= [Max Linearity of 10V range at +/- 1V] x [range ratio], where range ratio is 100mV/10V. Units are [V].</t>
        </r>
      </text>
    </comment>
  </commentList>
</comments>
</file>

<file path=xl/comments4.xml><?xml version="1.0" encoding="utf-8"?>
<comments xmlns="http://schemas.openxmlformats.org/spreadsheetml/2006/main">
  <authors>
    <author>Tim Lawson</author>
  </authors>
  <commentList>
    <comment ref="B1" authorId="0" shapeId="0">
      <text>
        <r>
          <rPr>
            <sz val="11"/>
            <color theme="1"/>
            <rFont val="Calibri"/>
            <family val="2"/>
            <scheme val="minor"/>
          </rPr>
          <t>Tim Lawson:
Two rows above 1st row of actual data.</t>
        </r>
      </text>
    </comment>
  </commentList>
</comments>
</file>

<file path=xl/sharedStrings.xml><?xml version="1.0" encoding="utf-8"?>
<sst xmlns="http://schemas.openxmlformats.org/spreadsheetml/2006/main" count="1230" uniqueCount="439">
  <si>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</si>
  <si>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</si>
  <si>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</si>
  <si>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</si>
  <si>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</si>
  <si>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</si>
  <si>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</si>
  <si>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</si>
  <si>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</si>
  <si>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</si>
  <si>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</si>
  <si>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</si>
  <si>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</si>
  <si>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</si>
  <si>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</si>
  <si>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</si>
  <si>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</si>
  <si>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</si>
  <si>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</si>
  <si>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</si>
  <si>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</si>
  <si>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</si>
  <si>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</si>
  <si>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</si>
  <si>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</si>
  <si>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</si>
  <si>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</si>
  <si>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</si>
  <si>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</si>
  <si>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</si>
  <si>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</si>
  <si>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</si>
  <si>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</si>
  <si>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</si>
  <si>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</si>
  <si>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</si>
  <si>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</si>
  <si>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</si>
  <si>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</si>
  <si>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</si>
  <si>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</si>
  <si>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</si>
  <si>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</si>
  <si>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</si>
  <si>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</si>
  <si>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</si>
  <si>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</si>
  <si>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</si>
  <si>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</si>
  <si>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</si>
  <si>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</si>
  <si>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</si>
  <si>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</si>
  <si>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</si>
  <si>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</si>
  <si>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</si>
  <si>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</si>
  <si>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</si>
  <si>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</si>
  <si>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</si>
  <si>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</si>
  <si>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</si>
  <si>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</si>
  <si>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</si>
  <si>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</si>
  <si>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</si>
  <si>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</si>
  <si>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</si>
  <si>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</si>
  <si>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</si>
  <si>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</si>
  <si>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</si>
  <si>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</si>
  <si>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</si>
  <si>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</si>
  <si>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</si>
  <si>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</si>
  <si>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</si>
  <si>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</si>
  <si>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</si>
  <si>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</si>
  <si>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</si>
  <si>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</si>
  <si>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</si>
  <si>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</si>
  <si>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</si>
  <si>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</si>
  <si>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</si>
  <si>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</si>
  <si>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</si>
  <si>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</si>
  <si>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</si>
  <si>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</si>
  <si>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</si>
  <si>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</si>
  <si>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</si>
  <si>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</si>
  <si>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</si>
  <si>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</si>
  <si>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</si>
  <si>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</si>
  <si>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</si>
  <si>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</si>
  <si>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</si>
  <si>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</si>
  <si>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</si>
  <si>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</si>
  <si>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</si>
  <si>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</si>
  <si>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</si>
  <si>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</si>
  <si>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</si>
  <si>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</si>
  <si>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</si>
  <si>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</si>
  <si>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</si>
  <si>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</si>
  <si>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</si>
  <si>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</si>
  <si>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</si>
  <si>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</si>
  <si>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</si>
  <si>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</si>
  <si>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</si>
  <si>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</si>
  <si>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</si>
  <si>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</si>
  <si>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</si>
  <si>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</si>
  <si>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</si>
  <si>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</si>
  <si>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</si>
  <si>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</si>
  <si>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</si>
  <si>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</si>
  <si>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</si>
  <si>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</si>
  <si>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</si>
  <si>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</si>
  <si>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</si>
  <si>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</si>
  <si>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</si>
  <si>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</si>
  <si>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</si>
  <si>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</si>
  <si>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</si>
  <si>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</si>
  <si>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</si>
  <si>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</si>
  <si>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</si>
  <si>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</si>
  <si>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</si>
  <si>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</si>
  <si>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</si>
  <si>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</si>
  <si>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Start row</t>
  </si>
  <si>
    <t>|V1_set|</t>
  </si>
  <si>
    <t>N_Reversals</t>
  </si>
  <si>
    <t>|V2_set|</t>
  </si>
  <si>
    <t>N_Readings</t>
  </si>
  <si>
    <t>I_nominal</t>
  </si>
  <si>
    <t>06/03/2017 10:33:16</t>
  </si>
  <si>
    <t>Nom. value</t>
  </si>
  <si>
    <t>|V|</t>
  </si>
  <si>
    <t>R1</t>
  </si>
  <si>
    <t>Ti612 100k</t>
  </si>
  <si>
    <t>R2</t>
  </si>
  <si>
    <t>SR104r 10k</t>
  </si>
  <si>
    <t>ΔV+</t>
  </si>
  <si>
    <t>ΔV-</t>
  </si>
  <si>
    <t>ΔV+_av</t>
  </si>
  <si>
    <t>ΔV-_av</t>
  </si>
  <si>
    <t>Rd</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</si>
  <si>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</si>
  <si>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</si>
  <si>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</si>
  <si>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</si>
  <si>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</si>
  <si>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</si>
  <si>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</si>
  <si>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</si>
  <si>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</si>
  <si>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</si>
  <si>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</si>
  <si>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</si>
  <si>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</si>
  <si>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</si>
  <si>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</si>
  <si>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</si>
  <si>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</si>
  <si>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</si>
  <si>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</si>
  <si>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</si>
  <si>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</si>
  <si>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</si>
  <si>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</si>
  <si>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</si>
  <si>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</si>
  <si>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</si>
  <si>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</si>
  <si>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</si>
  <si>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</si>
  <si>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</si>
  <si>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</si>
  <si>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</si>
  <si>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</si>
  <si>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</si>
  <si>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</si>
  <si>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</si>
  <si>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</si>
  <si>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</si>
  <si>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</si>
  <si>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</si>
  <si>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</si>
  <si>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</si>
  <si>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</si>
  <si>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</si>
  <si>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</si>
  <si>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</si>
  <si>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</si>
  <si>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</si>
  <si>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</si>
  <si>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</si>
  <si>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</si>
  <si>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</si>
  <si>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</si>
  <si>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</si>
  <si>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</si>
  <si>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</si>
  <si>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</si>
  <si>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</si>
  <si>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</si>
  <si>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</si>
  <si>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</si>
  <si>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</si>
  <si>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</si>
  <si>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</si>
  <si>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</si>
  <si>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</si>
  <si>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</si>
  <si>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</si>
  <si>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</si>
  <si>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</si>
  <si>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</si>
  <si>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</si>
  <si>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</si>
  <si>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</si>
  <si>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</si>
  <si>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</si>
  <si>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</si>
  <si>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</si>
  <si>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</si>
  <si>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</si>
  <si>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</si>
  <si>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</si>
  <si>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</si>
  <si>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</si>
  <si>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</si>
  <si>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</si>
  <si>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</si>
  <si>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</si>
  <si>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</si>
  <si>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</si>
  <si>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</si>
  <si>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 HRBC.v0.4 Ti612 100k:SR104r 10k 03/03/2017 11:37:33</t>
  </si>
  <si>
    <t>HRBA1.0_26/05/2017 16:34:52</t>
  </si>
  <si>
    <t>Ti612_TRef_LV HRBC.v0.4 Ti612 100k:SR104r 10k 03/03/2017 11:37:33</t>
  </si>
  <si>
    <t>C</t>
  </si>
  <si>
    <t>Ti612_VRef_LV HRBC.v0.4 Ti612 100k:SR104r 10k 03/03/2017 11:37:33</t>
  </si>
  <si>
    <t>Vd2</t>
  </si>
  <si>
    <t>Ti612_R0_HV HRBC.v0.4 Ti612 100k:SR104r 10k 03/03/2017 11:37:33</t>
  </si>
  <si>
    <t>Ti612_TRef_HV HRBC.v0.4 Ti612 100k:SR104r 10k 03/03/2017 11:37:33</t>
  </si>
  <si>
    <t>Ti612_VRef_HV HRBC.v0.4 Ti612 100k:SR104r 10k 03/03/2017 11:37:33</t>
  </si>
  <si>
    <t>B</t>
  </si>
  <si>
    <t>Ti612_alpha HRBC.v0.4 Ti612 100k:SR104r 10k 03/03/2017 11:37:33</t>
  </si>
  <si>
    <t>Ti612_beta HRBC.v0.4 Ti612 100k:SR104r 10k 03/03/2017 11:37:33</t>
  </si>
  <si>
    <t>Ti612_gamma 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</si>
  <si>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</si>
  <si>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</si>
  <si>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</si>
  <si>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</si>
  <si>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</si>
  <si>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</si>
  <si>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</si>
  <si>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</si>
  <si>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</si>
  <si>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</si>
  <si>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</si>
  <si>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</si>
  <si>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</si>
  <si>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</si>
  <si>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</si>
  <si>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</si>
  <si>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</si>
  <si>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</si>
  <si>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</si>
  <si>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</si>
  <si>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3458A_066_10k_cor</t>
  </si>
  <si>
    <t>3458A_066_100k_cor</t>
  </si>
  <si>
    <t>3458A_066_VRCeq</t>
  </si>
  <si>
    <t>(link to  RefStep data?)</t>
  </si>
  <si>
    <t>3458A_066_Vlin_gain</t>
  </si>
  <si>
    <t>3458A_066_Vlin_Vd</t>
  </si>
  <si>
    <t>GPIB0::0::INSTR</t>
  </si>
  <si>
    <t>DCV</t>
  </si>
  <si>
    <t>UNUSED HP3458A, s/n066</t>
  </si>
  <si>
    <t>ID?</t>
  </si>
  <si>
    <t>DVM: HP3458A, s/n129</t>
  </si>
  <si>
    <t>3458A_129_10k_cor</t>
  </si>
  <si>
    <t>3458A_129_100k_cor</t>
  </si>
  <si>
    <t>3458A_129_VRCeq</t>
  </si>
  <si>
    <t>3458A_129_Vlin_gain</t>
  </si>
  <si>
    <t>3458A_129_Vlin_Vd</t>
  </si>
  <si>
    <t>GPIB0::25::INSTR</t>
  </si>
  <si>
    <t>UNUSED HP3458A, s/n129</t>
  </si>
  <si>
    <t>DVM: HP3458A, s/n230</t>
  </si>
  <si>
    <t>3458A_230_10k_cor</t>
  </si>
  <si>
    <t>3458A_230_100k_cor</t>
  </si>
  <si>
    <t>3458A_230_VRCeq</t>
  </si>
  <si>
    <t>3458A_230_Vlin_gain</t>
  </si>
  <si>
    <t>3458A_230_Vlin_Vd</t>
  </si>
  <si>
    <t>GPIB0::22::INSTR</t>
  </si>
  <si>
    <t>UNUSED HP3458A, s/n230</t>
  </si>
  <si>
    <t>3458A_452_10k_cor</t>
  </si>
  <si>
    <t>3458A_452_100k_cor</t>
  </si>
  <si>
    <t>3458A_452_VRCeq</t>
  </si>
  <si>
    <t>3458A_452_Vlin_gain</t>
  </si>
  <si>
    <t>3458A_452_Vlin_Vd</t>
  </si>
  <si>
    <t>GPIB0::23::INSTR</t>
  </si>
  <si>
    <t>UNUSED HP3458A, s/n452</t>
  </si>
  <si>
    <t>3458A_518_10k_cor</t>
  </si>
  <si>
    <t>3458A_518_100k_cor</t>
  </si>
  <si>
    <t>3458A_518_VRCeq</t>
  </si>
  <si>
    <t>3458A_518_VRC10to1</t>
  </si>
  <si>
    <t>3458A_518_Vlin_gain</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</si>
  <si>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</si>
  <si>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</si>
  <si>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</si>
  <si>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</si>
  <si>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</si>
  <si>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</si>
  <si>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</si>
  <si>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</si>
  <si>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</si>
  <si>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</si>
  <si>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</si>
  <si>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</si>
  <si>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</si>
  <si>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</si>
  <si>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</si>
  <si>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</si>
  <si>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</si>
  <si>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</si>
  <si>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</si>
  <si>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</si>
  <si>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</si>
  <si>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</si>
  <si>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</si>
  <si>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</si>
  <si>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</si>
  <si>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</si>
  <si>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</si>
  <si>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v1.0 on Friday, 26. May 2017 04:34PM</t>
  </si>
  <si>
    <t>Uncertainty Budget</t>
  </si>
  <si>
    <t>R1(T)</t>
  </si>
  <si>
    <t>exp. U(95%)</t>
  </si>
  <si>
    <t>av T</t>
  </si>
  <si>
    <t>av date/time</t>
  </si>
  <si>
    <t>av V</t>
  </si>
  <si>
    <t>Name</t>
  </si>
  <si>
    <t>Test V</t>
  </si>
  <si>
    <t>Date</t>
  </si>
  <si>
    <t>std u.</t>
  </si>
  <si>
    <t>Quantity (Label)</t>
  </si>
  <si>
    <t>Value</t>
  </si>
  <si>
    <t>Std u</t>
  </si>
  <si>
    <t>sens. coef.</t>
  </si>
  <si>
    <t>u contrib.</t>
  </si>
  <si>
    <t>LV</t>
  </si>
  <si>
    <t>100003.676, u=0.023, df=185</t>
  </si>
  <si>
    <t>20.7904, u=0.0015, df=12</t>
  </si>
  <si>
    <t>03/03/2017 13:42:59</t>
  </si>
  <si>
    <t>10.000022020, u=0.000000092, df=146</t>
  </si>
  <si>
    <t>03/03/2017 11:52:42</t>
  </si>
  <si>
    <t>V2_1 HRBC.v0.4 Ti612 100k:SR104r 10k 03/03/2017 11:37:33</t>
  </si>
  <si>
    <t>HV</t>
  </si>
  <si>
    <t>Vd_1 HRBC.v0.4 Ti612 100k:SR104r 10k 03/03/2017 11:37:33</t>
  </si>
  <si>
    <t>Vd_0 HRBC.v0.4 Ti612 100k:SR104r 10k 03/03/2017 11:37:33</t>
  </si>
  <si>
    <t>alpha (/C)</t>
  </si>
  <si>
    <t>gamma (/V)</t>
  </si>
  <si>
    <t>Vd_2 HRBC.v0.4 Ti612 100k:SR104r 10k 03/03/2017 11:37:33</t>
  </si>
  <si>
    <t>0.0000126, u=0.0000095, df=213</t>
  </si>
  <si>
    <t>0.000000, u=0.000000, df=inf</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</si>
  <si>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</si>
  <si>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</si>
  <si>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</si>
  <si>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</si>
  <si>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</si>
  <si>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</si>
  <si>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</si>
  <si>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</si>
  <si>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</si>
  <si>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</si>
  <si>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</si>
  <si>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</si>
  <si>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</si>
  <si>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</si>
  <si>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</si>
  <si>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</si>
  <si>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</si>
  <si>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</si>
  <si>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</si>
  <si>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</si>
  <si>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VRC_n10to1</t>
  </si>
  <si>
    <t>3458A_066_VRC_n10to1</t>
  </si>
  <si>
    <t>VRC_calcs.xlsx</t>
  </si>
  <si>
    <t>VRC_10ton1</t>
  </si>
  <si>
    <t>3458A_066_VRC10ton1</t>
  </si>
  <si>
    <t>VRC_n100to10</t>
  </si>
  <si>
    <t>3458A_066_VRCn100to10</t>
  </si>
  <si>
    <t>3458A_066_VRC100ton10</t>
  </si>
  <si>
    <t>VRC_100ton10</t>
  </si>
  <si>
    <t>3458A_066_100r_cor</t>
  </si>
  <si>
    <t>3458A_129_VRC_n10to1</t>
  </si>
  <si>
    <t>3458A_129_VRC10ton1</t>
  </si>
  <si>
    <t>3458A_129_VRCn100to10</t>
  </si>
  <si>
    <t>3458A_129_VRC100ton10</t>
  </si>
  <si>
    <t>3458A_230_VRC_n10to1</t>
  </si>
  <si>
    <t>3458A_230_VRC10ton1</t>
  </si>
  <si>
    <t>3458A_230_VRCn100to10</t>
  </si>
  <si>
    <t>3458A_230_VRC100ton10</t>
  </si>
  <si>
    <t>3458A_452_VRC_n10to1</t>
  </si>
  <si>
    <t>3458A_452_VRC10ton1</t>
  </si>
  <si>
    <t>3458A_452_VRCn100to10</t>
  </si>
  <si>
    <t>3458A_452_VRC100ton10</t>
  </si>
  <si>
    <t>3458A_518_VRC_n10to1</t>
  </si>
  <si>
    <t>3458A_518_VRC10ton1</t>
  </si>
  <si>
    <t>3458A_518_VRCn100to10</t>
  </si>
  <si>
    <t>3458A_518_VRC100ton10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</si>
</sst>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yyyy\-mm\-dd\ h:mm:ss"/>
    <numFmt numFmtId="165" formatCode="d/mm/yyyy\ h:mm:ss"/>
    <numFmt numFmtId="166" formatCode="0.000000"/>
    <numFmt numFmtId="167" formatCode="0.00000"/>
    <numFmt numFmtId="168" formatCode="0.0000"/>
  </numFmts>
  <fonts count="24"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sz val="11"/>
      <color rgb="FFFF0000"/>
      <name val="Calibri"/>
      <family val="2"/>
      <scheme val="minor"/>
    </font>
    <font>
      <sz val="11"/>
      <color rgb="FF000000"/>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color theme="1"/>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FF00"/>
      <name val="Calibri"/>
      <family val="2"/>
    </font>
    <font>
      <sz val="1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9" tint="0.59999389629810485"/>
        <bgColor indexed="64"/>
      </patternFill>
    </fill>
    <fill>
      <patternFill patternType="solid">
        <fgColor rgb="FFFF0000"/>
      </patternFill>
    </fill>
  </fills>
  <borders count="11">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1">
    <xf numFmtId="0" fontId="0" fillId="0" borderId="0"/>
  </cellStyleXfs>
  <cellXfs count="59">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0" fillId="2" borderId="0" xfId="0" applyFill="1" applyAlignment="1">
      <alignment horizontal="right"/>
    </xf>
    <xf numFmtId="0" fontId="2" fillId="0" borderId="0" xfId="0" applyFont="1"/>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0" fillId="0" borderId="1" xfId="0" applyBorder="1"/>
    <xf numFmtId="0" fontId="0" fillId="0" borderId="2" xfId="0" applyBorder="1"/>
    <xf numFmtId="0" fontId="4" fillId="0" borderId="0" xfId="0" applyFont="1"/>
    <xf numFmtId="0" fontId="5" fillId="0" borderId="0" xfId="0" applyFont="1"/>
    <xf numFmtId="168" fontId="0" fillId="0" borderId="0" xfId="0" applyNumberFormat="1"/>
    <xf numFmtId="0" fontId="6" fillId="0" borderId="0" xfId="0" applyFont="1"/>
    <xf numFmtId="11" fontId="8" fillId="0" borderId="0" xfId="0" applyNumberFormat="1" applyFont="1"/>
    <xf numFmtId="0" fontId="8" fillId="0" borderId="0" xfId="0" applyFont="1"/>
    <xf numFmtId="11" fontId="0" fillId="0" borderId="0" xfId="0" applyNumberFormat="1"/>
    <xf numFmtId="14" fontId="0" fillId="0" borderId="0" xfId="0" applyNumberFormat="1"/>
    <xf numFmtId="164" fontId="0" fillId="0" borderId="0" xfId="0" applyNumberForma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3" xfId="0" applyBorder="1"/>
    <xf numFmtId="0" fontId="15" fillId="0" borderId="0" xfId="0" applyFont="1"/>
    <xf numFmtId="0" fontId="7" fillId="0" borderId="1" xfId="0" applyFont="1" applyBorder="1"/>
    <xf numFmtId="11" fontId="7" fillId="0" borderId="0" xfId="0" applyNumberFormat="1" applyFont="1"/>
    <xf numFmtId="0" fontId="7" fillId="0" borderId="0" xfId="0" applyFont="1"/>
    <xf numFmtId="0" fontId="7" fillId="0" borderId="3" xfId="0" applyFont="1" applyBorder="1"/>
    <xf numFmtId="0" fontId="16"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7" fillId="0" borderId="0" xfId="0" applyFont="1"/>
    <xf numFmtId="0" fontId="18" fillId="0" borderId="0" xfId="0" applyFont="1"/>
    <xf numFmtId="0" fontId="0" fillId="0" borderId="0" xfId="0"/>
    <xf numFmtId="0" fontId="0" fillId="0" borderId="0" xfId="0" applyAlignment="1">
      <alignment horizontal="center"/>
    </xf>
    <xf numFmtId="164" fontId="0" fillId="0" borderId="0" xfId="0" applyNumberFormat="1"/>
    <xf numFmtId="0" fontId="0" fillId="0" borderId="10" xfId="0" applyBorder="1"/>
    <xf numFmtId="0" fontId="19" fillId="0" borderId="0" xfId="0" applyFont="1"/>
    <xf numFmtId="0" fontId="20" fillId="3" borderId="0" xfId="0" applyFont="1" applyFill="1"/>
    <xf numFmtId="0" fontId="0" fillId="0" borderId="0" xfId="0"/>
    <xf numFmtId="164" fontId="0" fillId="0" borderId="0" xfId="0" applyNumberFormat="1" applyAlignment="1">
      <alignment horizontal="center"/>
    </xf>
    <xf numFmtId="0" fontId="0" fillId="0" borderId="0" xfId="0"/>
    <xf numFmtId="0" fontId="0" fillId="0" borderId="0" xfId="0" applyAlignment="1">
      <alignment horizontal="center"/>
    </xf>
    <xf numFmtId="0" fontId="0" fillId="0" borderId="0" xfId="0" applyFont="1"/>
    <xf numFmtId="11" fontId="0" fillId="0" borderId="0" xfId="0" applyNumberFormat="1" applyFont="1"/>
    <xf numFmtId="11" fontId="21" fillId="0" borderId="0" xfId="0" applyNumberFormat="1" applyFont="1"/>
    <xf numFmtId="0" fontId="2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40"/>
  <sheetViews>
    <sheetView zoomScale="60" zoomScaleNormal="60" workbookViewId="0">
      <pane ySplit="540" activePane="bottomLeft"/>
      <selection activeCell="B2" sqref="B2"/>
      <selection pane="bottomLeft" activeCell="B6" sqref="B6"/>
    </sheetView>
  </sheetViews>
  <sheetFormatPr defaultColWidth="11.42578125" defaultRowHeight="15" x14ac:dyDescent="0.25"/>
  <cols>
    <col min="1" max="1" width="13.42578125" style="45" bestFit="1" customWidth="1"/>
    <col min="2" max="2" width="10.85546875" style="45" customWidth="1"/>
    <col min="3" max="3" width="9.140625" style="45" customWidth="1"/>
    <col min="4" max="4" width="12.28515625" style="45" bestFit="1" customWidth="1"/>
    <col min="5" max="5" width="9.140625" style="45" customWidth="1"/>
    <col min="6" max="6" width="11.85546875" style="45" bestFit="1" customWidth="1"/>
    <col min="7" max="7" width="21.140625" style="45" bestFit="1" customWidth="1"/>
    <col min="8" max="8" width="9.85546875" style="45" customWidth="1"/>
    <col min="9" max="9" width="9.140625" style="45" customWidth="1"/>
    <col min="10" max="12" width="2.140625" style="45" customWidth="1"/>
    <col min="13" max="13" width="25" style="45" bestFit="1" customWidth="1"/>
    <col min="14" max="14" width="10" style="45" customWidth="1"/>
    <col min="15" max="15" width="9.140625" style="45" customWidth="1"/>
    <col min="16" max="16" width="25" style="45" bestFit="1" customWidth="1"/>
    <col min="17" max="20" width="9.140625" style="45" customWidth="1"/>
    <col min="21" max="21" width="10.42578125" style="45" bestFit="1" customWidth="1"/>
    <col min="22" max="22" width="10.140625" style="45" customWidth="1"/>
    <col min="23" max="27" width="9.140625" style="45" customWidth="1"/>
    <col min="28" max="28" width="10" style="45" customWidth="1"/>
    <col min="29" max="29" width="12.5703125" style="45" bestFit="1" customWidth="1"/>
    <col min="30" max="30" width="12.42578125" style="45" customWidth="1"/>
    <col min="31" max="31" width="15" style="45" customWidth="1"/>
    <col min="32" max="32" width="12.140625" style="45" customWidth="1"/>
    <col min="33" max="33" width="11.85546875" style="45" customWidth="1"/>
    <col min="35" max="35" width="26.5703125" style="45" bestFit="1" customWidth="1"/>
  </cols>
  <sheetData>
    <row r="1" spans="1:32" x14ac:dyDescent="0.25">
      <c r="A1" s="7" t="s">
        <v>0</v>
      </c>
      <c r="B1" s="16">
        <v>5</v>
      </c>
    </row>
    <row r="2" spans="1:32" x14ac:dyDescent="0.25">
      <c r="A2" s="7" t="s">
        <v>1</v>
      </c>
      <c r="B2" s="16">
        <v>40</v>
      </c>
      <c r="G2" s="23"/>
    </row>
    <row r="3" spans="1:32" x14ac:dyDescent="0.25">
      <c r="A3" t="s">
        <v>2</v>
      </c>
      <c r="B3" t="s">
        <v>3</v>
      </c>
      <c r="C3" t="s">
        <v>4</v>
      </c>
      <c r="D3" t="s">
        <v>5</v>
      </c>
      <c r="E3" t="s">
        <v>6</v>
      </c>
      <c r="F3" t="s">
        <v>7</v>
      </c>
      <c r="G3" s="52" t="s">
        <v>8</v>
      </c>
      <c r="H3" s="53"/>
      <c r="I3" s="53"/>
      <c r="M3" s="54" t="s">
        <v>9</v>
      </c>
      <c r="N3" s="53"/>
      <c r="O3" s="53"/>
      <c r="P3" s="54" t="s">
        <v>10</v>
      </c>
      <c r="Q3" s="53"/>
      <c r="R3" s="53"/>
      <c r="S3" t="s">
        <v>11</v>
      </c>
      <c r="T3" t="s">
        <v>12</v>
      </c>
      <c r="U3" t="s">
        <v>13</v>
      </c>
      <c r="V3" t="s">
        <v>14</v>
      </c>
      <c r="W3" s="54" t="s">
        <v>15</v>
      </c>
      <c r="X3" s="53"/>
      <c r="Y3" s="53"/>
      <c r="Z3" t="s">
        <v>16</v>
      </c>
      <c r="AC3" t="s">
        <v>17</v>
      </c>
      <c r="AD3" t="s">
        <v>18</v>
      </c>
    </row>
    <row r="4" spans="1:32" x14ac:dyDescent="0.25">
      <c r="A4" s="18" t="s">
        <v>19</v>
      </c>
      <c r="B4" s="24" t="s">
        <v>20</v>
      </c>
      <c r="G4" s="23" t="s">
        <v>21</v>
      </c>
      <c r="H4" t="s">
        <v>22</v>
      </c>
      <c r="I4" t="s">
        <v>23</v>
      </c>
      <c r="M4" t="s">
        <v>21</v>
      </c>
      <c r="N4" t="s">
        <v>22</v>
      </c>
      <c r="O4" t="s">
        <v>23</v>
      </c>
      <c r="P4" t="s">
        <v>21</v>
      </c>
      <c r="Q4" t="s">
        <v>22</v>
      </c>
      <c r="R4" t="s">
        <v>23</v>
      </c>
      <c r="U4">
        <v>20.79</v>
      </c>
      <c r="V4">
        <v>20.92</v>
      </c>
      <c r="W4" s="46" t="s">
        <v>24</v>
      </c>
      <c r="X4" s="46" t="s">
        <v>25</v>
      </c>
      <c r="Y4" s="46" t="s">
        <v>26</v>
      </c>
    </row>
    <row r="5" spans="1:32" x14ac:dyDescent="0.25">
      <c r="A5" s="8">
        <v>10</v>
      </c>
      <c r="B5" s="9">
        <v>-1.00037</v>
      </c>
      <c r="C5" s="8">
        <v>10</v>
      </c>
      <c r="D5" s="8">
        <v>60</v>
      </c>
      <c r="E5" s="8">
        <v>5</v>
      </c>
      <c r="F5" s="8">
        <v>90</v>
      </c>
      <c r="G5" s="10" t="s">
        <v>27</v>
      </c>
      <c r="H5" s="11">
        <v>-1.0003009423</v>
      </c>
      <c r="I5">
        <v>7.5799663588165019E-7</v>
      </c>
      <c r="M5" t="s">
        <v>28</v>
      </c>
      <c r="N5">
        <v>-3.0451918841999998E-4</v>
      </c>
      <c r="O5">
        <v>7.4346208143899753E-7</v>
      </c>
      <c r="P5" t="s">
        <v>29</v>
      </c>
      <c r="Q5" s="17">
        <v>10.000023067000001</v>
      </c>
      <c r="R5">
        <v>4.9263576798924586E-7</v>
      </c>
      <c r="S5">
        <v>108.00522249765019</v>
      </c>
      <c r="T5">
        <v>9978.7675999999992</v>
      </c>
      <c r="U5">
        <v>20.79</v>
      </c>
      <c r="V5">
        <v>20.92</v>
      </c>
      <c r="Z5" t="s">
        <v>30</v>
      </c>
      <c r="AC5" s="37" t="s">
        <v>31</v>
      </c>
      <c r="AD5" s="13" t="s">
        <v>32</v>
      </c>
      <c r="AE5" s="13"/>
      <c r="AF5" s="38"/>
    </row>
    <row r="6" spans="1:32" x14ac:dyDescent="0.25">
      <c r="A6" s="8">
        <v>-10</v>
      </c>
      <c r="B6" s="9">
        <v>1.00037</v>
      </c>
      <c r="C6" s="8">
        <v>10</v>
      </c>
      <c r="D6" s="8">
        <v>60</v>
      </c>
      <c r="E6" s="8">
        <v>5</v>
      </c>
      <c r="F6" s="8">
        <v>90</v>
      </c>
      <c r="G6" s="23" t="s">
        <v>33</v>
      </c>
      <c r="H6" s="11">
        <v>1.0003017303999999</v>
      </c>
      <c r="I6">
        <v>7.3423720055379114E-7</v>
      </c>
      <c r="M6" t="s">
        <v>34</v>
      </c>
      <c r="N6">
        <v>3.0350254677000003E-4</v>
      </c>
      <c r="O6">
        <v>5.5713280955002236E-7</v>
      </c>
      <c r="P6" t="s">
        <v>35</v>
      </c>
      <c r="Q6" s="12">
        <v>-10.000020509000001</v>
      </c>
      <c r="R6">
        <v>3.7701900930720411E-7</v>
      </c>
      <c r="S6">
        <v>108.0006634775383</v>
      </c>
      <c r="T6">
        <v>9978.7739000000001</v>
      </c>
      <c r="U6">
        <v>20.77</v>
      </c>
      <c r="V6">
        <v>20.92</v>
      </c>
      <c r="Z6" t="s">
        <v>30</v>
      </c>
      <c r="AC6" s="39" t="s">
        <v>36</v>
      </c>
      <c r="AD6" t="s">
        <v>37</v>
      </c>
      <c r="AF6" s="40"/>
    </row>
    <row r="7" spans="1:32" x14ac:dyDescent="0.25">
      <c r="A7" s="8">
        <v>10</v>
      </c>
      <c r="B7" s="9">
        <v>-1.00037</v>
      </c>
      <c r="C7" s="8">
        <v>10</v>
      </c>
      <c r="D7" s="8">
        <v>60</v>
      </c>
      <c r="E7" s="8">
        <v>5</v>
      </c>
      <c r="F7" s="8">
        <v>90</v>
      </c>
      <c r="G7" s="23" t="s">
        <v>38</v>
      </c>
      <c r="H7" s="11">
        <v>-1.0003009775</v>
      </c>
      <c r="I7">
        <v>5.9877731899947493E-7</v>
      </c>
      <c r="M7" t="s">
        <v>39</v>
      </c>
      <c r="N7">
        <v>-3.0446364500999999E-4</v>
      </c>
      <c r="O7">
        <v>6.357113387158655E-7</v>
      </c>
      <c r="P7" t="s">
        <v>40</v>
      </c>
      <c r="Q7" s="12">
        <v>10.00002347</v>
      </c>
      <c r="R7">
        <v>4.7347415751223583E-7</v>
      </c>
      <c r="S7">
        <v>107.9960096134231</v>
      </c>
      <c r="T7">
        <v>9978.7739000000001</v>
      </c>
      <c r="U7">
        <v>20.77</v>
      </c>
      <c r="V7">
        <v>20.91</v>
      </c>
      <c r="Z7" t="s">
        <v>30</v>
      </c>
      <c r="AC7" s="39" t="s">
        <v>41</v>
      </c>
      <c r="AD7" t="s">
        <v>42</v>
      </c>
      <c r="AF7" s="40"/>
    </row>
    <row r="8" spans="1:32" x14ac:dyDescent="0.25">
      <c r="A8" s="8">
        <v>10</v>
      </c>
      <c r="B8" s="9">
        <v>-1.0103736999999999</v>
      </c>
      <c r="C8" s="8">
        <v>10</v>
      </c>
      <c r="D8" s="8">
        <v>60</v>
      </c>
      <c r="E8" s="8">
        <v>5</v>
      </c>
      <c r="F8" s="8">
        <v>90</v>
      </c>
      <c r="G8" s="23" t="s">
        <v>43</v>
      </c>
      <c r="H8" s="11">
        <v>-1.0103043347</v>
      </c>
      <c r="I8">
        <v>3.1889254544372381E-7</v>
      </c>
      <c r="M8" t="s">
        <v>44</v>
      </c>
      <c r="N8" s="10">
        <v>-9.3983150759000007E-3</v>
      </c>
      <c r="O8">
        <v>4.6224165697418939E-7</v>
      </c>
      <c r="P8" t="s">
        <v>45</v>
      </c>
      <c r="Q8" s="12">
        <v>10.000024109</v>
      </c>
      <c r="R8">
        <v>4.2955920548059481E-7</v>
      </c>
      <c r="S8">
        <v>108.0168580825118</v>
      </c>
      <c r="T8">
        <v>9978.7782000000007</v>
      </c>
      <c r="U8">
        <v>20.77</v>
      </c>
      <c r="V8">
        <v>20.91</v>
      </c>
      <c r="Z8" t="s">
        <v>30</v>
      </c>
      <c r="AC8" s="39" t="s">
        <v>46</v>
      </c>
      <c r="AD8" t="s">
        <v>47</v>
      </c>
      <c r="AF8" s="40"/>
    </row>
    <row r="9" spans="1:32" x14ac:dyDescent="0.25">
      <c r="A9" s="8">
        <v>10</v>
      </c>
      <c r="B9" s="9">
        <v>-1.00037</v>
      </c>
      <c r="C9" s="8">
        <v>10</v>
      </c>
      <c r="D9" s="8">
        <v>60</v>
      </c>
      <c r="E9" s="8">
        <v>5</v>
      </c>
      <c r="F9" s="8">
        <v>90</v>
      </c>
      <c r="G9" s="23" t="s">
        <v>48</v>
      </c>
      <c r="H9" s="11">
        <v>-1.0003004150000001</v>
      </c>
      <c r="I9">
        <v>7.4657484555964006E-7</v>
      </c>
      <c r="M9" t="s">
        <v>49</v>
      </c>
      <c r="N9">
        <v>-3.0449704612E-4</v>
      </c>
      <c r="O9">
        <v>9.2625932088759127E-7</v>
      </c>
      <c r="P9" t="s">
        <v>50</v>
      </c>
      <c r="Q9" s="12">
        <v>10.000023613</v>
      </c>
      <c r="R9">
        <v>3.0948164547871939E-7</v>
      </c>
      <c r="S9">
        <v>107.9938641744115</v>
      </c>
      <c r="T9">
        <v>9978.7782000000007</v>
      </c>
      <c r="U9">
        <v>20.78</v>
      </c>
      <c r="V9">
        <v>20.91</v>
      </c>
      <c r="Z9" t="s">
        <v>30</v>
      </c>
      <c r="AC9" s="39" t="s">
        <v>51</v>
      </c>
      <c r="AD9" t="s">
        <v>52</v>
      </c>
      <c r="AF9" s="40"/>
    </row>
    <row r="10" spans="1:32" x14ac:dyDescent="0.25">
      <c r="A10" s="8">
        <v>-10</v>
      </c>
      <c r="B10" s="9">
        <v>1.00037</v>
      </c>
      <c r="C10" s="8">
        <v>10</v>
      </c>
      <c r="D10" s="8">
        <v>60</v>
      </c>
      <c r="E10" s="8">
        <v>5</v>
      </c>
      <c r="F10" s="8">
        <v>90</v>
      </c>
      <c r="G10" s="23" t="s">
        <v>53</v>
      </c>
      <c r="H10" s="11">
        <v>1.0003017431000001</v>
      </c>
      <c r="I10">
        <v>5.185144271240301E-7</v>
      </c>
      <c r="M10" t="s">
        <v>54</v>
      </c>
      <c r="N10">
        <v>3.0412604709000003E-4</v>
      </c>
      <c r="O10">
        <v>7.3749261498042023E-7</v>
      </c>
      <c r="P10" t="s">
        <v>55</v>
      </c>
      <c r="Q10" s="12">
        <v>-10.000021125</v>
      </c>
      <c r="R10">
        <v>3.5929715333150132E-7</v>
      </c>
      <c r="S10">
        <v>107.9999022769145</v>
      </c>
      <c r="T10">
        <v>9978.7782000000007</v>
      </c>
      <c r="U10">
        <v>20.8</v>
      </c>
      <c r="V10">
        <v>20.92</v>
      </c>
      <c r="Z10" t="s">
        <v>30</v>
      </c>
      <c r="AC10" s="39" t="s">
        <v>56</v>
      </c>
      <c r="AD10" t="s">
        <v>57</v>
      </c>
      <c r="AF10" s="40"/>
    </row>
    <row r="11" spans="1:32" x14ac:dyDescent="0.25">
      <c r="A11" s="8">
        <v>10</v>
      </c>
      <c r="B11" s="9">
        <v>-1.00037</v>
      </c>
      <c r="C11" s="8">
        <v>10</v>
      </c>
      <c r="D11" s="8">
        <v>60</v>
      </c>
      <c r="E11" s="8">
        <v>5</v>
      </c>
      <c r="F11" s="8">
        <v>90</v>
      </c>
      <c r="G11" s="23" t="s">
        <v>58</v>
      </c>
      <c r="H11" s="11">
        <v>-1.0003010632</v>
      </c>
      <c r="I11">
        <v>3.5548770879843111E-7</v>
      </c>
      <c r="M11" t="s">
        <v>59</v>
      </c>
      <c r="N11">
        <v>-3.0520115826999998E-4</v>
      </c>
      <c r="O11">
        <v>5.217894838339665E-7</v>
      </c>
      <c r="P11" t="s">
        <v>60</v>
      </c>
      <c r="Q11" s="12">
        <v>10.000023240000001</v>
      </c>
      <c r="R11">
        <v>5.171288258761703E-7</v>
      </c>
      <c r="S11">
        <v>108.0014326969337</v>
      </c>
      <c r="T11">
        <v>9978.7718000000004</v>
      </c>
      <c r="U11">
        <v>20.81</v>
      </c>
      <c r="V11">
        <v>20.91</v>
      </c>
      <c r="Z11" t="s">
        <v>30</v>
      </c>
      <c r="AC11" s="39" t="s">
        <v>61</v>
      </c>
      <c r="AD11" t="s">
        <v>62</v>
      </c>
      <c r="AF11" s="40"/>
    </row>
    <row r="12" spans="1:32" x14ac:dyDescent="0.25">
      <c r="A12" s="8">
        <v>10</v>
      </c>
      <c r="B12" s="9">
        <v>-1.0103736999999999</v>
      </c>
      <c r="C12" s="8">
        <v>10</v>
      </c>
      <c r="D12" s="8">
        <v>60</v>
      </c>
      <c r="E12" s="8">
        <v>5</v>
      </c>
      <c r="F12" s="8">
        <v>90</v>
      </c>
      <c r="G12" s="23" t="s">
        <v>63</v>
      </c>
      <c r="H12" s="11">
        <v>-1.0103038602000001</v>
      </c>
      <c r="I12">
        <v>5.625048740256992E-7</v>
      </c>
      <c r="M12" t="s">
        <v>64</v>
      </c>
      <c r="N12" s="10">
        <v>-9.3988829519000006E-3</v>
      </c>
      <c r="O12">
        <v>7.5928665982850947E-7</v>
      </c>
      <c r="P12" t="s">
        <v>65</v>
      </c>
      <c r="Q12" s="12">
        <v>10.000023558000001</v>
      </c>
      <c r="R12">
        <v>4.5725752531655572E-7</v>
      </c>
      <c r="S12">
        <v>108.0025304747645</v>
      </c>
      <c r="T12">
        <v>9978.7739000000001</v>
      </c>
      <c r="U12">
        <v>20.82</v>
      </c>
      <c r="V12">
        <v>20.91</v>
      </c>
      <c r="Z12" t="s">
        <v>30</v>
      </c>
      <c r="AC12" s="39" t="s">
        <v>66</v>
      </c>
      <c r="AD12" t="s">
        <v>10</v>
      </c>
      <c r="AF12" s="40"/>
    </row>
    <row r="13" spans="1:32" x14ac:dyDescent="0.25">
      <c r="A13" s="8">
        <v>10</v>
      </c>
      <c r="B13" s="9">
        <v>-1.00037</v>
      </c>
      <c r="C13" s="8">
        <v>10</v>
      </c>
      <c r="D13" s="8">
        <v>60</v>
      </c>
      <c r="E13" s="8">
        <v>5</v>
      </c>
      <c r="F13" s="8">
        <v>90</v>
      </c>
      <c r="G13" s="23" t="s">
        <v>67</v>
      </c>
      <c r="H13" s="11">
        <v>-1.0003008807</v>
      </c>
      <c r="I13">
        <v>6.3549666491771739E-7</v>
      </c>
      <c r="M13" t="s">
        <v>68</v>
      </c>
      <c r="N13">
        <v>-3.0511738654999989E-4</v>
      </c>
      <c r="O13">
        <v>6.3053697802352372E-7</v>
      </c>
      <c r="P13" t="s">
        <v>69</v>
      </c>
      <c r="Q13" s="12">
        <v>10.000023560000001</v>
      </c>
      <c r="R13">
        <v>4.2515356672693271E-7</v>
      </c>
      <c r="S13">
        <v>107.9959450927759</v>
      </c>
      <c r="T13">
        <v>9978.7697000000007</v>
      </c>
      <c r="U13">
        <v>20.83</v>
      </c>
      <c r="V13">
        <v>20.92</v>
      </c>
      <c r="Z13" t="s">
        <v>30</v>
      </c>
      <c r="AC13" s="39" t="s">
        <v>70</v>
      </c>
      <c r="AD13" t="s">
        <v>71</v>
      </c>
      <c r="AF13" s="40"/>
    </row>
    <row r="14" spans="1:32" x14ac:dyDescent="0.25">
      <c r="A14" s="8">
        <v>-10</v>
      </c>
      <c r="B14" s="9">
        <v>1.00037</v>
      </c>
      <c r="C14" s="8">
        <v>10</v>
      </c>
      <c r="D14" s="8">
        <v>60</v>
      </c>
      <c r="E14" s="8">
        <v>5</v>
      </c>
      <c r="F14" s="8">
        <v>90</v>
      </c>
      <c r="G14" s="23" t="s">
        <v>72</v>
      </c>
      <c r="H14" s="11">
        <v>1.0003016184</v>
      </c>
      <c r="I14">
        <v>5.4756860554311688E-7</v>
      </c>
      <c r="M14" t="s">
        <v>73</v>
      </c>
      <c r="N14">
        <v>3.0430913590000002E-4</v>
      </c>
      <c r="O14">
        <v>5.2180473026271122E-7</v>
      </c>
      <c r="P14" t="s">
        <v>74</v>
      </c>
      <c r="Q14" s="12">
        <v>-10.000021151</v>
      </c>
      <c r="R14">
        <v>5.9232967563602359E-7</v>
      </c>
      <c r="S14">
        <v>108.0173002589636</v>
      </c>
      <c r="T14">
        <v>9978.7739000000001</v>
      </c>
      <c r="U14">
        <v>20.84</v>
      </c>
      <c r="V14">
        <v>20.92</v>
      </c>
      <c r="Z14" t="s">
        <v>30</v>
      </c>
      <c r="AC14" s="41" t="s">
        <v>75</v>
      </c>
      <c r="AD14" s="42" t="s">
        <v>76</v>
      </c>
      <c r="AE14" s="30"/>
      <c r="AF14" s="42"/>
    </row>
    <row r="15" spans="1:32" x14ac:dyDescent="0.25">
      <c r="A15" s="8">
        <v>10</v>
      </c>
      <c r="B15" s="9">
        <v>-1.00037</v>
      </c>
      <c r="C15" s="8">
        <v>10</v>
      </c>
      <c r="D15" s="8">
        <v>60</v>
      </c>
      <c r="E15" s="8">
        <v>5</v>
      </c>
      <c r="F15" s="8">
        <v>90</v>
      </c>
      <c r="G15" s="23" t="s">
        <v>77</v>
      </c>
      <c r="H15" s="11">
        <v>-1.0003006325999999</v>
      </c>
      <c r="I15">
        <v>7.0017604136032464E-7</v>
      </c>
      <c r="M15" t="s">
        <v>78</v>
      </c>
      <c r="N15">
        <v>-3.0492296447999999E-4</v>
      </c>
      <c r="O15">
        <v>7.5731093357883235E-7</v>
      </c>
      <c r="P15" t="s">
        <v>79</v>
      </c>
      <c r="Q15" s="12">
        <v>10.000023547</v>
      </c>
      <c r="R15">
        <v>4.034311175032554E-7</v>
      </c>
      <c r="S15">
        <v>107.9878835102126</v>
      </c>
      <c r="T15">
        <v>9978.7760999999991</v>
      </c>
      <c r="U15">
        <v>20.83</v>
      </c>
      <c r="V15">
        <v>20.92</v>
      </c>
      <c r="Z15" t="s">
        <v>30</v>
      </c>
    </row>
    <row r="16" spans="1:32" x14ac:dyDescent="0.25">
      <c r="A16" s="8">
        <v>10</v>
      </c>
      <c r="B16" s="9">
        <v>-1.0103736999999999</v>
      </c>
      <c r="C16" s="8">
        <v>10</v>
      </c>
      <c r="D16" s="8">
        <v>60</v>
      </c>
      <c r="E16" s="8">
        <v>5</v>
      </c>
      <c r="F16" s="8">
        <v>90</v>
      </c>
      <c r="G16" s="23" t="s">
        <v>80</v>
      </c>
      <c r="H16" s="11">
        <v>-1.010303849</v>
      </c>
      <c r="I16">
        <v>9.1065287932796764E-7</v>
      </c>
      <c r="M16" t="s">
        <v>81</v>
      </c>
      <c r="N16" s="10">
        <v>-9.3988667592000003E-3</v>
      </c>
      <c r="O16">
        <v>6.9210108782969962E-7</v>
      </c>
      <c r="P16" t="s">
        <v>82</v>
      </c>
      <c r="Q16" s="12">
        <v>10.000024298</v>
      </c>
      <c r="R16">
        <v>3.8119111545258141E-7</v>
      </c>
      <c r="S16">
        <v>107.99681557740681</v>
      </c>
      <c r="T16">
        <v>9978.7803000000004</v>
      </c>
      <c r="U16">
        <v>20.84</v>
      </c>
      <c r="V16">
        <v>20.92</v>
      </c>
      <c r="Z16" t="s">
        <v>30</v>
      </c>
    </row>
    <row r="17" spans="1:26" x14ac:dyDescent="0.25">
      <c r="A17" s="8">
        <v>10</v>
      </c>
      <c r="B17" s="9">
        <v>-1.00037</v>
      </c>
      <c r="C17" s="8">
        <v>10</v>
      </c>
      <c r="D17" s="8">
        <v>60</v>
      </c>
      <c r="E17" s="8">
        <v>5</v>
      </c>
      <c r="F17" s="8">
        <v>90</v>
      </c>
      <c r="G17" t="s">
        <v>83</v>
      </c>
      <c r="H17" s="11">
        <v>-1.0003015235999999</v>
      </c>
      <c r="I17">
        <v>7.2686621110483559E-7</v>
      </c>
      <c r="M17" t="s">
        <v>84</v>
      </c>
      <c r="N17">
        <v>-3.0505884931000002E-4</v>
      </c>
      <c r="O17">
        <v>7.0194923059769257E-7</v>
      </c>
      <c r="P17" t="s">
        <v>85</v>
      </c>
      <c r="Q17" s="12">
        <v>10.000023888999999</v>
      </c>
      <c r="R17">
        <v>4.8660844419905556E-7</v>
      </c>
      <c r="S17">
        <v>107.9922265600857</v>
      </c>
      <c r="T17">
        <v>9978.7803000000004</v>
      </c>
      <c r="U17">
        <v>20.83</v>
      </c>
      <c r="V17">
        <v>20.91</v>
      </c>
      <c r="Z17" t="s">
        <v>30</v>
      </c>
    </row>
    <row r="18" spans="1:26" x14ac:dyDescent="0.25">
      <c r="A18" s="8">
        <v>-10</v>
      </c>
      <c r="B18" s="9">
        <v>1.00037</v>
      </c>
      <c r="C18" s="8">
        <v>10</v>
      </c>
      <c r="D18" s="8">
        <v>60</v>
      </c>
      <c r="E18" s="8">
        <v>5</v>
      </c>
      <c r="F18" s="8">
        <v>90</v>
      </c>
      <c r="G18" s="23" t="s">
        <v>86</v>
      </c>
      <c r="H18" s="11">
        <v>1.0003014786</v>
      </c>
      <c r="I18">
        <v>5.4281963446917905E-7</v>
      </c>
      <c r="M18" t="s">
        <v>87</v>
      </c>
      <c r="N18">
        <v>3.0447996242999998E-4</v>
      </c>
      <c r="O18">
        <v>5.9097154058762734E-7</v>
      </c>
      <c r="P18" t="s">
        <v>88</v>
      </c>
      <c r="Q18" s="12">
        <v>-10.000020242</v>
      </c>
      <c r="R18">
        <v>2.0810253866536909E-7</v>
      </c>
      <c r="S18">
        <v>107.98673715321129</v>
      </c>
      <c r="T18">
        <v>9978.7803000000004</v>
      </c>
      <c r="U18">
        <v>20.83</v>
      </c>
      <c r="V18">
        <v>20.92</v>
      </c>
      <c r="Z18" t="s">
        <v>30</v>
      </c>
    </row>
    <row r="19" spans="1:26" x14ac:dyDescent="0.25">
      <c r="A19" s="8">
        <v>10</v>
      </c>
      <c r="B19" s="9">
        <v>-1.00037</v>
      </c>
      <c r="C19" s="8">
        <v>10</v>
      </c>
      <c r="D19" s="8">
        <v>60</v>
      </c>
      <c r="E19" s="8">
        <v>5</v>
      </c>
      <c r="F19" s="8">
        <v>90</v>
      </c>
      <c r="G19" t="s">
        <v>89</v>
      </c>
      <c r="H19" s="11">
        <v>-1.0003005756000001</v>
      </c>
      <c r="I19">
        <v>7.13548441079886E-7</v>
      </c>
      <c r="M19" t="s">
        <v>90</v>
      </c>
      <c r="N19">
        <v>-3.0495051743000001E-4</v>
      </c>
      <c r="O19">
        <v>7.7583739633152845E-7</v>
      </c>
      <c r="P19" t="s">
        <v>91</v>
      </c>
      <c r="Q19" s="12">
        <v>10.000024202000001</v>
      </c>
      <c r="R19">
        <v>5.6858107988499635E-7</v>
      </c>
      <c r="S19">
        <v>108.0135965503905</v>
      </c>
      <c r="T19">
        <v>9978.7760999999991</v>
      </c>
      <c r="U19">
        <v>20.83</v>
      </c>
      <c r="V19">
        <v>20.91</v>
      </c>
      <c r="Z19" t="s">
        <v>30</v>
      </c>
    </row>
    <row r="20" spans="1:26" x14ac:dyDescent="0.25">
      <c r="A20" s="8">
        <v>10</v>
      </c>
      <c r="B20" s="9">
        <v>-1.0103736999999999</v>
      </c>
      <c r="C20" s="8">
        <v>10</v>
      </c>
      <c r="D20" s="8">
        <v>60</v>
      </c>
      <c r="E20" s="8">
        <v>5</v>
      </c>
      <c r="F20" s="8">
        <v>90</v>
      </c>
      <c r="G20" s="23" t="s">
        <v>92</v>
      </c>
      <c r="H20" s="11">
        <v>-1.0103038239</v>
      </c>
      <c r="I20">
        <v>6.0474226829220521E-7</v>
      </c>
      <c r="M20" t="s">
        <v>93</v>
      </c>
      <c r="N20" s="10">
        <v>-9.3983049583999997E-3</v>
      </c>
      <c r="O20">
        <v>5.5349620885136084E-7</v>
      </c>
      <c r="P20" t="s">
        <v>94</v>
      </c>
      <c r="Q20" s="12">
        <v>10.000024446999999</v>
      </c>
      <c r="R20">
        <v>2.4926781680648731E-7</v>
      </c>
      <c r="S20">
        <v>108.0002668693853</v>
      </c>
      <c r="T20">
        <v>9978.7803000000004</v>
      </c>
      <c r="U20">
        <v>20.83</v>
      </c>
      <c r="V20">
        <v>20.91</v>
      </c>
      <c r="Z20" t="s">
        <v>30</v>
      </c>
    </row>
    <row r="21" spans="1:26" x14ac:dyDescent="0.25">
      <c r="A21" s="8">
        <v>10</v>
      </c>
      <c r="B21" s="9">
        <v>-1.00037</v>
      </c>
      <c r="C21" s="8">
        <v>10</v>
      </c>
      <c r="D21" s="8">
        <v>60</v>
      </c>
      <c r="E21" s="8">
        <v>5</v>
      </c>
      <c r="F21" s="8">
        <v>90</v>
      </c>
      <c r="G21" t="s">
        <v>95</v>
      </c>
      <c r="H21" s="11">
        <v>-1.0003010532000001</v>
      </c>
      <c r="I21">
        <v>4.7051716227700369E-7</v>
      </c>
      <c r="M21" t="s">
        <v>96</v>
      </c>
      <c r="N21">
        <v>-3.0468557529000011E-4</v>
      </c>
      <c r="O21">
        <v>6.6559272492850142E-7</v>
      </c>
      <c r="P21" t="s">
        <v>97</v>
      </c>
      <c r="Q21" s="12">
        <v>10.000023072999999</v>
      </c>
      <c r="R21">
        <v>5.473988995630756E-7</v>
      </c>
      <c r="S21">
        <v>108.00637442969131</v>
      </c>
      <c r="T21">
        <v>9978.7760999999991</v>
      </c>
      <c r="U21">
        <v>20.82</v>
      </c>
      <c r="V21">
        <v>20.91</v>
      </c>
      <c r="Z21" t="s">
        <v>30</v>
      </c>
    </row>
    <row r="22" spans="1:26" x14ac:dyDescent="0.25">
      <c r="A22" s="8">
        <v>-10</v>
      </c>
      <c r="B22" s="9">
        <v>1.00037</v>
      </c>
      <c r="C22" s="8">
        <v>10</v>
      </c>
      <c r="D22" s="8">
        <v>60</v>
      </c>
      <c r="E22" s="8">
        <v>5</v>
      </c>
      <c r="F22" s="8">
        <v>90</v>
      </c>
      <c r="G22" s="23" t="s">
        <v>98</v>
      </c>
      <c r="H22" s="11">
        <v>1.0003019523000001</v>
      </c>
      <c r="I22">
        <v>7.8901345570740558E-7</v>
      </c>
      <c r="M22" t="s">
        <v>99</v>
      </c>
      <c r="N22">
        <v>3.0442563560000003E-4</v>
      </c>
      <c r="O22">
        <v>5.9264227499082122E-7</v>
      </c>
      <c r="P22" t="s">
        <v>100</v>
      </c>
      <c r="Q22" s="12">
        <v>-10.000020631</v>
      </c>
      <c r="R22">
        <v>4.8139727193163291E-7</v>
      </c>
      <c r="S22">
        <v>108.00872817239291</v>
      </c>
      <c r="T22">
        <v>9978.7739000000001</v>
      </c>
      <c r="U22">
        <v>20.8</v>
      </c>
      <c r="V22">
        <v>20.91</v>
      </c>
      <c r="Z22" t="s">
        <v>30</v>
      </c>
    </row>
    <row r="23" spans="1:26" x14ac:dyDescent="0.25">
      <c r="A23" s="8">
        <v>10</v>
      </c>
      <c r="B23" s="9">
        <v>-1.00037</v>
      </c>
      <c r="C23" s="8">
        <v>10</v>
      </c>
      <c r="D23" s="8">
        <v>60</v>
      </c>
      <c r="E23" s="8">
        <v>5</v>
      </c>
      <c r="F23" s="8">
        <v>90</v>
      </c>
      <c r="G23" t="s">
        <v>101</v>
      </c>
      <c r="H23" s="11">
        <v>-1.0003009982</v>
      </c>
      <c r="I23">
        <v>6.1303376745362763E-7</v>
      </c>
      <c r="M23" t="s">
        <v>102</v>
      </c>
      <c r="N23">
        <v>-3.0477900539999998E-4</v>
      </c>
      <c r="O23">
        <v>7.6309471461281885E-7</v>
      </c>
      <c r="P23" t="s">
        <v>103</v>
      </c>
      <c r="Q23" s="12">
        <v>10.000023493</v>
      </c>
      <c r="R23">
        <v>5.8785958269577133E-7</v>
      </c>
      <c r="S23">
        <v>108.0030444097705</v>
      </c>
      <c r="T23">
        <v>9978.7739000000001</v>
      </c>
      <c r="U23">
        <v>20.8</v>
      </c>
      <c r="V23">
        <v>20.91</v>
      </c>
      <c r="Z23" t="s">
        <v>30</v>
      </c>
    </row>
    <row r="24" spans="1:26" x14ac:dyDescent="0.25">
      <c r="A24" s="8">
        <v>10</v>
      </c>
      <c r="B24" s="9">
        <v>-1.0103736999999999</v>
      </c>
      <c r="C24" s="8">
        <v>10</v>
      </c>
      <c r="D24" s="8">
        <v>60</v>
      </c>
      <c r="E24" s="8">
        <v>5</v>
      </c>
      <c r="F24" s="8">
        <v>90</v>
      </c>
      <c r="G24" s="23" t="s">
        <v>104</v>
      </c>
      <c r="H24" s="11">
        <v>-1.0103039235</v>
      </c>
      <c r="I24">
        <v>4.87053100009974E-7</v>
      </c>
      <c r="M24" t="s">
        <v>105</v>
      </c>
      <c r="N24">
        <v>-9.398484954500002E-3</v>
      </c>
      <c r="O24">
        <v>6.7223843886337093E-7</v>
      </c>
      <c r="P24" t="s">
        <v>106</v>
      </c>
      <c r="Q24" s="12">
        <v>10.000023782</v>
      </c>
      <c r="R24">
        <v>3.5329559571625871E-7</v>
      </c>
      <c r="S24">
        <v>107.9990130366109</v>
      </c>
      <c r="T24">
        <v>9978.7654999999995</v>
      </c>
      <c r="U24">
        <v>20.8</v>
      </c>
      <c r="V24">
        <v>20.91</v>
      </c>
      <c r="Z24" t="s">
        <v>30</v>
      </c>
    </row>
    <row r="25" spans="1:26" x14ac:dyDescent="0.25">
      <c r="A25" s="8">
        <v>10</v>
      </c>
      <c r="B25" s="9">
        <v>-1.00037</v>
      </c>
      <c r="C25" s="8">
        <v>10</v>
      </c>
      <c r="D25" s="8">
        <v>60</v>
      </c>
      <c r="E25" s="8">
        <v>5</v>
      </c>
      <c r="F25" s="8">
        <v>90</v>
      </c>
      <c r="G25" t="s">
        <v>107</v>
      </c>
      <c r="H25">
        <v>-1.0003015239999999</v>
      </c>
      <c r="I25">
        <v>9.3525896592688897E-7</v>
      </c>
      <c r="M25" t="s">
        <v>108</v>
      </c>
      <c r="N25">
        <v>-3.0484762067999998E-4</v>
      </c>
      <c r="O25">
        <v>7.3558284164244919E-7</v>
      </c>
      <c r="P25" t="s">
        <v>109</v>
      </c>
      <c r="Q25">
        <v>10.000022971</v>
      </c>
      <c r="R25">
        <v>3.6152301270980132E-7</v>
      </c>
      <c r="S25">
        <v>107.9969099792429</v>
      </c>
      <c r="T25">
        <v>9978.7697000000007</v>
      </c>
      <c r="U25">
        <v>20.8</v>
      </c>
      <c r="V25">
        <v>20.91</v>
      </c>
      <c r="Z25" t="s">
        <v>30</v>
      </c>
    </row>
    <row r="26" spans="1:26" x14ac:dyDescent="0.25">
      <c r="A26" s="8">
        <v>-10</v>
      </c>
      <c r="B26" s="9">
        <v>1.00037</v>
      </c>
      <c r="C26" s="8">
        <v>10</v>
      </c>
      <c r="D26" s="8">
        <v>60</v>
      </c>
      <c r="E26" s="8">
        <v>5</v>
      </c>
      <c r="F26" s="8">
        <v>90</v>
      </c>
      <c r="G26" t="s">
        <v>110</v>
      </c>
      <c r="H26">
        <v>1.0003012131</v>
      </c>
      <c r="I26">
        <v>6.4054307688553444E-7</v>
      </c>
      <c r="M26" t="s">
        <v>111</v>
      </c>
      <c r="N26">
        <v>3.0450394397000001E-4</v>
      </c>
      <c r="O26">
        <v>5.9822903459533046E-7</v>
      </c>
      <c r="P26" t="s">
        <v>112</v>
      </c>
      <c r="Q26">
        <v>-10.000021075999999</v>
      </c>
      <c r="R26">
        <v>4.6963815866687402E-7</v>
      </c>
      <c r="S26">
        <v>108.0039881588591</v>
      </c>
      <c r="T26">
        <v>9978.7526999999991</v>
      </c>
      <c r="U26">
        <v>20.8</v>
      </c>
      <c r="V26">
        <v>20.91</v>
      </c>
      <c r="Z26" t="s">
        <v>30</v>
      </c>
    </row>
    <row r="27" spans="1:26" x14ac:dyDescent="0.25">
      <c r="A27" s="8">
        <v>10</v>
      </c>
      <c r="B27" s="9">
        <v>-1.00037</v>
      </c>
      <c r="C27" s="8">
        <v>10</v>
      </c>
      <c r="D27" s="8">
        <v>60</v>
      </c>
      <c r="E27" s="8">
        <v>5</v>
      </c>
      <c r="F27" s="8">
        <v>90</v>
      </c>
      <c r="G27" t="s">
        <v>113</v>
      </c>
      <c r="H27">
        <v>-1.0003004069999999</v>
      </c>
      <c r="I27">
        <v>8.1287036005280375E-7</v>
      </c>
      <c r="M27" t="s">
        <v>114</v>
      </c>
      <c r="N27">
        <v>-3.0469905695000002E-4</v>
      </c>
      <c r="O27">
        <v>8.3014230932357247E-7</v>
      </c>
      <c r="P27" t="s">
        <v>115</v>
      </c>
      <c r="Q27">
        <v>10.000023293</v>
      </c>
      <c r="R27">
        <v>4.6048404486259539E-7</v>
      </c>
      <c r="S27">
        <v>108.01075112882739</v>
      </c>
      <c r="T27">
        <v>9978.7464</v>
      </c>
      <c r="U27">
        <v>20.81</v>
      </c>
      <c r="V27">
        <v>20.91</v>
      </c>
      <c r="Z27" t="s">
        <v>30</v>
      </c>
    </row>
    <row r="28" spans="1:26" x14ac:dyDescent="0.25">
      <c r="A28" s="8">
        <v>10</v>
      </c>
      <c r="B28" s="9">
        <v>-1.0103736999999999</v>
      </c>
      <c r="C28" s="8">
        <v>10</v>
      </c>
      <c r="D28" s="8">
        <v>60</v>
      </c>
      <c r="E28" s="8">
        <v>5</v>
      </c>
      <c r="F28" s="8">
        <v>90</v>
      </c>
      <c r="G28" t="s">
        <v>116</v>
      </c>
      <c r="H28">
        <v>-1.0103038608999999</v>
      </c>
      <c r="I28">
        <v>8.2486355101425509E-7</v>
      </c>
      <c r="M28" t="s">
        <v>117</v>
      </c>
      <c r="N28">
        <v>-9.3985903548000002E-3</v>
      </c>
      <c r="O28">
        <v>6.0388971473078722E-7</v>
      </c>
      <c r="P28" t="s">
        <v>118</v>
      </c>
      <c r="Q28">
        <v>10.000023334</v>
      </c>
      <c r="R28">
        <v>4.8942596753959121E-7</v>
      </c>
      <c r="S28">
        <v>107.9926612908303</v>
      </c>
      <c r="T28">
        <v>9978.74</v>
      </c>
      <c r="U28">
        <v>20.81</v>
      </c>
      <c r="V28">
        <v>20.91</v>
      </c>
      <c r="Z28" t="s">
        <v>30</v>
      </c>
    </row>
    <row r="29" spans="1:26" x14ac:dyDescent="0.25">
      <c r="A29" s="8">
        <v>10</v>
      </c>
      <c r="B29" s="9">
        <v>-1.00037</v>
      </c>
      <c r="C29" s="8">
        <v>10</v>
      </c>
      <c r="D29" s="8">
        <v>60</v>
      </c>
      <c r="E29" s="8">
        <v>5</v>
      </c>
      <c r="F29" s="8">
        <v>90</v>
      </c>
      <c r="G29" t="s">
        <v>119</v>
      </c>
      <c r="H29">
        <v>-1.0003009251999999</v>
      </c>
      <c r="I29">
        <v>4.452549332271818E-7</v>
      </c>
      <c r="M29" t="s">
        <v>120</v>
      </c>
      <c r="N29">
        <v>-3.0463584712000011E-4</v>
      </c>
      <c r="O29">
        <v>5.5502841223791019E-7</v>
      </c>
      <c r="P29" t="s">
        <v>121</v>
      </c>
      <c r="Q29">
        <v>10.000024016999999</v>
      </c>
      <c r="R29">
        <v>4.2742250736142958E-7</v>
      </c>
      <c r="S29">
        <v>108.0040247050249</v>
      </c>
      <c r="T29">
        <v>9978.7337000000007</v>
      </c>
      <c r="U29">
        <v>20.81</v>
      </c>
      <c r="V29">
        <v>20.91</v>
      </c>
      <c r="Z29" t="s">
        <v>30</v>
      </c>
    </row>
    <row r="30" spans="1:26" x14ac:dyDescent="0.25">
      <c r="A30" s="8">
        <v>-10</v>
      </c>
      <c r="B30" s="9">
        <v>1.00037</v>
      </c>
      <c r="C30" s="8">
        <v>10</v>
      </c>
      <c r="D30" s="8">
        <v>60</v>
      </c>
      <c r="E30" s="8">
        <v>5</v>
      </c>
      <c r="F30" s="8">
        <v>90</v>
      </c>
      <c r="G30" t="s">
        <v>122</v>
      </c>
      <c r="H30">
        <v>1.0003020302000001</v>
      </c>
      <c r="I30">
        <v>8.3695052291193735E-7</v>
      </c>
      <c r="M30" t="s">
        <v>123</v>
      </c>
      <c r="N30">
        <v>3.0437386631000001E-4</v>
      </c>
      <c r="O30">
        <v>7.2153183003415284E-7</v>
      </c>
      <c r="P30" t="s">
        <v>124</v>
      </c>
      <c r="Q30">
        <v>-10.000019817</v>
      </c>
      <c r="R30">
        <v>4.4738871993603361E-7</v>
      </c>
      <c r="S30">
        <v>107.9985901158089</v>
      </c>
      <c r="T30">
        <v>9978.7273000000005</v>
      </c>
      <c r="U30">
        <v>20.8</v>
      </c>
      <c r="V30">
        <v>20.91</v>
      </c>
      <c r="Z30" t="s">
        <v>30</v>
      </c>
    </row>
    <row r="31" spans="1:26" x14ac:dyDescent="0.25">
      <c r="A31" s="8">
        <v>10</v>
      </c>
      <c r="B31" s="9">
        <v>-1.00037</v>
      </c>
      <c r="C31" s="8">
        <v>10</v>
      </c>
      <c r="D31" s="8">
        <v>60</v>
      </c>
      <c r="E31" s="8">
        <v>5</v>
      </c>
      <c r="F31" s="8">
        <v>90</v>
      </c>
      <c r="G31" t="s">
        <v>125</v>
      </c>
      <c r="H31">
        <v>-1.0003008587</v>
      </c>
      <c r="I31">
        <v>8.4557160812349214E-7</v>
      </c>
      <c r="M31" t="s">
        <v>126</v>
      </c>
      <c r="N31">
        <v>-3.0459166463999999E-4</v>
      </c>
      <c r="O31">
        <v>3.8377209262623631E-7</v>
      </c>
      <c r="P31" t="s">
        <v>127</v>
      </c>
      <c r="Q31">
        <v>10.000023917</v>
      </c>
      <c r="R31">
        <v>3.3839654583325508E-7</v>
      </c>
      <c r="S31">
        <v>108.0079200113769</v>
      </c>
      <c r="T31">
        <v>9978.7294000000002</v>
      </c>
      <c r="U31">
        <v>20.8</v>
      </c>
      <c r="V31">
        <v>20.91</v>
      </c>
      <c r="Z31" t="s">
        <v>30</v>
      </c>
    </row>
    <row r="32" spans="1:26" x14ac:dyDescent="0.25">
      <c r="A32" s="8">
        <v>10</v>
      </c>
      <c r="B32" s="9">
        <v>-1.0103736999999999</v>
      </c>
      <c r="C32" s="8">
        <v>10</v>
      </c>
      <c r="D32" s="8">
        <v>60</v>
      </c>
      <c r="E32" s="8">
        <v>5</v>
      </c>
      <c r="F32" s="8">
        <v>90</v>
      </c>
      <c r="G32" t="s">
        <v>128</v>
      </c>
      <c r="H32">
        <v>-1.0103044137999999</v>
      </c>
      <c r="I32">
        <v>5.0489378420752024E-7</v>
      </c>
      <c r="M32" t="s">
        <v>129</v>
      </c>
      <c r="N32">
        <v>-9.3982111768999999E-3</v>
      </c>
      <c r="O32">
        <v>4.0380187619278791E-7</v>
      </c>
      <c r="P32" t="s">
        <v>130</v>
      </c>
      <c r="Q32">
        <v>10.000022755</v>
      </c>
      <c r="R32">
        <v>3.276600541929685E-7</v>
      </c>
      <c r="S32">
        <v>107.99400125135971</v>
      </c>
      <c r="T32">
        <v>9978.7167000000009</v>
      </c>
      <c r="U32">
        <v>20.8</v>
      </c>
      <c r="V32">
        <v>20.9</v>
      </c>
      <c r="Z32" t="s">
        <v>30</v>
      </c>
    </row>
    <row r="33" spans="1:26" x14ac:dyDescent="0.25">
      <c r="A33" s="8">
        <v>10</v>
      </c>
      <c r="B33" s="9">
        <v>-1.00037</v>
      </c>
      <c r="C33" s="8">
        <v>10</v>
      </c>
      <c r="D33" s="8">
        <v>60</v>
      </c>
      <c r="E33" s="8">
        <v>5</v>
      </c>
      <c r="F33" s="8">
        <v>90</v>
      </c>
      <c r="G33" t="s">
        <v>131</v>
      </c>
      <c r="H33">
        <v>-1.000300816</v>
      </c>
      <c r="I33">
        <v>7.076064505716005E-7</v>
      </c>
      <c r="M33" t="s">
        <v>132</v>
      </c>
      <c r="N33">
        <v>-3.0464299228999999E-4</v>
      </c>
      <c r="O33">
        <v>9.4841419087425999E-7</v>
      </c>
      <c r="P33" t="s">
        <v>133</v>
      </c>
      <c r="Q33">
        <v>10.00002301</v>
      </c>
      <c r="R33">
        <v>5.314132100208123E-7</v>
      </c>
      <c r="S33">
        <v>107.99563773764019</v>
      </c>
      <c r="T33">
        <v>9978.7081999999991</v>
      </c>
      <c r="U33">
        <v>20.79</v>
      </c>
      <c r="V33">
        <v>20.9</v>
      </c>
      <c r="Z33" t="s">
        <v>30</v>
      </c>
    </row>
    <row r="34" spans="1:26" x14ac:dyDescent="0.25">
      <c r="A34" s="8">
        <v>-10</v>
      </c>
      <c r="B34" s="9">
        <v>1.00037</v>
      </c>
      <c r="C34" s="8">
        <v>10</v>
      </c>
      <c r="D34" s="8">
        <v>60</v>
      </c>
      <c r="E34" s="8">
        <v>5</v>
      </c>
      <c r="F34" s="8">
        <v>90</v>
      </c>
      <c r="G34" t="s">
        <v>134</v>
      </c>
      <c r="H34">
        <v>1.0003018430999999</v>
      </c>
      <c r="I34">
        <v>4.6450605783233313E-7</v>
      </c>
      <c r="M34" t="s">
        <v>135</v>
      </c>
      <c r="N34">
        <v>3.0400439026000001E-4</v>
      </c>
      <c r="O34">
        <v>3.5423240772467921E-7</v>
      </c>
      <c r="P34" t="s">
        <v>136</v>
      </c>
      <c r="Q34">
        <v>-10.000020214999999</v>
      </c>
      <c r="R34">
        <v>5.1216859199421343E-7</v>
      </c>
      <c r="S34">
        <v>108.00427047753109</v>
      </c>
      <c r="T34">
        <v>9978.6954999999998</v>
      </c>
      <c r="U34">
        <v>20.77</v>
      </c>
      <c r="V34">
        <v>20.9</v>
      </c>
      <c r="Z34" t="s">
        <v>30</v>
      </c>
    </row>
    <row r="35" spans="1:26" x14ac:dyDescent="0.25">
      <c r="A35" s="8">
        <v>10</v>
      </c>
      <c r="B35" s="9">
        <v>-1.00037</v>
      </c>
      <c r="C35" s="8">
        <v>10</v>
      </c>
      <c r="D35" s="8">
        <v>60</v>
      </c>
      <c r="E35" s="8">
        <v>5</v>
      </c>
      <c r="F35" s="8">
        <v>90</v>
      </c>
      <c r="G35" t="s">
        <v>137</v>
      </c>
      <c r="H35">
        <v>-1.0003004669</v>
      </c>
      <c r="I35">
        <v>7.2058856345152462E-7</v>
      </c>
      <c r="M35" t="s">
        <v>138</v>
      </c>
      <c r="N35">
        <v>-3.0453863689000003E-4</v>
      </c>
      <c r="O35">
        <v>3.835541152724884E-7</v>
      </c>
      <c r="P35" t="s">
        <v>139</v>
      </c>
      <c r="Q35">
        <v>10.000023741</v>
      </c>
      <c r="R35">
        <v>6.1567397613958947E-7</v>
      </c>
      <c r="S35">
        <v>107.9964294066925</v>
      </c>
      <c r="T35">
        <v>9978.6828000000005</v>
      </c>
      <c r="U35">
        <v>20.77</v>
      </c>
      <c r="V35">
        <v>20.9</v>
      </c>
      <c r="Z35" t="s">
        <v>30</v>
      </c>
    </row>
    <row r="36" spans="1:26" x14ac:dyDescent="0.25">
      <c r="A36" s="8">
        <v>10</v>
      </c>
      <c r="B36" s="9">
        <v>-1.0103736999999999</v>
      </c>
      <c r="C36" s="8">
        <v>10</v>
      </c>
      <c r="D36" s="8">
        <v>60</v>
      </c>
      <c r="E36" s="8">
        <v>5</v>
      </c>
      <c r="F36" s="8">
        <v>90</v>
      </c>
      <c r="G36" t="s">
        <v>140</v>
      </c>
      <c r="H36">
        <v>-1.0103038233999999</v>
      </c>
      <c r="I36">
        <v>6.2834335973807416E-7</v>
      </c>
      <c r="M36" t="s">
        <v>141</v>
      </c>
      <c r="N36">
        <v>-9.3983995658000006E-3</v>
      </c>
      <c r="O36">
        <v>8.412278301759309E-7</v>
      </c>
      <c r="P36" t="s">
        <v>142</v>
      </c>
      <c r="Q36">
        <v>10.000022384999999</v>
      </c>
      <c r="R36">
        <v>2.5713161355811938E-7</v>
      </c>
      <c r="S36">
        <v>107.97025511806321</v>
      </c>
      <c r="T36">
        <v>9978.6743000000006</v>
      </c>
      <c r="U36">
        <v>20.78</v>
      </c>
      <c r="V36">
        <v>20.9</v>
      </c>
      <c r="Z36" t="s">
        <v>30</v>
      </c>
    </row>
    <row r="37" spans="1:26" x14ac:dyDescent="0.25">
      <c r="A37" s="8">
        <v>10</v>
      </c>
      <c r="B37" s="9">
        <v>-1.00037</v>
      </c>
      <c r="C37" s="8">
        <v>10</v>
      </c>
      <c r="D37" s="8">
        <v>60</v>
      </c>
      <c r="E37" s="8">
        <v>5</v>
      </c>
      <c r="F37" s="8">
        <v>90</v>
      </c>
      <c r="G37" t="s">
        <v>143</v>
      </c>
      <c r="H37">
        <v>-1.0003008641</v>
      </c>
      <c r="I37">
        <v>8.9769153946424363E-7</v>
      </c>
      <c r="M37" t="s">
        <v>144</v>
      </c>
      <c r="N37">
        <v>-3.0421448952999989E-4</v>
      </c>
      <c r="O37">
        <v>7.7733995418689511E-7</v>
      </c>
      <c r="P37" t="s">
        <v>145</v>
      </c>
      <c r="Q37">
        <v>10.000023264999999</v>
      </c>
      <c r="R37">
        <v>4.0993901999402532E-7</v>
      </c>
      <c r="S37">
        <v>107.99163867588609</v>
      </c>
      <c r="T37">
        <v>9978.6488000000008</v>
      </c>
      <c r="U37">
        <v>20.77</v>
      </c>
      <c r="V37">
        <v>20.9</v>
      </c>
      <c r="Z37" t="s">
        <v>30</v>
      </c>
    </row>
    <row r="38" spans="1:26" x14ac:dyDescent="0.25">
      <c r="A38" s="8">
        <v>-10</v>
      </c>
      <c r="B38" s="9">
        <v>1.00037</v>
      </c>
      <c r="C38" s="8">
        <v>10</v>
      </c>
      <c r="D38" s="8">
        <v>60</v>
      </c>
      <c r="E38" s="8">
        <v>5</v>
      </c>
      <c r="F38" s="8">
        <v>90</v>
      </c>
      <c r="G38" t="s">
        <v>146</v>
      </c>
      <c r="H38">
        <v>1.0003015202000001</v>
      </c>
      <c r="I38">
        <v>6.9510475633076405E-7</v>
      </c>
      <c r="M38" t="s">
        <v>147</v>
      </c>
      <c r="N38">
        <v>3.0377552598999998E-4</v>
      </c>
      <c r="O38">
        <v>7.6338341559907353E-7</v>
      </c>
      <c r="P38" t="s">
        <v>148</v>
      </c>
      <c r="Q38">
        <v>-10.000020528</v>
      </c>
      <c r="R38">
        <v>3.7879340598164558E-7</v>
      </c>
      <c r="S38">
        <v>108.01477656222249</v>
      </c>
      <c r="T38">
        <v>9978.6424999999999</v>
      </c>
      <c r="U38">
        <v>20.78</v>
      </c>
      <c r="V38">
        <v>20.9</v>
      </c>
      <c r="Z38" t="s">
        <v>30</v>
      </c>
    </row>
    <row r="39" spans="1:26" x14ac:dyDescent="0.25">
      <c r="A39" s="8">
        <v>10</v>
      </c>
      <c r="B39" s="9">
        <v>-1.00037</v>
      </c>
      <c r="C39" s="8">
        <v>10</v>
      </c>
      <c r="D39" s="8">
        <v>60</v>
      </c>
      <c r="E39" s="8">
        <v>5</v>
      </c>
      <c r="F39" s="8">
        <v>90</v>
      </c>
      <c r="G39" t="s">
        <v>149</v>
      </c>
      <c r="H39">
        <v>-1.0003008959999999</v>
      </c>
      <c r="I39">
        <v>9.1961429114045004E-7</v>
      </c>
      <c r="M39" t="s">
        <v>150</v>
      </c>
      <c r="N39">
        <v>-3.0450454660999998E-4</v>
      </c>
      <c r="O39">
        <v>5.1131919034656663E-7</v>
      </c>
      <c r="P39" t="s">
        <v>151</v>
      </c>
      <c r="Q39">
        <v>10.000022766000001</v>
      </c>
      <c r="R39">
        <v>4.2489737341718998E-7</v>
      </c>
      <c r="S39">
        <v>107.9949829574924</v>
      </c>
      <c r="T39">
        <v>9978.6381999999994</v>
      </c>
      <c r="U39">
        <v>20.78</v>
      </c>
      <c r="V39">
        <v>20.9</v>
      </c>
      <c r="Z39" t="s">
        <v>30</v>
      </c>
    </row>
    <row r="40" spans="1:26" x14ac:dyDescent="0.25">
      <c r="A40" s="8">
        <v>10</v>
      </c>
      <c r="B40" s="9">
        <v>-1.0103736999999999</v>
      </c>
      <c r="C40" s="8">
        <v>10</v>
      </c>
      <c r="D40" s="8">
        <v>60</v>
      </c>
      <c r="E40" s="8">
        <v>5</v>
      </c>
      <c r="F40" s="8">
        <v>90</v>
      </c>
      <c r="G40" t="s">
        <v>152</v>
      </c>
      <c r="H40">
        <v>-1.0103041966999999</v>
      </c>
      <c r="I40">
        <v>8.2193877170925992E-7</v>
      </c>
      <c r="M40" t="s">
        <v>153</v>
      </c>
      <c r="N40">
        <v>-9.3981304052999995E-3</v>
      </c>
      <c r="O40">
        <v>4.7101163357350539E-7</v>
      </c>
      <c r="P40" t="s">
        <v>154</v>
      </c>
      <c r="Q40">
        <v>10.000023814</v>
      </c>
      <c r="R40">
        <v>3.8329565052677698E-7</v>
      </c>
      <c r="S40">
        <v>108.0041209542444</v>
      </c>
      <c r="T40">
        <v>9978.6255000000001</v>
      </c>
      <c r="U40">
        <v>20.77</v>
      </c>
      <c r="V40">
        <v>20.9</v>
      </c>
      <c r="Z40" t="s">
        <v>30</v>
      </c>
    </row>
  </sheetData>
  <mergeCells count="4">
    <mergeCell ref="G3:I3"/>
    <mergeCell ref="M3:O3"/>
    <mergeCell ref="P3:R3"/>
    <mergeCell ref="W3:Y3"/>
  </mergeCells>
  <pageMargins left="0.75" right="0.75" top="1" bottom="1" header="0.5" footer="0.5"/>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97"/>
  <sheetViews>
    <sheetView zoomScale="60" zoomScaleNormal="60" workbookViewId="0">
      <pane ySplit="900" activePane="bottomLeft"/>
      <selection activeCell="B1" sqref="B1"/>
      <selection pane="bottomLeft" activeCell="M19" sqref="M19"/>
    </sheetView>
  </sheetViews>
  <sheetFormatPr defaultColWidth="11.42578125" defaultRowHeight="15" x14ac:dyDescent="0.25"/>
  <cols>
    <col min="1" max="1" width="18.5703125" style="45" bestFit="1" customWidth="1"/>
    <col min="2" max="2" width="12.85546875" style="45" customWidth="1"/>
    <col min="3" max="3" width="15.42578125" style="45" bestFit="1" customWidth="1"/>
    <col min="4" max="4" width="14.7109375" style="45" bestFit="1" customWidth="1"/>
    <col min="5" max="5" width="15.42578125" style="45" bestFit="1" customWidth="1"/>
    <col min="6" max="6" width="14.7109375" style="45" bestFit="1" customWidth="1"/>
    <col min="7" max="7" width="15.42578125" style="45" bestFit="1" customWidth="1"/>
    <col min="8" max="8" width="14.7109375" style="45" bestFit="1" customWidth="1"/>
    <col min="9" max="9" width="15.42578125" style="45" bestFit="1" customWidth="1"/>
    <col min="10" max="10" width="14.7109375" style="45" bestFit="1" customWidth="1"/>
    <col min="11" max="11" width="0" style="45" hidden="1" customWidth="1"/>
    <col min="12" max="12" width="15.42578125" style="45" bestFit="1" customWidth="1"/>
    <col min="13" max="13" width="14.7109375" style="45" bestFit="1" customWidth="1"/>
    <col min="14" max="14" width="15.42578125" style="45" bestFit="1" customWidth="1"/>
    <col min="15" max="20" width="0" style="45" hidden="1" customWidth="1"/>
  </cols>
  <sheetData>
    <row r="1" spans="1:14" x14ac:dyDescent="0.25">
      <c r="A1" s="5" t="s">
        <v>155</v>
      </c>
      <c r="B1" s="3">
        <v>28</v>
      </c>
      <c r="C1" s="6" t="s">
        <v>156</v>
      </c>
      <c r="D1" s="4">
        <v>10</v>
      </c>
    </row>
    <row r="2" spans="1:14" x14ac:dyDescent="0.25">
      <c r="A2" s="5" t="s">
        <v>157</v>
      </c>
      <c r="B2" s="3">
        <v>10</v>
      </c>
      <c r="C2" s="6" t="s">
        <v>158</v>
      </c>
      <c r="D2" s="4">
        <v>1</v>
      </c>
    </row>
    <row r="3" spans="1:14" x14ac:dyDescent="0.25">
      <c r="A3" s="5" t="s">
        <v>159</v>
      </c>
      <c r="B3" s="3">
        <v>10</v>
      </c>
    </row>
    <row r="4" spans="1:14" x14ac:dyDescent="0.25">
      <c r="A4" s="2"/>
      <c r="B4" s="1"/>
    </row>
    <row r="5" spans="1:14" x14ac:dyDescent="0.25">
      <c r="A5" s="27" t="s">
        <v>19</v>
      </c>
      <c r="B5" s="27" t="s">
        <v>20</v>
      </c>
    </row>
    <row r="6" spans="1:14" x14ac:dyDescent="0.25">
      <c r="A6" t="s">
        <v>16</v>
      </c>
      <c r="B6" t="s">
        <v>30</v>
      </c>
      <c r="M6" t="s">
        <v>160</v>
      </c>
    </row>
    <row r="7" spans="1:14" x14ac:dyDescent="0.25">
      <c r="A7" t="s">
        <v>161</v>
      </c>
      <c r="C7" t="s">
        <v>162</v>
      </c>
      <c r="D7" t="s">
        <v>163</v>
      </c>
      <c r="M7">
        <v>1E-4</v>
      </c>
    </row>
    <row r="8" spans="1:14" x14ac:dyDescent="0.25">
      <c r="A8" t="s">
        <v>164</v>
      </c>
      <c r="B8" t="s">
        <v>165</v>
      </c>
      <c r="C8">
        <v>100000</v>
      </c>
      <c r="D8">
        <v>10</v>
      </c>
    </row>
    <row r="9" spans="1:14" x14ac:dyDescent="0.25">
      <c r="A9" t="s">
        <v>166</v>
      </c>
      <c r="B9" t="s">
        <v>167</v>
      </c>
      <c r="C9">
        <v>10000</v>
      </c>
      <c r="D9">
        <v>1</v>
      </c>
    </row>
    <row r="10" spans="1:14" x14ac:dyDescent="0.25">
      <c r="A10" s="28" t="s">
        <v>168</v>
      </c>
      <c r="B10" s="29" t="s">
        <v>169</v>
      </c>
      <c r="C10" s="28" t="s">
        <v>168</v>
      </c>
      <c r="D10" s="29" t="s">
        <v>169</v>
      </c>
      <c r="E10" s="28" t="s">
        <v>168</v>
      </c>
      <c r="F10" s="29" t="s">
        <v>169</v>
      </c>
      <c r="G10" s="28" t="s">
        <v>168</v>
      </c>
      <c r="H10" s="29" t="s">
        <v>169</v>
      </c>
      <c r="I10" s="28" t="s">
        <v>168</v>
      </c>
      <c r="J10" s="29" t="s">
        <v>169</v>
      </c>
      <c r="M10" s="25" t="s">
        <v>170</v>
      </c>
      <c r="N10" s="26" t="s">
        <v>171</v>
      </c>
    </row>
    <row r="11" spans="1:14" x14ac:dyDescent="0.25">
      <c r="A11" s="28">
        <v>-2.5508205729999999E-7</v>
      </c>
      <c r="B11" s="29">
        <v>-1.3576838219999999E-6</v>
      </c>
      <c r="C11" s="28">
        <v>7.7892653279999995E-8</v>
      </c>
      <c r="D11" s="29">
        <v>-1.526541932E-6</v>
      </c>
      <c r="E11" s="28">
        <v>-9.0640896509999997E-8</v>
      </c>
      <c r="F11" s="29">
        <v>-8.5264869389999995E-7</v>
      </c>
      <c r="G11" s="28">
        <v>-4.540295426E-7</v>
      </c>
      <c r="H11" s="29">
        <v>-1.151183179E-6</v>
      </c>
      <c r="I11" s="28">
        <v>-9.3347690030000001E-7</v>
      </c>
      <c r="J11" s="29">
        <v>-2.5551494170000001E-7</v>
      </c>
      <c r="M11">
        <v>-2.4256906195220001E-8</v>
      </c>
      <c r="N11">
        <v>-1.047667731552E-6</v>
      </c>
    </row>
    <row r="12" spans="1:14" x14ac:dyDescent="0.25">
      <c r="A12" s="28">
        <v>-2.329783314E-7</v>
      </c>
      <c r="B12" s="29">
        <v>-8.8479890149999997E-7</v>
      </c>
      <c r="C12" s="28">
        <v>4.696283372E-7</v>
      </c>
      <c r="D12" s="29">
        <v>-1.143837057E-6</v>
      </c>
      <c r="E12" s="28">
        <v>2.3672395250000001E-7</v>
      </c>
      <c r="F12" s="29">
        <v>-9.0811889250000001E-7</v>
      </c>
      <c r="G12" s="28">
        <v>-4.6876899320000002E-7</v>
      </c>
      <c r="H12" s="29">
        <v>-1.0723838760000001E-6</v>
      </c>
      <c r="I12" s="28">
        <v>1.566664275E-7</v>
      </c>
      <c r="J12" s="29">
        <v>-1.1489325660000001E-6</v>
      </c>
      <c r="M12">
        <v>3.9183422676544929E-7</v>
      </c>
      <c r="N12">
        <v>4.376287669778169E-7</v>
      </c>
    </row>
    <row r="13" spans="1:14" x14ac:dyDescent="0.25">
      <c r="A13" s="28">
        <v>3.1379362389999998E-8</v>
      </c>
      <c r="B13" s="29">
        <v>-8.8662129070000005E-7</v>
      </c>
      <c r="C13" s="28">
        <v>-3.2810925009999999E-7</v>
      </c>
      <c r="D13" s="29">
        <v>-1.0834735659999999E-6</v>
      </c>
      <c r="E13" s="28">
        <v>-2.7551609240000001E-7</v>
      </c>
      <c r="F13" s="29">
        <v>-1.88789156E-6</v>
      </c>
      <c r="G13" s="28">
        <v>6.1374208640000002E-7</v>
      </c>
      <c r="H13" s="29">
        <v>-1.517813063E-6</v>
      </c>
      <c r="I13" s="28">
        <v>3.3648688669999999E-7</v>
      </c>
      <c r="J13" s="29">
        <v>-1.2409641850000001E-6</v>
      </c>
      <c r="M13">
        <v>49</v>
      </c>
      <c r="N13">
        <v>49</v>
      </c>
    </row>
    <row r="14" spans="1:14" x14ac:dyDescent="0.25">
      <c r="A14" s="28">
        <v>-3.4041104090000001E-7</v>
      </c>
      <c r="B14" s="29">
        <v>-4.5752566669999999E-7</v>
      </c>
      <c r="C14" s="28">
        <v>3.3334515060000001E-7</v>
      </c>
      <c r="D14" s="29">
        <v>-6.7701942210000005E-7</v>
      </c>
      <c r="E14" s="28">
        <v>-1.40149892E-7</v>
      </c>
      <c r="F14" s="29">
        <v>-1.17228996E-6</v>
      </c>
      <c r="G14" s="28">
        <v>-1.8196594780000001E-7</v>
      </c>
      <c r="H14" s="29">
        <v>-1.0005110040000001E-6</v>
      </c>
      <c r="I14" s="28">
        <v>2.7490876120000001E-7</v>
      </c>
      <c r="J14" s="29">
        <v>-5.7805519300000001E-7</v>
      </c>
    </row>
    <row r="15" spans="1:14" x14ac:dyDescent="0.25">
      <c r="A15" s="28">
        <v>1.313237668E-7</v>
      </c>
      <c r="B15" s="29">
        <v>-3.1456741079999998E-7</v>
      </c>
      <c r="C15" s="28">
        <v>1.878475588E-7</v>
      </c>
      <c r="D15" s="29">
        <v>-1.1138342589999999E-6</v>
      </c>
      <c r="E15" s="28">
        <v>-4.661972748E-7</v>
      </c>
      <c r="F15" s="29">
        <v>-1.4291574219999999E-6</v>
      </c>
      <c r="G15" s="28">
        <v>3.2798565089999999E-7</v>
      </c>
      <c r="H15" s="29">
        <v>-1.095641381E-6</v>
      </c>
      <c r="I15" s="28">
        <v>-5.4078980540000003E-7</v>
      </c>
      <c r="J15" s="29">
        <v>-5.7904930630000002E-7</v>
      </c>
    </row>
    <row r="16" spans="1:14" x14ac:dyDescent="0.25">
      <c r="A16" s="28">
        <v>2.6953165200000002E-7</v>
      </c>
      <c r="B16" s="29">
        <v>-1.212402181E-6</v>
      </c>
      <c r="C16" s="28">
        <v>-7.9742990500000004E-7</v>
      </c>
      <c r="D16" s="29">
        <v>-3.6480221039999999E-7</v>
      </c>
      <c r="E16" s="28">
        <v>-3.041675561E-7</v>
      </c>
      <c r="F16" s="29">
        <v>-6.067222978E-7</v>
      </c>
      <c r="G16" s="28">
        <v>3.2217802620000002E-7</v>
      </c>
      <c r="H16" s="29">
        <v>-1.266538701E-6</v>
      </c>
      <c r="I16" s="28">
        <v>4.6932641659999997E-7</v>
      </c>
      <c r="J16" s="29">
        <v>-7.616225854E-7</v>
      </c>
      <c r="M16" t="s">
        <v>172</v>
      </c>
    </row>
    <row r="17" spans="1:14" x14ac:dyDescent="0.25">
      <c r="A17" s="28">
        <v>-1.575971561E-8</v>
      </c>
      <c r="B17" s="29">
        <v>-2.8322875899999997E-7</v>
      </c>
      <c r="C17" s="28">
        <v>-2.1855651280000001E-7</v>
      </c>
      <c r="D17" s="29">
        <v>-1.663007495E-6</v>
      </c>
      <c r="E17" s="28">
        <v>6.0650423680000001E-7</v>
      </c>
      <c r="F17" s="29">
        <v>-1.070228262E-6</v>
      </c>
      <c r="G17" s="28">
        <v>1.988355448E-7</v>
      </c>
      <c r="H17" s="29">
        <v>-6.1669783589999997E-7</v>
      </c>
      <c r="I17" s="28">
        <v>-7.8462624280000005E-7</v>
      </c>
      <c r="J17" s="29">
        <v>-1.3152882480000001E-6</v>
      </c>
      <c r="M17" s="17">
        <v>5.1170541267838987E-3</v>
      </c>
    </row>
    <row r="18" spans="1:14" x14ac:dyDescent="0.25">
      <c r="A18" s="28">
        <v>-1.2308889670000001E-7</v>
      </c>
      <c r="B18" s="29">
        <v>-1.2378918320000001E-6</v>
      </c>
      <c r="C18" s="28">
        <v>6.4553057010000001E-7</v>
      </c>
      <c r="D18" s="29">
        <v>-2.3575592369999999E-6</v>
      </c>
      <c r="E18" s="28">
        <v>6.7141076369999996E-8</v>
      </c>
      <c r="F18" s="29">
        <v>-8.0649555399999999E-7</v>
      </c>
      <c r="G18" s="28">
        <v>-4.3256538039999999E-8</v>
      </c>
      <c r="H18" s="29">
        <v>-1.2472023610000001E-6</v>
      </c>
      <c r="I18" s="28">
        <v>2.6299945499999999E-7</v>
      </c>
      <c r="J18" s="29">
        <v>-1.659228216E-6</v>
      </c>
      <c r="M18" s="17">
        <v>2.937060600972517E-3</v>
      </c>
    </row>
    <row r="19" spans="1:14" x14ac:dyDescent="0.25">
      <c r="A19" s="28">
        <v>-2.046850027E-8</v>
      </c>
      <c r="B19" s="29">
        <v>-1.2238996020000001E-6</v>
      </c>
      <c r="C19" s="28">
        <v>-1.16227168E-8</v>
      </c>
      <c r="D19" s="29">
        <v>-1.6838573339999999E-6</v>
      </c>
      <c r="E19" s="28">
        <v>-2.5092242050000002E-7</v>
      </c>
      <c r="F19" s="29">
        <v>-1.207616034E-6</v>
      </c>
      <c r="G19" s="28">
        <v>-3.2334846029999998E-7</v>
      </c>
      <c r="H19" s="29">
        <v>-5.592732282E-7</v>
      </c>
      <c r="I19" s="28">
        <v>8.5401725989999993E-9</v>
      </c>
      <c r="J19" s="29">
        <v>-1.097368512E-6</v>
      </c>
      <c r="M19" s="12">
        <v>96.826604214397832</v>
      </c>
    </row>
    <row r="20" spans="1:14" x14ac:dyDescent="0.25">
      <c r="A20" s="28">
        <v>5.0665702130000002E-7</v>
      </c>
      <c r="B20" s="29">
        <v>-9.1759749160000004E-7</v>
      </c>
      <c r="C20" s="28">
        <v>7.488898111E-7</v>
      </c>
      <c r="D20" s="29">
        <v>-1.2980028909999999E-6</v>
      </c>
      <c r="E20" s="28">
        <v>-3.6859517370000001E-7</v>
      </c>
      <c r="F20" s="29">
        <v>-1.086330224E-6</v>
      </c>
      <c r="G20" s="28">
        <v>1.6638612129999999E-8</v>
      </c>
      <c r="H20" s="29">
        <v>-1.2377025979999999E-6</v>
      </c>
      <c r="I20" s="28">
        <v>-5.4358983570000004E-7</v>
      </c>
      <c r="J20" s="29">
        <v>-2.6676433610000002E-7</v>
      </c>
    </row>
    <row r="22" spans="1:14" x14ac:dyDescent="0.25">
      <c r="A22" s="36"/>
      <c r="B22" s="36"/>
    </row>
    <row r="27" spans="1:14" x14ac:dyDescent="0.25">
      <c r="A27" s="43"/>
      <c r="B27" s="44"/>
      <c r="C27" s="43"/>
      <c r="D27" s="44"/>
      <c r="E27" s="43"/>
      <c r="F27" s="44"/>
      <c r="G27" s="43"/>
      <c r="H27" s="44"/>
      <c r="I27" s="43"/>
      <c r="J27" s="44"/>
      <c r="M27" s="25"/>
      <c r="N27" s="26"/>
    </row>
    <row r="28" spans="1:14" x14ac:dyDescent="0.25">
      <c r="A28" s="43"/>
      <c r="B28" s="44"/>
      <c r="C28" s="43"/>
      <c r="D28" s="44"/>
      <c r="E28" s="43"/>
      <c r="F28" s="44"/>
      <c r="G28" s="43"/>
      <c r="H28" s="44"/>
      <c r="I28" s="43"/>
      <c r="J28" s="44"/>
    </row>
    <row r="29" spans="1:14" x14ac:dyDescent="0.25">
      <c r="A29" s="43"/>
      <c r="B29" s="44"/>
      <c r="C29" s="43"/>
      <c r="D29" s="44"/>
      <c r="E29" s="43"/>
      <c r="F29" s="44"/>
      <c r="G29" s="43"/>
      <c r="H29" s="44"/>
      <c r="I29" s="43"/>
      <c r="J29" s="44"/>
    </row>
    <row r="30" spans="1:14" x14ac:dyDescent="0.25">
      <c r="A30" s="43"/>
      <c r="B30" s="44"/>
      <c r="C30" s="43"/>
      <c r="D30" s="44"/>
      <c r="E30" s="43"/>
      <c r="F30" s="44"/>
      <c r="G30" s="43"/>
      <c r="H30" s="44"/>
      <c r="I30" s="43"/>
      <c r="J30" s="44"/>
    </row>
    <row r="31" spans="1:14" x14ac:dyDescent="0.25">
      <c r="A31" s="43"/>
      <c r="B31" s="44"/>
      <c r="C31" s="43"/>
      <c r="D31" s="44"/>
      <c r="E31" s="43"/>
      <c r="F31" s="44"/>
      <c r="G31" s="43"/>
      <c r="H31" s="44"/>
      <c r="I31" s="43"/>
      <c r="J31" s="44"/>
    </row>
    <row r="32" spans="1:14" x14ac:dyDescent="0.25">
      <c r="A32" s="43"/>
      <c r="B32" s="44"/>
      <c r="C32" s="43"/>
      <c r="D32" s="44"/>
      <c r="E32" s="43"/>
      <c r="F32" s="44"/>
      <c r="G32" s="43"/>
      <c r="H32" s="44"/>
      <c r="I32" s="43"/>
      <c r="J32" s="44"/>
    </row>
    <row r="33" spans="1:13" x14ac:dyDescent="0.25">
      <c r="A33" s="43"/>
      <c r="B33" s="44"/>
      <c r="C33" s="43"/>
      <c r="D33" s="44"/>
      <c r="E33" s="43"/>
      <c r="F33" s="44"/>
      <c r="G33" s="43"/>
      <c r="H33" s="44"/>
      <c r="I33" s="43"/>
      <c r="J33" s="44"/>
    </row>
    <row r="34" spans="1:13" x14ac:dyDescent="0.25">
      <c r="A34" s="43"/>
      <c r="B34" s="44"/>
      <c r="C34" s="43"/>
      <c r="D34" s="44"/>
      <c r="E34" s="43"/>
      <c r="F34" s="44"/>
      <c r="G34" s="43"/>
      <c r="H34" s="44"/>
      <c r="I34" s="43"/>
      <c r="J34" s="44"/>
      <c r="M34" s="17"/>
    </row>
    <row r="35" spans="1:13" x14ac:dyDescent="0.25">
      <c r="A35" s="43"/>
      <c r="B35" s="44"/>
      <c r="C35" s="43"/>
      <c r="D35" s="44"/>
      <c r="E35" s="43"/>
      <c r="F35" s="44"/>
      <c r="G35" s="43"/>
      <c r="H35" s="44"/>
      <c r="I35" s="43"/>
      <c r="J35" s="44"/>
      <c r="M35" s="17"/>
    </row>
    <row r="36" spans="1:13" x14ac:dyDescent="0.25">
      <c r="A36" s="43"/>
      <c r="B36" s="44"/>
      <c r="C36" s="43"/>
      <c r="D36" s="44"/>
      <c r="E36" s="43"/>
      <c r="F36" s="44"/>
      <c r="G36" s="43"/>
      <c r="H36" s="44"/>
      <c r="I36" s="43"/>
      <c r="J36" s="44"/>
      <c r="M36" s="12"/>
    </row>
    <row r="37" spans="1:13" x14ac:dyDescent="0.25">
      <c r="A37" s="43"/>
      <c r="B37" s="44"/>
      <c r="C37" s="43"/>
      <c r="D37" s="44"/>
      <c r="E37" s="43"/>
      <c r="F37" s="44"/>
      <c r="G37" s="43"/>
      <c r="H37" s="44"/>
      <c r="I37" s="43"/>
      <c r="J37" s="44"/>
    </row>
    <row r="180" spans="15:20" x14ac:dyDescent="0.25">
      <c r="O180" t="s">
        <v>168</v>
      </c>
      <c r="P180" t="s">
        <v>169</v>
      </c>
      <c r="Q180" t="s">
        <v>168</v>
      </c>
      <c r="R180" t="s">
        <v>169</v>
      </c>
      <c r="S180" t="s">
        <v>168</v>
      </c>
      <c r="T180" t="s">
        <v>169</v>
      </c>
    </row>
    <row r="197" spans="15:20" x14ac:dyDescent="0.25">
      <c r="O197" t="s">
        <v>168</v>
      </c>
      <c r="P197" t="s">
        <v>169</v>
      </c>
      <c r="Q197" t="s">
        <v>168</v>
      </c>
      <c r="R197" t="s">
        <v>169</v>
      </c>
      <c r="S197" t="s">
        <v>168</v>
      </c>
      <c r="T197" t="s">
        <v>169</v>
      </c>
    </row>
  </sheetData>
  <pageMargins left="0.75" right="0.75" top="1" bottom="1"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55"/>
  <sheetViews>
    <sheetView tabSelected="1" topLeftCell="E1" zoomScale="60" zoomScaleNormal="60" workbookViewId="0">
      <pane ySplit="540" topLeftCell="A77" activePane="bottomLeft"/>
      <selection activeCell="F2" sqref="F2"/>
      <selection pane="bottomLeft" activeCell="L132" sqref="L132:L133"/>
    </sheetView>
  </sheetViews>
  <sheetFormatPr defaultColWidth="11.42578125" defaultRowHeight="15" x14ac:dyDescent="0.25"/>
  <cols>
    <col min="1" max="1" width="20.5703125" style="45" bestFit="1" customWidth="1"/>
    <col min="2" max="2" width="11.5703125" style="45" bestFit="1" customWidth="1"/>
    <col min="3" max="3" width="21.7109375" style="45" bestFit="1" customWidth="1"/>
    <col min="4" max="4" width="14.7109375" style="45" bestFit="1" customWidth="1"/>
    <col min="5" max="5" width="11.42578125" style="45" customWidth="1"/>
    <col min="6" max="6" width="71.5703125" style="45" bestFit="1" customWidth="1"/>
    <col min="7" max="7" width="70.140625" style="45" bestFit="1" customWidth="1"/>
    <col min="8" max="8" width="3.5703125" style="45" customWidth="1"/>
    <col min="9" max="9" width="26.5703125" style="45" bestFit="1" customWidth="1"/>
    <col min="10" max="10" width="17.5703125" style="45" bestFit="1" customWidth="1"/>
    <col min="11" max="11" width="29.85546875" style="45" bestFit="1" customWidth="1"/>
    <col min="12" max="12" width="10.140625" style="45" customWidth="1"/>
    <col min="13" max="13" width="11.42578125" style="45" customWidth="1"/>
    <col min="14" max="14" width="27.7109375" style="45" bestFit="1" customWidth="1"/>
    <col min="15" max="15" width="74" style="45" customWidth="1"/>
    <col min="16" max="16" width="11.42578125" style="45" customWidth="1"/>
    <col min="17" max="21" width="0" style="45" hidden="1" customWidth="1"/>
  </cols>
  <sheetData>
    <row r="1" spans="1:21" x14ac:dyDescent="0.25">
      <c r="A1" s="7" t="s">
        <v>173</v>
      </c>
      <c r="I1" s="7" t="s">
        <v>174</v>
      </c>
      <c r="Q1" s="31" t="s">
        <v>175</v>
      </c>
    </row>
    <row r="2" spans="1:21" x14ac:dyDescent="0.25">
      <c r="A2" s="14" t="s">
        <v>176</v>
      </c>
      <c r="B2" s="14" t="s">
        <v>177</v>
      </c>
      <c r="C2" s="14" t="s">
        <v>178</v>
      </c>
      <c r="D2" s="14" t="s">
        <v>179</v>
      </c>
      <c r="E2" s="14" t="s">
        <v>180</v>
      </c>
      <c r="F2" s="14" t="s">
        <v>181</v>
      </c>
      <c r="G2" s="30" t="s">
        <v>182</v>
      </c>
      <c r="I2" s="14" t="s">
        <v>176</v>
      </c>
      <c r="J2" s="14" t="s">
        <v>177</v>
      </c>
      <c r="K2" s="14" t="s">
        <v>178</v>
      </c>
      <c r="L2" s="14" t="s">
        <v>179</v>
      </c>
      <c r="M2" s="14" t="s">
        <v>180</v>
      </c>
      <c r="N2" s="14" t="s">
        <v>181</v>
      </c>
      <c r="O2" s="30" t="s">
        <v>182</v>
      </c>
      <c r="Q2" t="s">
        <v>183</v>
      </c>
    </row>
    <row r="3" spans="1:21" x14ac:dyDescent="0.25">
      <c r="A3" t="s">
        <v>184</v>
      </c>
      <c r="B3" t="s">
        <v>185</v>
      </c>
      <c r="C3">
        <v>100.01179999999999</v>
      </c>
      <c r="D3">
        <v>0</v>
      </c>
      <c r="E3" t="s">
        <v>186</v>
      </c>
      <c r="F3" t="s">
        <v>187</v>
      </c>
      <c r="G3" s="34" t="s">
        <v>188</v>
      </c>
      <c r="I3" t="s">
        <v>76</v>
      </c>
      <c r="J3" t="s">
        <v>189</v>
      </c>
      <c r="N3" t="s">
        <v>190</v>
      </c>
      <c r="O3" t="s">
        <v>191</v>
      </c>
      <c r="Q3" t="s">
        <v>192</v>
      </c>
    </row>
    <row r="4" spans="1:21" x14ac:dyDescent="0.25">
      <c r="A4" t="s">
        <v>184</v>
      </c>
      <c r="B4" t="s">
        <v>193</v>
      </c>
      <c r="C4">
        <v>0</v>
      </c>
      <c r="D4">
        <v>0</v>
      </c>
      <c r="E4" t="s">
        <v>186</v>
      </c>
      <c r="F4" t="s">
        <v>194</v>
      </c>
      <c r="I4" t="s">
        <v>76</v>
      </c>
      <c r="J4" t="s">
        <v>195</v>
      </c>
      <c r="N4" t="s">
        <v>196</v>
      </c>
      <c r="O4" t="s">
        <v>191</v>
      </c>
      <c r="Q4" t="s">
        <v>197</v>
      </c>
    </row>
    <row r="5" spans="1:21" x14ac:dyDescent="0.25">
      <c r="A5" t="s">
        <v>184</v>
      </c>
      <c r="B5" t="s">
        <v>198</v>
      </c>
      <c r="C5" s="21">
        <v>3.9091200000000003E-3</v>
      </c>
      <c r="D5">
        <v>0</v>
      </c>
      <c r="E5" t="s">
        <v>186</v>
      </c>
      <c r="F5" t="s">
        <v>199</v>
      </c>
      <c r="I5" t="s">
        <v>76</v>
      </c>
      <c r="J5" t="s">
        <v>200</v>
      </c>
      <c r="N5" t="s">
        <v>201</v>
      </c>
      <c r="O5" t="s">
        <v>191</v>
      </c>
      <c r="Q5" t="s">
        <v>202</v>
      </c>
    </row>
    <row r="6" spans="1:21" x14ac:dyDescent="0.25">
      <c r="A6" t="s">
        <v>184</v>
      </c>
      <c r="B6" t="s">
        <v>203</v>
      </c>
      <c r="C6" s="21">
        <v>-5.9260000000000005E-7</v>
      </c>
      <c r="D6">
        <v>0</v>
      </c>
      <c r="E6" t="s">
        <v>186</v>
      </c>
      <c r="F6" t="s">
        <v>204</v>
      </c>
      <c r="I6" t="s">
        <v>76</v>
      </c>
      <c r="J6" t="s">
        <v>205</v>
      </c>
      <c r="K6">
        <v>6</v>
      </c>
      <c r="O6" t="s">
        <v>206</v>
      </c>
      <c r="Q6" t="s">
        <v>207</v>
      </c>
    </row>
    <row r="7" spans="1:21" x14ac:dyDescent="0.25">
      <c r="A7" t="s">
        <v>184</v>
      </c>
      <c r="B7" t="s">
        <v>208</v>
      </c>
      <c r="C7" s="22">
        <v>1</v>
      </c>
      <c r="I7" t="s">
        <v>76</v>
      </c>
      <c r="J7" t="s">
        <v>209</v>
      </c>
      <c r="K7" t="s">
        <v>210</v>
      </c>
      <c r="O7" t="s">
        <v>206</v>
      </c>
      <c r="Q7" t="s">
        <v>211</v>
      </c>
    </row>
    <row r="8" spans="1:21" x14ac:dyDescent="0.25">
      <c r="A8" s="14" t="s">
        <v>184</v>
      </c>
      <c r="B8" s="14" t="s">
        <v>212</v>
      </c>
      <c r="C8" s="14" t="s">
        <v>37</v>
      </c>
      <c r="D8" s="14"/>
      <c r="E8" s="14"/>
      <c r="F8" s="14"/>
      <c r="G8" s="30"/>
      <c r="I8" t="s">
        <v>76</v>
      </c>
      <c r="J8" t="s">
        <v>213</v>
      </c>
      <c r="K8" t="s">
        <v>214</v>
      </c>
      <c r="Q8" t="s">
        <v>215</v>
      </c>
    </row>
    <row r="9" spans="1:21" x14ac:dyDescent="0.25">
      <c r="A9" t="s">
        <v>216</v>
      </c>
      <c r="B9" t="s">
        <v>185</v>
      </c>
      <c r="C9" s="21">
        <v>10000.200000000001</v>
      </c>
      <c r="D9">
        <v>0</v>
      </c>
      <c r="E9" t="s">
        <v>186</v>
      </c>
      <c r="F9" t="s">
        <v>217</v>
      </c>
      <c r="I9" s="30" t="s">
        <v>76</v>
      </c>
      <c r="J9" s="30" t="s">
        <v>218</v>
      </c>
      <c r="K9" s="30" t="s">
        <v>219</v>
      </c>
      <c r="L9" s="30"/>
      <c r="M9" s="30"/>
      <c r="N9" s="30"/>
      <c r="O9" s="30"/>
      <c r="Q9" t="s">
        <v>220</v>
      </c>
    </row>
    <row r="10" spans="1:21" x14ac:dyDescent="0.25">
      <c r="A10" t="s">
        <v>216</v>
      </c>
      <c r="B10" t="s">
        <v>193</v>
      </c>
      <c r="C10" s="21">
        <v>23</v>
      </c>
      <c r="D10">
        <v>0</v>
      </c>
      <c r="E10" t="s">
        <v>186</v>
      </c>
      <c r="F10" t="s">
        <v>221</v>
      </c>
      <c r="I10" t="s">
        <v>52</v>
      </c>
      <c r="J10" t="s">
        <v>189</v>
      </c>
      <c r="K10" s="21">
        <v>-1E-3</v>
      </c>
      <c r="L10" s="21">
        <v>4.4999999999999999E-4</v>
      </c>
      <c r="M10" t="s">
        <v>186</v>
      </c>
      <c r="N10" t="s">
        <v>222</v>
      </c>
      <c r="O10" t="s">
        <v>191</v>
      </c>
      <c r="R10" s="31" t="s">
        <v>223</v>
      </c>
    </row>
    <row r="11" spans="1:21" x14ac:dyDescent="0.25">
      <c r="A11" t="s">
        <v>216</v>
      </c>
      <c r="B11" t="s">
        <v>198</v>
      </c>
      <c r="C11" s="21">
        <v>1E-3</v>
      </c>
      <c r="D11">
        <v>0</v>
      </c>
      <c r="E11" t="s">
        <v>186</v>
      </c>
      <c r="F11" t="s">
        <v>224</v>
      </c>
      <c r="I11" t="s">
        <v>52</v>
      </c>
      <c r="J11" t="s">
        <v>205</v>
      </c>
      <c r="K11">
        <v>5</v>
      </c>
      <c r="O11" t="s">
        <v>206</v>
      </c>
      <c r="R11" t="s">
        <v>225</v>
      </c>
      <c r="S11" s="31" t="s">
        <v>226</v>
      </c>
    </row>
    <row r="12" spans="1:21" x14ac:dyDescent="0.25">
      <c r="A12" t="s">
        <v>216</v>
      </c>
      <c r="B12" t="s">
        <v>203</v>
      </c>
      <c r="C12" s="21">
        <v>0</v>
      </c>
      <c r="D12">
        <v>0</v>
      </c>
      <c r="E12" t="s">
        <v>186</v>
      </c>
      <c r="F12" t="s">
        <v>227</v>
      </c>
      <c r="I12" t="s">
        <v>52</v>
      </c>
      <c r="J12" t="s">
        <v>209</v>
      </c>
      <c r="K12" t="s">
        <v>228</v>
      </c>
      <c r="O12" t="s">
        <v>206</v>
      </c>
      <c r="S12" t="s">
        <v>229</v>
      </c>
      <c r="T12" s="31" t="s">
        <v>230</v>
      </c>
    </row>
    <row r="13" spans="1:21" x14ac:dyDescent="0.25">
      <c r="A13" t="s">
        <v>216</v>
      </c>
      <c r="B13" t="s">
        <v>208</v>
      </c>
      <c r="C13" s="22">
        <v>1</v>
      </c>
      <c r="I13" t="s">
        <v>52</v>
      </c>
      <c r="J13" t="s">
        <v>213</v>
      </c>
      <c r="K13" t="s">
        <v>231</v>
      </c>
      <c r="T13" t="s">
        <v>232</v>
      </c>
      <c r="U13" s="31" t="s">
        <v>233</v>
      </c>
    </row>
    <row r="14" spans="1:21" x14ac:dyDescent="0.25">
      <c r="A14" s="14" t="s">
        <v>216</v>
      </c>
      <c r="B14" s="14" t="s">
        <v>212</v>
      </c>
      <c r="C14" s="14" t="s">
        <v>37</v>
      </c>
      <c r="D14" s="14"/>
      <c r="E14" s="14"/>
      <c r="F14" s="14"/>
      <c r="G14" s="30"/>
      <c r="I14" s="30" t="s">
        <v>52</v>
      </c>
      <c r="J14" s="30" t="s">
        <v>218</v>
      </c>
      <c r="K14" s="30" t="s">
        <v>24</v>
      </c>
      <c r="L14" s="30"/>
      <c r="M14" s="30"/>
      <c r="N14" s="30"/>
      <c r="O14" s="30" t="s">
        <v>234</v>
      </c>
      <c r="T14" s="31" t="s">
        <v>235</v>
      </c>
    </row>
    <row r="15" spans="1:21" x14ac:dyDescent="0.25">
      <c r="A15" t="s">
        <v>167</v>
      </c>
      <c r="B15" t="s">
        <v>185</v>
      </c>
      <c r="C15">
        <v>9999.9992600000005</v>
      </c>
      <c r="D15">
        <v>3.2999997558000001E-4</v>
      </c>
      <c r="E15">
        <v>16</v>
      </c>
      <c r="F15" t="s">
        <v>236</v>
      </c>
      <c r="I15" t="s">
        <v>47</v>
      </c>
      <c r="J15" t="s">
        <v>189</v>
      </c>
      <c r="K15" s="21">
        <v>-5.0000000000000001E-4</v>
      </c>
      <c r="L15" s="21">
        <v>4.0000000000000002E-4</v>
      </c>
      <c r="M15" t="s">
        <v>186</v>
      </c>
      <c r="N15" t="s">
        <v>237</v>
      </c>
      <c r="O15" t="s">
        <v>191</v>
      </c>
      <c r="S15" s="31" t="s">
        <v>238</v>
      </c>
      <c r="T15" s="31"/>
    </row>
    <row r="16" spans="1:21" x14ac:dyDescent="0.25">
      <c r="A16" t="s">
        <v>167</v>
      </c>
      <c r="B16" t="s">
        <v>193</v>
      </c>
      <c r="C16" s="10">
        <v>20</v>
      </c>
      <c r="D16">
        <v>0</v>
      </c>
      <c r="E16" t="s">
        <v>186</v>
      </c>
      <c r="F16" t="s">
        <v>239</v>
      </c>
      <c r="I16" t="s">
        <v>47</v>
      </c>
      <c r="J16" t="s">
        <v>205</v>
      </c>
      <c r="K16">
        <v>4</v>
      </c>
      <c r="O16" t="s">
        <v>206</v>
      </c>
      <c r="S16" s="31" t="s">
        <v>240</v>
      </c>
      <c r="T16" s="31"/>
    </row>
    <row r="17" spans="1:21" x14ac:dyDescent="0.25">
      <c r="A17" t="s">
        <v>167</v>
      </c>
      <c r="B17" t="s">
        <v>241</v>
      </c>
      <c r="C17" s="21">
        <v>5</v>
      </c>
      <c r="D17">
        <v>0</v>
      </c>
      <c r="E17" t="s">
        <v>186</v>
      </c>
      <c r="F17" t="s">
        <v>242</v>
      </c>
      <c r="I17" t="s">
        <v>47</v>
      </c>
      <c r="J17" t="s">
        <v>209</v>
      </c>
      <c r="K17" t="s">
        <v>243</v>
      </c>
      <c r="O17" t="s">
        <v>206</v>
      </c>
      <c r="S17" s="31" t="s">
        <v>244</v>
      </c>
      <c r="T17" s="31"/>
    </row>
    <row r="18" spans="1:21" x14ac:dyDescent="0.25">
      <c r="A18" t="s">
        <v>167</v>
      </c>
      <c r="B18" t="s">
        <v>245</v>
      </c>
      <c r="C18">
        <v>9999.9992600000005</v>
      </c>
      <c r="D18">
        <v>3.2999997558000001E-4</v>
      </c>
      <c r="E18">
        <v>16</v>
      </c>
      <c r="F18" t="s">
        <v>246</v>
      </c>
      <c r="I18" t="s">
        <v>47</v>
      </c>
      <c r="J18" t="s">
        <v>213</v>
      </c>
      <c r="K18" t="s">
        <v>247</v>
      </c>
      <c r="S18" t="s">
        <v>229</v>
      </c>
      <c r="T18" t="s">
        <v>248</v>
      </c>
    </row>
    <row r="19" spans="1:21" x14ac:dyDescent="0.25">
      <c r="A19" t="s">
        <v>167</v>
      </c>
      <c r="B19" t="s">
        <v>249</v>
      </c>
      <c r="C19" s="10">
        <v>20</v>
      </c>
      <c r="D19">
        <v>0</v>
      </c>
      <c r="E19" t="s">
        <v>186</v>
      </c>
      <c r="F19" t="s">
        <v>250</v>
      </c>
      <c r="I19" s="30" t="s">
        <v>47</v>
      </c>
      <c r="J19" s="30" t="s">
        <v>218</v>
      </c>
      <c r="K19" s="30" t="s">
        <v>24</v>
      </c>
      <c r="L19" s="30"/>
      <c r="M19" s="30"/>
      <c r="N19" s="30"/>
      <c r="O19" s="30" t="s">
        <v>234</v>
      </c>
      <c r="T19" t="s">
        <v>251</v>
      </c>
    </row>
    <row r="20" spans="1:21" x14ac:dyDescent="0.25">
      <c r="A20" t="s">
        <v>167</v>
      </c>
      <c r="B20" t="s">
        <v>252</v>
      </c>
      <c r="C20">
        <v>10</v>
      </c>
      <c r="D20">
        <v>0</v>
      </c>
      <c r="E20" t="s">
        <v>186</v>
      </c>
      <c r="F20" t="s">
        <v>253</v>
      </c>
      <c r="I20" t="s">
        <v>10</v>
      </c>
      <c r="J20" t="s">
        <v>205</v>
      </c>
      <c r="K20">
        <v>2</v>
      </c>
      <c r="S20" s="31" t="s">
        <v>254</v>
      </c>
    </row>
    <row r="21" spans="1:21" x14ac:dyDescent="0.25">
      <c r="A21" t="s">
        <v>167</v>
      </c>
      <c r="B21" t="s">
        <v>198</v>
      </c>
      <c r="C21" s="21">
        <v>3.4200000000000002E-7</v>
      </c>
      <c r="D21" s="21">
        <v>1.9000000000000001E-8</v>
      </c>
      <c r="E21">
        <v>8</v>
      </c>
      <c r="F21" t="s">
        <v>255</v>
      </c>
      <c r="I21" t="s">
        <v>10</v>
      </c>
      <c r="J21" t="s">
        <v>209</v>
      </c>
      <c r="K21" t="s">
        <v>256</v>
      </c>
      <c r="S21" t="s">
        <v>229</v>
      </c>
      <c r="T21" t="s">
        <v>257</v>
      </c>
    </row>
    <row r="22" spans="1:21" x14ac:dyDescent="0.25">
      <c r="A22" t="s">
        <v>167</v>
      </c>
      <c r="B22" t="s">
        <v>203</v>
      </c>
      <c r="C22" s="21">
        <v>-2.7E-8</v>
      </c>
      <c r="D22" s="21">
        <v>5.0000000000000001E-9</v>
      </c>
      <c r="E22">
        <v>8</v>
      </c>
      <c r="F22" t="s">
        <v>258</v>
      </c>
      <c r="I22" t="s">
        <v>10</v>
      </c>
      <c r="J22" t="s">
        <v>213</v>
      </c>
      <c r="K22" t="s">
        <v>66</v>
      </c>
      <c r="T22" t="s">
        <v>259</v>
      </c>
    </row>
    <row r="23" spans="1:21" x14ac:dyDescent="0.25">
      <c r="A23" t="s">
        <v>167</v>
      </c>
      <c r="B23" t="s">
        <v>260</v>
      </c>
      <c r="C23">
        <v>0</v>
      </c>
      <c r="D23">
        <v>0</v>
      </c>
      <c r="E23" t="s">
        <v>186</v>
      </c>
      <c r="F23" t="s">
        <v>261</v>
      </c>
      <c r="I23" s="30" t="s">
        <v>10</v>
      </c>
      <c r="J23" s="30" t="s">
        <v>218</v>
      </c>
      <c r="K23" s="30" t="s">
        <v>262</v>
      </c>
      <c r="L23" s="30"/>
      <c r="M23" s="30"/>
      <c r="N23" s="30"/>
      <c r="O23" s="30"/>
      <c r="T23" t="s">
        <v>229</v>
      </c>
      <c r="U23" t="s">
        <v>263</v>
      </c>
    </row>
    <row r="24" spans="1:21" x14ac:dyDescent="0.25">
      <c r="A24" t="s">
        <v>167</v>
      </c>
      <c r="B24" t="s">
        <v>208</v>
      </c>
      <c r="C24" s="22">
        <v>42522</v>
      </c>
      <c r="I24" t="s">
        <v>9</v>
      </c>
      <c r="J24" t="s">
        <v>205</v>
      </c>
      <c r="K24">
        <v>2</v>
      </c>
    </row>
    <row r="25" spans="1:21" x14ac:dyDescent="0.25">
      <c r="A25" s="14" t="s">
        <v>167</v>
      </c>
      <c r="B25" s="14" t="s">
        <v>212</v>
      </c>
      <c r="C25" s="14" t="s">
        <v>216</v>
      </c>
      <c r="D25" s="14"/>
      <c r="E25" s="14"/>
      <c r="F25" s="14"/>
      <c r="G25" s="30"/>
      <c r="I25" t="s">
        <v>9</v>
      </c>
      <c r="J25" t="s">
        <v>209</v>
      </c>
      <c r="K25" t="s">
        <v>256</v>
      </c>
    </row>
    <row r="26" spans="1:21" x14ac:dyDescent="0.25">
      <c r="A26" t="s">
        <v>165</v>
      </c>
      <c r="B26" t="s">
        <v>185</v>
      </c>
      <c r="C26">
        <v>100003.67567522651</v>
      </c>
      <c r="D26">
        <v>2.2696765980301119E-2</v>
      </c>
      <c r="E26">
        <v>185.16245620426409</v>
      </c>
      <c r="F26" t="s">
        <v>264</v>
      </c>
      <c r="G26" t="s">
        <v>265</v>
      </c>
      <c r="I26" t="s">
        <v>9</v>
      </c>
      <c r="J26" t="s">
        <v>213</v>
      </c>
      <c r="K26" t="s">
        <v>66</v>
      </c>
    </row>
    <row r="27" spans="1:21" x14ac:dyDescent="0.25">
      <c r="A27" t="s">
        <v>165</v>
      </c>
      <c r="B27" t="s">
        <v>193</v>
      </c>
      <c r="C27">
        <v>20.79043291666666</v>
      </c>
      <c r="D27">
        <v>1.4778458391629321E-3</v>
      </c>
      <c r="E27">
        <v>12.817859254881011</v>
      </c>
      <c r="F27" t="s">
        <v>266</v>
      </c>
      <c r="G27" t="s">
        <v>265</v>
      </c>
      <c r="I27" t="s">
        <v>9</v>
      </c>
      <c r="J27" t="s">
        <v>218</v>
      </c>
      <c r="K27" t="s">
        <v>267</v>
      </c>
    </row>
    <row r="28" spans="1:21" x14ac:dyDescent="0.25">
      <c r="A28" t="s">
        <v>165</v>
      </c>
      <c r="B28" t="s">
        <v>241</v>
      </c>
      <c r="C28">
        <v>10.00002202005556</v>
      </c>
      <c r="D28">
        <v>9.1807579687625746E-8</v>
      </c>
      <c r="E28">
        <v>146.90719309590719</v>
      </c>
      <c r="F28" t="s">
        <v>268</v>
      </c>
      <c r="G28" t="s">
        <v>265</v>
      </c>
      <c r="I28" s="13" t="s">
        <v>269</v>
      </c>
      <c r="J28" s="13" t="s">
        <v>205</v>
      </c>
      <c r="K28" s="13">
        <v>2</v>
      </c>
      <c r="L28" s="13"/>
      <c r="M28" s="13"/>
      <c r="N28" s="13"/>
      <c r="O28" s="13"/>
    </row>
    <row r="29" spans="1:21" x14ac:dyDescent="0.25">
      <c r="A29" t="s">
        <v>165</v>
      </c>
      <c r="B29" t="s">
        <v>245</v>
      </c>
      <c r="C29">
        <v>100003.67567522651</v>
      </c>
      <c r="D29">
        <v>2.2696765980301119E-2</v>
      </c>
      <c r="E29">
        <v>185.16245620426409</v>
      </c>
      <c r="F29" t="s">
        <v>270</v>
      </c>
      <c r="G29" t="s">
        <v>265</v>
      </c>
      <c r="I29" t="s">
        <v>269</v>
      </c>
      <c r="J29" t="s">
        <v>209</v>
      </c>
      <c r="K29" t="s">
        <v>256</v>
      </c>
    </row>
    <row r="30" spans="1:21" x14ac:dyDescent="0.25">
      <c r="A30" t="s">
        <v>165</v>
      </c>
      <c r="B30" t="s">
        <v>249</v>
      </c>
      <c r="C30">
        <v>20.79043291666666</v>
      </c>
      <c r="D30">
        <v>1.4778458391629321E-3</v>
      </c>
      <c r="E30">
        <v>12.817859254881011</v>
      </c>
      <c r="F30" t="s">
        <v>271</v>
      </c>
      <c r="G30" t="s">
        <v>265</v>
      </c>
      <c r="I30" t="s">
        <v>269</v>
      </c>
      <c r="J30" t="s">
        <v>213</v>
      </c>
      <c r="K30" t="s">
        <v>66</v>
      </c>
    </row>
    <row r="31" spans="1:21" x14ac:dyDescent="0.25">
      <c r="A31" t="s">
        <v>165</v>
      </c>
      <c r="B31" t="s">
        <v>252</v>
      </c>
      <c r="C31">
        <v>10.00002202005556</v>
      </c>
      <c r="D31">
        <v>9.1807579687625746E-8</v>
      </c>
      <c r="E31">
        <v>146.90719309590719</v>
      </c>
      <c r="F31" t="s">
        <v>272</v>
      </c>
      <c r="G31" t="s">
        <v>265</v>
      </c>
      <c r="I31" s="30" t="s">
        <v>269</v>
      </c>
      <c r="J31" s="30" t="s">
        <v>218</v>
      </c>
      <c r="K31" s="30" t="s">
        <v>273</v>
      </c>
      <c r="L31" s="30"/>
      <c r="M31" s="30"/>
      <c r="N31" s="30"/>
      <c r="O31" s="30"/>
    </row>
    <row r="32" spans="1:21" x14ac:dyDescent="0.25">
      <c r="A32" t="s">
        <v>165</v>
      </c>
      <c r="B32" t="s">
        <v>198</v>
      </c>
      <c r="C32">
        <v>1.257741719894329E-5</v>
      </c>
      <c r="D32">
        <v>9.4830026939640031E-6</v>
      </c>
      <c r="E32">
        <v>213.87231535794839</v>
      </c>
      <c r="F32" t="s">
        <v>274</v>
      </c>
      <c r="G32" t="s">
        <v>265</v>
      </c>
      <c r="I32" t="s">
        <v>8</v>
      </c>
      <c r="J32" t="s">
        <v>205</v>
      </c>
      <c r="K32">
        <v>2</v>
      </c>
    </row>
    <row r="33" spans="1:15" x14ac:dyDescent="0.25">
      <c r="A33" t="s">
        <v>165</v>
      </c>
      <c r="B33" t="s">
        <v>203</v>
      </c>
      <c r="C33">
        <v>0</v>
      </c>
      <c r="D33">
        <v>0</v>
      </c>
      <c r="E33" t="s">
        <v>186</v>
      </c>
      <c r="F33" t="s">
        <v>275</v>
      </c>
      <c r="G33" t="s">
        <v>265</v>
      </c>
      <c r="I33" t="s">
        <v>8</v>
      </c>
      <c r="J33" t="s">
        <v>209</v>
      </c>
      <c r="K33" t="s">
        <v>256</v>
      </c>
    </row>
    <row r="34" spans="1:15" x14ac:dyDescent="0.25">
      <c r="A34" t="s">
        <v>165</v>
      </c>
      <c r="B34" t="s">
        <v>260</v>
      </c>
      <c r="C34">
        <v>0</v>
      </c>
      <c r="D34">
        <v>0</v>
      </c>
      <c r="E34" t="s">
        <v>186</v>
      </c>
      <c r="F34" t="s">
        <v>276</v>
      </c>
      <c r="G34" t="s">
        <v>265</v>
      </c>
      <c r="I34" t="s">
        <v>8</v>
      </c>
      <c r="J34" t="s">
        <v>213</v>
      </c>
      <c r="K34" t="s">
        <v>66</v>
      </c>
    </row>
    <row r="35" spans="1:15" x14ac:dyDescent="0.25">
      <c r="A35" t="s">
        <v>165</v>
      </c>
      <c r="B35" t="s">
        <v>208</v>
      </c>
      <c r="C35" s="47">
        <v>42797.571519740217</v>
      </c>
      <c r="G35" t="s">
        <v>265</v>
      </c>
      <c r="I35" s="30" t="s">
        <v>8</v>
      </c>
      <c r="J35" s="30" t="s">
        <v>218</v>
      </c>
      <c r="K35" s="30" t="s">
        <v>277</v>
      </c>
      <c r="L35" s="30"/>
      <c r="M35" s="30"/>
      <c r="N35" s="30"/>
      <c r="O35" s="30"/>
    </row>
    <row r="36" spans="1:15" x14ac:dyDescent="0.25">
      <c r="A36" s="48" t="s">
        <v>165</v>
      </c>
      <c r="B36" s="48" t="s">
        <v>212</v>
      </c>
      <c r="C36" s="48" t="s">
        <v>37</v>
      </c>
      <c r="D36" s="48"/>
      <c r="E36" s="48"/>
      <c r="F36" s="48"/>
      <c r="G36" s="48" t="s">
        <v>265</v>
      </c>
      <c r="I36" t="s">
        <v>37</v>
      </c>
      <c r="J36" t="s">
        <v>278</v>
      </c>
      <c r="K36">
        <v>0</v>
      </c>
      <c r="L36">
        <v>0</v>
      </c>
      <c r="M36" t="s">
        <v>186</v>
      </c>
    </row>
    <row r="37" spans="1:15" x14ac:dyDescent="0.25">
      <c r="I37" t="s">
        <v>37</v>
      </c>
      <c r="J37" t="s">
        <v>279</v>
      </c>
      <c r="K37">
        <v>0</v>
      </c>
      <c r="L37">
        <v>0</v>
      </c>
      <c r="M37" t="s">
        <v>186</v>
      </c>
    </row>
    <row r="38" spans="1:15" x14ac:dyDescent="0.25">
      <c r="I38" t="s">
        <v>37</v>
      </c>
      <c r="J38" t="s">
        <v>280</v>
      </c>
      <c r="K38">
        <v>0</v>
      </c>
      <c r="L38">
        <v>0</v>
      </c>
      <c r="M38" t="s">
        <v>186</v>
      </c>
    </row>
    <row r="39" spans="1:15" x14ac:dyDescent="0.25">
      <c r="I39" t="s">
        <v>37</v>
      </c>
      <c r="J39" t="s">
        <v>281</v>
      </c>
      <c r="K39">
        <v>0</v>
      </c>
      <c r="L39">
        <v>0</v>
      </c>
      <c r="M39" t="s">
        <v>186</v>
      </c>
    </row>
    <row r="40" spans="1:15" x14ac:dyDescent="0.25">
      <c r="I40" t="s">
        <v>37</v>
      </c>
      <c r="J40" t="s">
        <v>282</v>
      </c>
      <c r="K40">
        <v>0</v>
      </c>
      <c r="L40">
        <v>0</v>
      </c>
      <c r="M40" t="s">
        <v>186</v>
      </c>
    </row>
    <row r="41" spans="1:15" x14ac:dyDescent="0.25">
      <c r="I41" t="s">
        <v>37</v>
      </c>
      <c r="J41" t="s">
        <v>283</v>
      </c>
      <c r="K41">
        <v>0</v>
      </c>
      <c r="L41">
        <v>0</v>
      </c>
      <c r="M41" t="s">
        <v>186</v>
      </c>
    </row>
    <row r="42" spans="1:15" x14ac:dyDescent="0.25">
      <c r="I42" t="s">
        <v>37</v>
      </c>
      <c r="J42" t="s">
        <v>284</v>
      </c>
      <c r="K42">
        <v>0</v>
      </c>
      <c r="L42">
        <v>0</v>
      </c>
      <c r="M42" t="s">
        <v>186</v>
      </c>
    </row>
    <row r="43" spans="1:15" x14ac:dyDescent="0.25">
      <c r="I43" t="s">
        <v>37</v>
      </c>
      <c r="J43" t="s">
        <v>285</v>
      </c>
      <c r="K43">
        <v>0</v>
      </c>
      <c r="L43">
        <v>0</v>
      </c>
      <c r="M43" t="s">
        <v>186</v>
      </c>
    </row>
    <row r="44" spans="1:15" x14ac:dyDescent="0.25">
      <c r="I44" t="s">
        <v>37</v>
      </c>
      <c r="J44" t="s">
        <v>205</v>
      </c>
      <c r="K44">
        <v>0</v>
      </c>
    </row>
    <row r="45" spans="1:15" x14ac:dyDescent="0.25">
      <c r="I45" t="s">
        <v>37</v>
      </c>
      <c r="J45" t="s">
        <v>209</v>
      </c>
      <c r="K45" t="s">
        <v>286</v>
      </c>
    </row>
    <row r="46" spans="1:15" x14ac:dyDescent="0.25">
      <c r="I46" t="s">
        <v>37</v>
      </c>
      <c r="J46" t="s">
        <v>213</v>
      </c>
      <c r="K46" t="s">
        <v>287</v>
      </c>
    </row>
    <row r="47" spans="1:15" x14ac:dyDescent="0.25">
      <c r="I47" s="30" t="s">
        <v>37</v>
      </c>
      <c r="J47" s="30" t="s">
        <v>218</v>
      </c>
      <c r="K47" s="30"/>
      <c r="L47" s="30"/>
      <c r="M47" s="30"/>
      <c r="N47" s="30"/>
      <c r="O47" s="30"/>
    </row>
    <row r="48" spans="1:15" x14ac:dyDescent="0.25">
      <c r="I48" t="s">
        <v>288</v>
      </c>
      <c r="J48" t="s">
        <v>278</v>
      </c>
      <c r="K48">
        <v>0</v>
      </c>
      <c r="L48">
        <v>0</v>
      </c>
      <c r="M48" t="s">
        <v>186</v>
      </c>
    </row>
    <row r="49" spans="9:15" x14ac:dyDescent="0.25">
      <c r="I49" t="s">
        <v>288</v>
      </c>
      <c r="J49" t="s">
        <v>279</v>
      </c>
      <c r="K49">
        <v>0</v>
      </c>
      <c r="L49">
        <v>0</v>
      </c>
      <c r="M49" t="s">
        <v>186</v>
      </c>
    </row>
    <row r="50" spans="9:15" x14ac:dyDescent="0.25">
      <c r="I50" t="s">
        <v>288</v>
      </c>
      <c r="J50" t="s">
        <v>280</v>
      </c>
      <c r="K50">
        <v>0</v>
      </c>
      <c r="L50">
        <v>0</v>
      </c>
      <c r="M50" t="s">
        <v>186</v>
      </c>
    </row>
    <row r="51" spans="9:15" x14ac:dyDescent="0.25">
      <c r="I51" t="s">
        <v>288</v>
      </c>
      <c r="J51" t="s">
        <v>205</v>
      </c>
      <c r="K51">
        <v>7</v>
      </c>
      <c r="M51" s="34"/>
    </row>
    <row r="52" spans="9:15" x14ac:dyDescent="0.25">
      <c r="I52" t="s">
        <v>288</v>
      </c>
      <c r="J52" t="s">
        <v>209</v>
      </c>
      <c r="K52" t="s">
        <v>289</v>
      </c>
      <c r="M52" s="34"/>
    </row>
    <row r="53" spans="9:15" x14ac:dyDescent="0.25">
      <c r="I53" t="s">
        <v>288</v>
      </c>
      <c r="J53" t="s">
        <v>290</v>
      </c>
      <c r="K53" t="s">
        <v>291</v>
      </c>
      <c r="M53" s="34"/>
    </row>
    <row r="54" spans="9:15" x14ac:dyDescent="0.25">
      <c r="I54" t="s">
        <v>288</v>
      </c>
      <c r="J54" t="s">
        <v>213</v>
      </c>
      <c r="K54" t="s">
        <v>292</v>
      </c>
      <c r="M54" s="34"/>
    </row>
    <row r="55" spans="9:15" x14ac:dyDescent="0.25">
      <c r="I55" s="30" t="s">
        <v>288</v>
      </c>
      <c r="J55" s="30" t="s">
        <v>218</v>
      </c>
      <c r="K55" s="30" t="s">
        <v>293</v>
      </c>
      <c r="L55" s="30"/>
      <c r="M55" s="35"/>
      <c r="N55" s="30"/>
      <c r="O55" s="30"/>
    </row>
    <row r="56" spans="9:15" x14ac:dyDescent="0.25">
      <c r="I56" t="s">
        <v>57</v>
      </c>
      <c r="J56" t="s">
        <v>278</v>
      </c>
      <c r="K56">
        <v>0</v>
      </c>
      <c r="L56">
        <v>0</v>
      </c>
      <c r="M56" t="s">
        <v>186</v>
      </c>
    </row>
    <row r="57" spans="9:15" x14ac:dyDescent="0.25">
      <c r="I57" t="s">
        <v>57</v>
      </c>
      <c r="J57" t="s">
        <v>279</v>
      </c>
      <c r="K57">
        <v>0</v>
      </c>
      <c r="L57">
        <v>0</v>
      </c>
      <c r="M57" t="s">
        <v>186</v>
      </c>
    </row>
    <row r="58" spans="9:15" x14ac:dyDescent="0.25">
      <c r="I58" t="s">
        <v>57</v>
      </c>
      <c r="J58" t="s">
        <v>280</v>
      </c>
      <c r="K58">
        <v>0</v>
      </c>
      <c r="L58">
        <v>0</v>
      </c>
      <c r="M58" t="s">
        <v>186</v>
      </c>
    </row>
    <row r="59" spans="9:15" x14ac:dyDescent="0.25">
      <c r="I59" t="s">
        <v>57</v>
      </c>
      <c r="J59" t="s">
        <v>205</v>
      </c>
      <c r="K59">
        <v>17</v>
      </c>
    </row>
    <row r="60" spans="9:15" x14ac:dyDescent="0.25">
      <c r="I60" t="s">
        <v>57</v>
      </c>
      <c r="J60" t="s">
        <v>209</v>
      </c>
      <c r="K60" t="s">
        <v>294</v>
      </c>
    </row>
    <row r="61" spans="9:15" x14ac:dyDescent="0.25">
      <c r="I61" t="s">
        <v>57</v>
      </c>
      <c r="J61" t="s">
        <v>290</v>
      </c>
      <c r="K61" t="s">
        <v>291</v>
      </c>
    </row>
    <row r="62" spans="9:15" x14ac:dyDescent="0.25">
      <c r="I62" t="s">
        <v>57</v>
      </c>
      <c r="J62" t="s">
        <v>213</v>
      </c>
      <c r="K62" t="s">
        <v>295</v>
      </c>
    </row>
    <row r="63" spans="9:15" x14ac:dyDescent="0.25">
      <c r="I63" t="s">
        <v>57</v>
      </c>
      <c r="J63" t="s">
        <v>218</v>
      </c>
      <c r="K63" t="s">
        <v>293</v>
      </c>
      <c r="N63" s="48"/>
    </row>
    <row r="64" spans="9:15" x14ac:dyDescent="0.25">
      <c r="I64" s="13" t="s">
        <v>296</v>
      </c>
      <c r="J64" s="13" t="s">
        <v>278</v>
      </c>
      <c r="K64" s="32">
        <v>0</v>
      </c>
      <c r="L64" s="32">
        <v>0</v>
      </c>
      <c r="M64" s="32" t="s">
        <v>186</v>
      </c>
      <c r="N64" s="51" t="s">
        <v>422</v>
      </c>
      <c r="O64" s="13"/>
    </row>
    <row r="65" spans="9:15" x14ac:dyDescent="0.25">
      <c r="I65" t="s">
        <v>296</v>
      </c>
      <c r="J65" t="s">
        <v>279</v>
      </c>
      <c r="K65" s="33">
        <v>-5.6799999999999998E-5</v>
      </c>
      <c r="L65" s="33">
        <v>1.9999999999999999E-7</v>
      </c>
      <c r="M65" s="34" t="s">
        <v>186</v>
      </c>
      <c r="N65" t="s">
        <v>297</v>
      </c>
    </row>
    <row r="66" spans="9:15" hidden="1" x14ac:dyDescent="0.25">
      <c r="I66" t="s">
        <v>296</v>
      </c>
      <c r="J66" t="s">
        <v>280</v>
      </c>
      <c r="K66" s="33">
        <v>-5.63E-5</v>
      </c>
      <c r="L66" s="33">
        <v>5.9999999999999997E-7</v>
      </c>
      <c r="M66" s="34" t="s">
        <v>186</v>
      </c>
      <c r="N66" t="s">
        <v>298</v>
      </c>
    </row>
    <row r="67" spans="9:15" x14ac:dyDescent="0.25">
      <c r="I67" t="s">
        <v>296</v>
      </c>
      <c r="J67" t="s">
        <v>281</v>
      </c>
      <c r="K67" s="55">
        <v>0</v>
      </c>
      <c r="L67" s="55">
        <v>0</v>
      </c>
      <c r="M67" s="55" t="s">
        <v>186</v>
      </c>
      <c r="N67" t="s">
        <v>299</v>
      </c>
    </row>
    <row r="68" spans="9:15" s="51" customFormat="1" x14ac:dyDescent="0.25">
      <c r="I68" s="51" t="s">
        <v>296</v>
      </c>
      <c r="J68" s="51" t="s">
        <v>413</v>
      </c>
      <c r="K68" s="56">
        <v>4.9999999999999998E-7</v>
      </c>
      <c r="L68" s="56">
        <v>3.0000000000000001E-6</v>
      </c>
      <c r="M68" s="55">
        <v>151</v>
      </c>
      <c r="N68" s="51" t="s">
        <v>414</v>
      </c>
      <c r="O68" s="51" t="s">
        <v>415</v>
      </c>
    </row>
    <row r="69" spans="9:15" x14ac:dyDescent="0.25">
      <c r="I69" t="s">
        <v>296</v>
      </c>
      <c r="J69" t="s">
        <v>416</v>
      </c>
      <c r="K69" s="57">
        <v>-1.3E-6</v>
      </c>
      <c r="L69" s="57">
        <v>3.0000000000000001E-6</v>
      </c>
      <c r="M69" s="58">
        <v>151</v>
      </c>
      <c r="N69" t="s">
        <v>417</v>
      </c>
      <c r="O69" s="51" t="s">
        <v>415</v>
      </c>
    </row>
    <row r="70" spans="9:15" s="51" customFormat="1" x14ac:dyDescent="0.25">
      <c r="I70" s="51" t="s">
        <v>296</v>
      </c>
      <c r="J70" s="51" t="s">
        <v>418</v>
      </c>
      <c r="K70" s="57">
        <v>-2.8000000000000002E-7</v>
      </c>
      <c r="L70" s="57">
        <v>3.0000000000000001E-6</v>
      </c>
      <c r="M70" s="58">
        <v>150</v>
      </c>
      <c r="N70" s="51" t="s">
        <v>419</v>
      </c>
      <c r="O70" s="51" t="s">
        <v>415</v>
      </c>
    </row>
    <row r="71" spans="9:15" x14ac:dyDescent="0.25">
      <c r="I71" t="s">
        <v>296</v>
      </c>
      <c r="J71" t="s">
        <v>421</v>
      </c>
      <c r="K71" s="57">
        <v>-4.2E-7</v>
      </c>
      <c r="L71" s="57">
        <v>3.0000000000000001E-6</v>
      </c>
      <c r="M71" s="58">
        <v>150</v>
      </c>
      <c r="N71" t="s">
        <v>420</v>
      </c>
      <c r="O71" s="51" t="s">
        <v>415</v>
      </c>
    </row>
    <row r="72" spans="9:15" x14ac:dyDescent="0.25">
      <c r="I72" t="s">
        <v>296</v>
      </c>
      <c r="J72" t="s">
        <v>284</v>
      </c>
      <c r="K72" s="33">
        <v>1.3000000000000001E-8</v>
      </c>
      <c r="L72" s="33">
        <f>0.000000017/2.1</f>
        <v>8.0952380952380954E-9</v>
      </c>
      <c r="M72" s="34">
        <v>18</v>
      </c>
      <c r="N72" t="s">
        <v>301</v>
      </c>
      <c r="O72" t="s">
        <v>300</v>
      </c>
    </row>
    <row r="73" spans="9:15" x14ac:dyDescent="0.25">
      <c r="I73" t="s">
        <v>296</v>
      </c>
      <c r="J73" t="s">
        <v>285</v>
      </c>
      <c r="K73" s="33">
        <v>1.3000000000000001E-8</v>
      </c>
      <c r="L73" s="33">
        <f>0.000000017/2.1</f>
        <v>8.0952380952380954E-9</v>
      </c>
      <c r="M73" s="34">
        <v>18</v>
      </c>
      <c r="N73" t="s">
        <v>302</v>
      </c>
      <c r="O73" t="s">
        <v>300</v>
      </c>
    </row>
    <row r="74" spans="9:15" x14ac:dyDescent="0.25">
      <c r="I74" t="s">
        <v>296</v>
      </c>
      <c r="J74" t="s">
        <v>205</v>
      </c>
      <c r="K74" s="34">
        <v>0</v>
      </c>
    </row>
    <row r="75" spans="9:15" x14ac:dyDescent="0.25">
      <c r="I75" t="s">
        <v>296</v>
      </c>
      <c r="J75" t="s">
        <v>209</v>
      </c>
      <c r="K75" s="34" t="s">
        <v>303</v>
      </c>
    </row>
    <row r="76" spans="9:15" x14ac:dyDescent="0.25">
      <c r="I76" t="s">
        <v>296</v>
      </c>
      <c r="J76" t="s">
        <v>290</v>
      </c>
      <c r="K76" t="s">
        <v>304</v>
      </c>
    </row>
    <row r="77" spans="9:15" x14ac:dyDescent="0.25">
      <c r="I77" t="s">
        <v>296</v>
      </c>
      <c r="J77" t="s">
        <v>213</v>
      </c>
      <c r="K77" t="s">
        <v>305</v>
      </c>
    </row>
    <row r="78" spans="9:15" x14ac:dyDescent="0.25">
      <c r="I78" s="30" t="s">
        <v>296</v>
      </c>
      <c r="J78" s="30" t="s">
        <v>218</v>
      </c>
      <c r="K78" s="30" t="s">
        <v>306</v>
      </c>
      <c r="L78" s="30"/>
      <c r="M78" s="30"/>
      <c r="N78" s="30"/>
      <c r="O78" s="30"/>
    </row>
    <row r="79" spans="9:15" x14ac:dyDescent="0.25">
      <c r="I79" t="s">
        <v>307</v>
      </c>
      <c r="J79" t="s">
        <v>278</v>
      </c>
      <c r="K79" s="34">
        <v>0</v>
      </c>
      <c r="L79" s="34">
        <v>0</v>
      </c>
      <c r="M79" s="34" t="s">
        <v>186</v>
      </c>
    </row>
    <row r="80" spans="9:15" x14ac:dyDescent="0.25">
      <c r="I80" t="s">
        <v>307</v>
      </c>
      <c r="J80" t="s">
        <v>279</v>
      </c>
      <c r="K80" s="33">
        <v>-5.6799999999999998E-5</v>
      </c>
      <c r="L80" s="33">
        <v>1.9999999999999999E-7</v>
      </c>
      <c r="M80" s="34" t="s">
        <v>186</v>
      </c>
      <c r="N80" t="s">
        <v>308</v>
      </c>
    </row>
    <row r="81" spans="9:15" x14ac:dyDescent="0.25">
      <c r="I81" t="s">
        <v>307</v>
      </c>
      <c r="J81" t="s">
        <v>280</v>
      </c>
      <c r="K81" s="33">
        <v>-5.63E-5</v>
      </c>
      <c r="L81" s="33">
        <v>5.9999999999999997E-7</v>
      </c>
      <c r="M81" s="34" t="s">
        <v>186</v>
      </c>
      <c r="N81" t="s">
        <v>309</v>
      </c>
    </row>
    <row r="82" spans="9:15" s="51" customFormat="1" x14ac:dyDescent="0.25">
      <c r="I82" t="s">
        <v>307</v>
      </c>
      <c r="J82" t="s">
        <v>281</v>
      </c>
      <c r="K82" s="55">
        <v>0</v>
      </c>
      <c r="L82" s="55">
        <v>0</v>
      </c>
      <c r="M82" s="55" t="s">
        <v>186</v>
      </c>
      <c r="N82" t="s">
        <v>310</v>
      </c>
      <c r="O82"/>
    </row>
    <row r="83" spans="9:15" x14ac:dyDescent="0.25">
      <c r="I83" s="51" t="s">
        <v>307</v>
      </c>
      <c r="J83" s="51" t="s">
        <v>413</v>
      </c>
      <c r="K83" s="21">
        <v>-6.5E-8</v>
      </c>
      <c r="L83" s="21">
        <v>3.0000000000000001E-6</v>
      </c>
      <c r="M83" s="45">
        <v>151</v>
      </c>
      <c r="N83" s="51" t="s">
        <v>423</v>
      </c>
      <c r="O83" s="51" t="s">
        <v>415</v>
      </c>
    </row>
    <row r="84" spans="9:15" x14ac:dyDescent="0.25">
      <c r="I84" t="s">
        <v>307</v>
      </c>
      <c r="J84" s="51" t="s">
        <v>416</v>
      </c>
      <c r="K84" s="57">
        <v>-2.3999999999999998E-7</v>
      </c>
      <c r="L84" s="57">
        <v>3.0000000000000001E-6</v>
      </c>
      <c r="M84" s="58">
        <v>151</v>
      </c>
      <c r="N84" s="51" t="s">
        <v>424</v>
      </c>
      <c r="O84" s="51" t="s">
        <v>415</v>
      </c>
    </row>
    <row r="85" spans="9:15" s="51" customFormat="1" x14ac:dyDescent="0.25">
      <c r="I85" s="51" t="s">
        <v>307</v>
      </c>
      <c r="J85" s="51" t="s">
        <v>418</v>
      </c>
      <c r="K85" s="57">
        <v>-5.0000000000000004E-6</v>
      </c>
      <c r="L85" s="57">
        <v>3.0000000000000001E-6</v>
      </c>
      <c r="M85" s="58">
        <v>150</v>
      </c>
      <c r="N85" s="51" t="s">
        <v>425</v>
      </c>
      <c r="O85" s="51" t="s">
        <v>415</v>
      </c>
    </row>
    <row r="86" spans="9:15" x14ac:dyDescent="0.25">
      <c r="I86" t="s">
        <v>307</v>
      </c>
      <c r="J86" s="51" t="s">
        <v>421</v>
      </c>
      <c r="K86" s="57">
        <v>-3.1999999999999999E-6</v>
      </c>
      <c r="L86" s="57">
        <v>2.0999999999999998E-6</v>
      </c>
      <c r="M86" s="58">
        <v>75</v>
      </c>
      <c r="N86" s="51" t="s">
        <v>426</v>
      </c>
      <c r="O86" s="51" t="s">
        <v>415</v>
      </c>
    </row>
    <row r="87" spans="9:15" x14ac:dyDescent="0.25">
      <c r="I87" t="s">
        <v>307</v>
      </c>
      <c r="J87" t="s">
        <v>284</v>
      </c>
      <c r="K87" s="33">
        <v>1.0999999999999999E-8</v>
      </c>
      <c r="L87" s="33">
        <f>0.000000017/2.1</f>
        <v>8.0952380952380954E-9</v>
      </c>
      <c r="M87" s="34">
        <v>18</v>
      </c>
      <c r="N87" t="s">
        <v>311</v>
      </c>
      <c r="O87" t="s">
        <v>300</v>
      </c>
    </row>
    <row r="88" spans="9:15" x14ac:dyDescent="0.25">
      <c r="I88" t="s">
        <v>307</v>
      </c>
      <c r="J88" t="s">
        <v>285</v>
      </c>
      <c r="K88" s="33">
        <v>1.0999999999999999E-8</v>
      </c>
      <c r="L88" s="33">
        <f>0.000000017/2.1</f>
        <v>8.0952380952380954E-9</v>
      </c>
      <c r="M88" s="34">
        <v>18</v>
      </c>
      <c r="N88" t="s">
        <v>312</v>
      </c>
      <c r="O88" s="51" t="s">
        <v>300</v>
      </c>
    </row>
    <row r="89" spans="9:15" x14ac:dyDescent="0.25">
      <c r="I89" t="s">
        <v>307</v>
      </c>
      <c r="J89" t="s">
        <v>205</v>
      </c>
      <c r="K89" s="34">
        <v>25</v>
      </c>
    </row>
    <row r="90" spans="9:15" x14ac:dyDescent="0.25">
      <c r="I90" t="s">
        <v>307</v>
      </c>
      <c r="J90" t="s">
        <v>209</v>
      </c>
      <c r="K90" s="34" t="s">
        <v>313</v>
      </c>
    </row>
    <row r="91" spans="9:15" x14ac:dyDescent="0.25">
      <c r="I91" t="s">
        <v>307</v>
      </c>
      <c r="J91" t="s">
        <v>290</v>
      </c>
      <c r="K91" t="s">
        <v>304</v>
      </c>
    </row>
    <row r="92" spans="9:15" x14ac:dyDescent="0.25">
      <c r="I92" t="s">
        <v>307</v>
      </c>
      <c r="J92" t="s">
        <v>213</v>
      </c>
      <c r="K92" t="s">
        <v>314</v>
      </c>
    </row>
    <row r="93" spans="9:15" x14ac:dyDescent="0.25">
      <c r="I93" s="30" t="s">
        <v>307</v>
      </c>
      <c r="J93" s="30" t="s">
        <v>218</v>
      </c>
      <c r="K93" s="30" t="s">
        <v>306</v>
      </c>
      <c r="L93" s="14"/>
      <c r="M93" s="14"/>
      <c r="N93" s="14"/>
      <c r="O93" s="30"/>
    </row>
    <row r="94" spans="9:15" x14ac:dyDescent="0.25">
      <c r="I94" t="s">
        <v>315</v>
      </c>
      <c r="J94" t="s">
        <v>278</v>
      </c>
      <c r="K94" s="34">
        <v>0</v>
      </c>
      <c r="L94" s="34">
        <v>0</v>
      </c>
      <c r="M94" s="34" t="s">
        <v>186</v>
      </c>
    </row>
    <row r="95" spans="9:15" x14ac:dyDescent="0.25">
      <c r="I95" t="s">
        <v>315</v>
      </c>
      <c r="J95" t="s">
        <v>279</v>
      </c>
      <c r="K95" s="33">
        <v>-5.6799999999999998E-5</v>
      </c>
      <c r="L95" s="33">
        <v>1.9999999999999999E-7</v>
      </c>
      <c r="M95" s="34" t="s">
        <v>186</v>
      </c>
      <c r="N95" t="s">
        <v>316</v>
      </c>
    </row>
    <row r="96" spans="9:15" x14ac:dyDescent="0.25">
      <c r="I96" t="s">
        <v>315</v>
      </c>
      <c r="J96" t="s">
        <v>280</v>
      </c>
      <c r="K96" s="33">
        <v>-5.63E-5</v>
      </c>
      <c r="L96" s="33">
        <v>5.9999999999999997E-7</v>
      </c>
      <c r="M96" s="34" t="s">
        <v>186</v>
      </c>
      <c r="N96" t="s">
        <v>317</v>
      </c>
    </row>
    <row r="97" spans="9:15" x14ac:dyDescent="0.25">
      <c r="I97" t="s">
        <v>315</v>
      </c>
      <c r="J97" t="s">
        <v>281</v>
      </c>
      <c r="K97" s="55">
        <v>0</v>
      </c>
      <c r="L97" s="55">
        <v>0</v>
      </c>
      <c r="M97" s="55">
        <v>7</v>
      </c>
      <c r="N97" t="s">
        <v>318</v>
      </c>
      <c r="O97"/>
    </row>
    <row r="98" spans="9:15" s="51" customFormat="1" x14ac:dyDescent="0.25">
      <c r="I98" s="51" t="s">
        <v>315</v>
      </c>
      <c r="J98" s="51" t="s">
        <v>413</v>
      </c>
      <c r="K98" s="56">
        <v>-1.4999999999999999E-7</v>
      </c>
      <c r="L98" s="56">
        <v>3.0000000000000001E-6</v>
      </c>
      <c r="M98" s="55">
        <v>151</v>
      </c>
      <c r="N98" s="51" t="s">
        <v>427</v>
      </c>
      <c r="O98" s="51" t="s">
        <v>415</v>
      </c>
    </row>
    <row r="99" spans="9:15" x14ac:dyDescent="0.25">
      <c r="I99" t="s">
        <v>315</v>
      </c>
      <c r="J99" s="51" t="s">
        <v>416</v>
      </c>
      <c r="K99" s="57">
        <v>-4.8E-8</v>
      </c>
      <c r="L99" s="57">
        <v>3.0000000000000001E-6</v>
      </c>
      <c r="M99" s="58">
        <v>151</v>
      </c>
      <c r="N99" s="51" t="s">
        <v>428</v>
      </c>
      <c r="O99" s="51" t="s">
        <v>415</v>
      </c>
    </row>
    <row r="100" spans="9:15" s="51" customFormat="1" x14ac:dyDescent="0.25">
      <c r="I100" s="51" t="s">
        <v>315</v>
      </c>
      <c r="J100" s="51" t="s">
        <v>418</v>
      </c>
      <c r="K100" s="57">
        <v>-3.9999999999999998E-7</v>
      </c>
      <c r="L100" s="57">
        <v>3.0000000000000001E-6</v>
      </c>
      <c r="M100" s="58">
        <v>150</v>
      </c>
      <c r="N100" s="51" t="s">
        <v>429</v>
      </c>
      <c r="O100" s="51" t="s">
        <v>415</v>
      </c>
    </row>
    <row r="101" spans="9:15" x14ac:dyDescent="0.25">
      <c r="I101" t="s">
        <v>315</v>
      </c>
      <c r="J101" s="51" t="s">
        <v>421</v>
      </c>
      <c r="K101" s="57">
        <v>-4.9999999999999998E-7</v>
      </c>
      <c r="L101" s="57">
        <v>3.0000000000000001E-6</v>
      </c>
      <c r="M101" s="58">
        <v>150</v>
      </c>
      <c r="N101" s="51" t="s">
        <v>430</v>
      </c>
      <c r="O101" s="51" t="s">
        <v>415</v>
      </c>
    </row>
    <row r="102" spans="9:15" x14ac:dyDescent="0.25">
      <c r="I102" t="s">
        <v>315</v>
      </c>
      <c r="J102" t="s">
        <v>284</v>
      </c>
      <c r="K102" s="33">
        <v>1.0999999999999999E-8</v>
      </c>
      <c r="L102" s="33">
        <f>0.000000017/2.1</f>
        <v>8.0952380952380954E-9</v>
      </c>
      <c r="M102" s="34">
        <v>18</v>
      </c>
      <c r="N102" t="s">
        <v>319</v>
      </c>
      <c r="O102" s="51" t="s">
        <v>300</v>
      </c>
    </row>
    <row r="103" spans="9:15" x14ac:dyDescent="0.25">
      <c r="I103" t="s">
        <v>315</v>
      </c>
      <c r="J103" t="s">
        <v>285</v>
      </c>
      <c r="K103" s="33">
        <v>1.0999999999999999E-8</v>
      </c>
      <c r="L103" s="33">
        <f>0.000000017/2.1</f>
        <v>8.0952380952380954E-9</v>
      </c>
      <c r="M103" s="34">
        <v>18</v>
      </c>
      <c r="N103" t="s">
        <v>320</v>
      </c>
      <c r="O103" s="51" t="s">
        <v>300</v>
      </c>
    </row>
    <row r="104" spans="9:15" x14ac:dyDescent="0.25">
      <c r="I104" t="s">
        <v>315</v>
      </c>
      <c r="J104" t="s">
        <v>205</v>
      </c>
      <c r="K104" s="34">
        <v>22</v>
      </c>
    </row>
    <row r="105" spans="9:15" x14ac:dyDescent="0.25">
      <c r="I105" t="s">
        <v>315</v>
      </c>
      <c r="J105" t="s">
        <v>209</v>
      </c>
      <c r="K105" s="34" t="s">
        <v>321</v>
      </c>
    </row>
    <row r="106" spans="9:15" x14ac:dyDescent="0.25">
      <c r="I106" t="s">
        <v>315</v>
      </c>
      <c r="J106" t="s">
        <v>290</v>
      </c>
      <c r="K106" t="s">
        <v>304</v>
      </c>
    </row>
    <row r="107" spans="9:15" x14ac:dyDescent="0.25">
      <c r="I107" t="s">
        <v>315</v>
      </c>
      <c r="J107" t="s">
        <v>213</v>
      </c>
      <c r="K107" t="s">
        <v>322</v>
      </c>
    </row>
    <row r="108" spans="9:15" x14ac:dyDescent="0.25">
      <c r="I108" s="30" t="s">
        <v>315</v>
      </c>
      <c r="J108" s="30" t="s">
        <v>218</v>
      </c>
      <c r="K108" s="30" t="s">
        <v>306</v>
      </c>
      <c r="L108" s="30"/>
      <c r="M108" s="30"/>
      <c r="N108" s="30"/>
      <c r="O108" s="30"/>
    </row>
    <row r="109" spans="9:15" x14ac:dyDescent="0.25">
      <c r="I109" t="s">
        <v>62</v>
      </c>
      <c r="J109" t="s">
        <v>278</v>
      </c>
      <c r="K109" s="34">
        <v>0</v>
      </c>
      <c r="L109" s="34">
        <v>0</v>
      </c>
      <c r="M109" s="34" t="s">
        <v>186</v>
      </c>
    </row>
    <row r="110" spans="9:15" x14ac:dyDescent="0.25">
      <c r="I110" t="s">
        <v>62</v>
      </c>
      <c r="J110" t="s">
        <v>279</v>
      </c>
      <c r="K110" s="33">
        <v>-5.6799999999999998E-5</v>
      </c>
      <c r="L110" s="33">
        <v>1.9999999999999999E-7</v>
      </c>
      <c r="M110" s="34" t="s">
        <v>186</v>
      </c>
      <c r="N110" t="s">
        <v>323</v>
      </c>
    </row>
    <row r="111" spans="9:15" x14ac:dyDescent="0.25">
      <c r="I111" t="s">
        <v>62</v>
      </c>
      <c r="J111" t="s">
        <v>280</v>
      </c>
      <c r="K111" s="33">
        <v>-5.63E-5</v>
      </c>
      <c r="L111" s="33">
        <v>5.9999999999999997E-7</v>
      </c>
      <c r="M111" s="34" t="s">
        <v>186</v>
      </c>
      <c r="N111" t="s">
        <v>324</v>
      </c>
    </row>
    <row r="112" spans="9:15" x14ac:dyDescent="0.25">
      <c r="I112" t="s">
        <v>62</v>
      </c>
      <c r="J112" t="s">
        <v>281</v>
      </c>
      <c r="K112" s="55">
        <v>0</v>
      </c>
      <c r="L112" s="55">
        <v>0</v>
      </c>
      <c r="M112" s="55">
        <v>7</v>
      </c>
      <c r="N112" t="s">
        <v>325</v>
      </c>
      <c r="O112"/>
    </row>
    <row r="113" spans="9:15" s="51" customFormat="1" x14ac:dyDescent="0.25">
      <c r="I113" s="51" t="s">
        <v>62</v>
      </c>
      <c r="J113" s="51" t="s">
        <v>413</v>
      </c>
      <c r="K113" s="56">
        <v>-1.6999999999999999E-7</v>
      </c>
      <c r="L113" s="56">
        <v>3.0000000000000001E-6</v>
      </c>
      <c r="M113" s="55">
        <v>151</v>
      </c>
      <c r="N113" s="51" t="s">
        <v>431</v>
      </c>
      <c r="O113" s="51" t="s">
        <v>415</v>
      </c>
    </row>
    <row r="114" spans="9:15" x14ac:dyDescent="0.25">
      <c r="I114" t="s">
        <v>62</v>
      </c>
      <c r="J114" s="51" t="s">
        <v>416</v>
      </c>
      <c r="K114" s="57">
        <v>-3.2999999999999998E-8</v>
      </c>
      <c r="L114" s="57">
        <v>2.0999999999999998E-6</v>
      </c>
      <c r="M114" s="58">
        <v>76</v>
      </c>
      <c r="N114" s="51" t="s">
        <v>432</v>
      </c>
      <c r="O114" s="51" t="s">
        <v>415</v>
      </c>
    </row>
    <row r="115" spans="9:15" s="51" customFormat="1" x14ac:dyDescent="0.25">
      <c r="I115" s="51" t="s">
        <v>62</v>
      </c>
      <c r="J115" s="51" t="s">
        <v>418</v>
      </c>
      <c r="K115" s="57">
        <v>6.1999999999999999E-7</v>
      </c>
      <c r="L115" s="57">
        <v>2.0999999999999998E-6</v>
      </c>
      <c r="M115" s="58">
        <v>75</v>
      </c>
      <c r="N115" s="51" t="s">
        <v>433</v>
      </c>
      <c r="O115" s="51" t="s">
        <v>415</v>
      </c>
    </row>
    <row r="116" spans="9:15" x14ac:dyDescent="0.25">
      <c r="I116" t="s">
        <v>62</v>
      </c>
      <c r="J116" s="51" t="s">
        <v>421</v>
      </c>
      <c r="K116" s="57">
        <v>6.7999999999999995E-7</v>
      </c>
      <c r="L116" s="57">
        <v>2.0999999999999998E-6</v>
      </c>
      <c r="M116" s="58">
        <v>75</v>
      </c>
      <c r="N116" s="51" t="s">
        <v>434</v>
      </c>
      <c r="O116" s="51" t="s">
        <v>415</v>
      </c>
    </row>
    <row r="117" spans="9:15" x14ac:dyDescent="0.25">
      <c r="I117" t="s">
        <v>62</v>
      </c>
      <c r="J117" t="s">
        <v>284</v>
      </c>
      <c r="K117" s="33">
        <v>8.0000000000000005E-9</v>
      </c>
      <c r="L117" s="33">
        <f>0.000000017/2.1</f>
        <v>8.0952380952380954E-9</v>
      </c>
      <c r="M117" s="34">
        <v>18</v>
      </c>
      <c r="N117" t="s">
        <v>326</v>
      </c>
      <c r="O117" s="51" t="s">
        <v>300</v>
      </c>
    </row>
    <row r="118" spans="9:15" x14ac:dyDescent="0.25">
      <c r="I118" t="s">
        <v>62</v>
      </c>
      <c r="J118" t="s">
        <v>285</v>
      </c>
      <c r="K118" s="33">
        <v>8.0000000000000005E-9</v>
      </c>
      <c r="L118" s="33">
        <f>0.000000017/2.1</f>
        <v>8.0952380952380954E-9</v>
      </c>
      <c r="M118" s="34">
        <v>18</v>
      </c>
      <c r="N118" t="s">
        <v>327</v>
      </c>
      <c r="O118" s="51" t="s">
        <v>300</v>
      </c>
    </row>
    <row r="119" spans="9:15" x14ac:dyDescent="0.25">
      <c r="I119" t="s">
        <v>62</v>
      </c>
      <c r="J119" t="s">
        <v>205</v>
      </c>
      <c r="K119">
        <v>23</v>
      </c>
    </row>
    <row r="120" spans="9:15" x14ac:dyDescent="0.25">
      <c r="I120" t="s">
        <v>62</v>
      </c>
      <c r="J120" t="s">
        <v>209</v>
      </c>
      <c r="K120" t="s">
        <v>328</v>
      </c>
    </row>
    <row r="121" spans="9:15" x14ac:dyDescent="0.25">
      <c r="I121" t="s">
        <v>62</v>
      </c>
      <c r="J121" t="s">
        <v>290</v>
      </c>
      <c r="K121" t="s">
        <v>304</v>
      </c>
    </row>
    <row r="122" spans="9:15" x14ac:dyDescent="0.25">
      <c r="I122" t="s">
        <v>62</v>
      </c>
      <c r="J122" t="s">
        <v>213</v>
      </c>
      <c r="K122" t="s">
        <v>329</v>
      </c>
    </row>
    <row r="123" spans="9:15" x14ac:dyDescent="0.25">
      <c r="I123" s="30" t="s">
        <v>62</v>
      </c>
      <c r="J123" s="30" t="s">
        <v>218</v>
      </c>
      <c r="K123" s="30" t="s">
        <v>306</v>
      </c>
      <c r="L123" s="30"/>
      <c r="M123" s="30"/>
      <c r="N123" s="30"/>
      <c r="O123" s="30"/>
    </row>
    <row r="124" spans="9:15" x14ac:dyDescent="0.25">
      <c r="I124" t="s">
        <v>71</v>
      </c>
      <c r="J124" t="s">
        <v>278</v>
      </c>
      <c r="K124" s="34">
        <v>0</v>
      </c>
      <c r="L124" s="34">
        <v>0</v>
      </c>
      <c r="M124" s="34" t="s">
        <v>186</v>
      </c>
    </row>
    <row r="125" spans="9:15" x14ac:dyDescent="0.25">
      <c r="I125" t="s">
        <v>71</v>
      </c>
      <c r="J125" t="s">
        <v>279</v>
      </c>
      <c r="K125" s="33">
        <v>-5.6799999999999998E-5</v>
      </c>
      <c r="L125" s="33">
        <v>1.9999999999999999E-7</v>
      </c>
      <c r="M125" s="34" t="s">
        <v>186</v>
      </c>
      <c r="N125" t="s">
        <v>330</v>
      </c>
    </row>
    <row r="126" spans="9:15" x14ac:dyDescent="0.25">
      <c r="I126" t="s">
        <v>71</v>
      </c>
      <c r="J126" t="s">
        <v>280</v>
      </c>
      <c r="K126" s="33">
        <v>-5.63E-5</v>
      </c>
      <c r="L126" s="33">
        <v>5.9999999999999997E-7</v>
      </c>
      <c r="M126" s="34" t="s">
        <v>186</v>
      </c>
      <c r="N126" t="s">
        <v>331</v>
      </c>
    </row>
    <row r="127" spans="9:15" x14ac:dyDescent="0.25">
      <c r="I127" t="s">
        <v>71</v>
      </c>
      <c r="J127" t="s">
        <v>281</v>
      </c>
      <c r="K127" s="55">
        <v>0</v>
      </c>
      <c r="L127" s="55">
        <v>0</v>
      </c>
      <c r="M127" s="55">
        <v>7</v>
      </c>
      <c r="N127" t="s">
        <v>332</v>
      </c>
      <c r="O127"/>
    </row>
    <row r="128" spans="9:15" s="51" customFormat="1" x14ac:dyDescent="0.25">
      <c r="I128" s="51" t="s">
        <v>71</v>
      </c>
      <c r="J128" s="51" t="s">
        <v>413</v>
      </c>
      <c r="K128" s="56">
        <v>9.7000000000000003E-7</v>
      </c>
      <c r="L128" s="56">
        <v>2.0999999999999998E-6</v>
      </c>
      <c r="M128" s="55">
        <v>75</v>
      </c>
      <c r="N128" s="51" t="s">
        <v>435</v>
      </c>
      <c r="O128" s="51" t="s">
        <v>415</v>
      </c>
    </row>
    <row r="129" spans="9:15" x14ac:dyDescent="0.25">
      <c r="I129" t="s">
        <v>71</v>
      </c>
      <c r="J129" s="51" t="s">
        <v>416</v>
      </c>
      <c r="K129" s="57">
        <v>-2.7000000000000001E-7</v>
      </c>
      <c r="L129" s="57">
        <v>2.0999999999999998E-6</v>
      </c>
      <c r="M129" s="58">
        <v>75</v>
      </c>
      <c r="N129" s="51" t="s">
        <v>436</v>
      </c>
      <c r="O129" s="51" t="s">
        <v>415</v>
      </c>
    </row>
    <row r="130" spans="9:15" s="51" customFormat="1" x14ac:dyDescent="0.25">
      <c r="I130" s="51" t="s">
        <v>71</v>
      </c>
      <c r="J130" s="51" t="s">
        <v>418</v>
      </c>
      <c r="K130" s="57">
        <v>-1.4000000000000001E-7</v>
      </c>
      <c r="L130" s="57">
        <v>2.0999999999999998E-6</v>
      </c>
      <c r="M130" s="58">
        <v>76</v>
      </c>
      <c r="N130" s="51" t="s">
        <v>437</v>
      </c>
      <c r="O130" s="51" t="s">
        <v>415</v>
      </c>
    </row>
    <row r="131" spans="9:15" x14ac:dyDescent="0.25">
      <c r="I131" t="s">
        <v>71</v>
      </c>
      <c r="J131" s="51" t="s">
        <v>421</v>
      </c>
      <c r="K131" s="57">
        <v>-6.1000000000000004E-8</v>
      </c>
      <c r="L131" s="57">
        <v>2.0999999999999998E-6</v>
      </c>
      <c r="M131" s="58">
        <v>76</v>
      </c>
      <c r="N131" s="51" t="s">
        <v>438</v>
      </c>
      <c r="O131" s="51" t="s">
        <v>415</v>
      </c>
    </row>
    <row r="132" spans="9:15" x14ac:dyDescent="0.25">
      <c r="I132" t="s">
        <v>71</v>
      </c>
      <c r="J132" t="s">
        <v>284</v>
      </c>
      <c r="K132" s="33">
        <v>1.0000000000000001E-9</v>
      </c>
      <c r="L132" s="33">
        <f>0.000000017/2.1</f>
        <v>8.0952380952380954E-9</v>
      </c>
      <c r="M132" s="34">
        <v>18</v>
      </c>
      <c r="N132" t="s">
        <v>334</v>
      </c>
      <c r="O132" s="51" t="s">
        <v>300</v>
      </c>
    </row>
    <row r="133" spans="9:15" x14ac:dyDescent="0.25">
      <c r="I133" t="s">
        <v>71</v>
      </c>
      <c r="J133" t="s">
        <v>285</v>
      </c>
      <c r="K133" s="33">
        <v>1.0000000000000001E-9</v>
      </c>
      <c r="L133" s="33">
        <f>0.000000017/2.1</f>
        <v>8.0952380952380954E-9</v>
      </c>
      <c r="M133" s="34">
        <v>18</v>
      </c>
      <c r="N133" t="s">
        <v>335</v>
      </c>
      <c r="O133" s="51" t="s">
        <v>300</v>
      </c>
    </row>
    <row r="134" spans="9:15" x14ac:dyDescent="0.25">
      <c r="I134" t="s">
        <v>71</v>
      </c>
      <c r="J134" t="s">
        <v>205</v>
      </c>
      <c r="K134">
        <v>24</v>
      </c>
    </row>
    <row r="135" spans="9:15" x14ac:dyDescent="0.25">
      <c r="I135" t="s">
        <v>71</v>
      </c>
      <c r="J135" t="s">
        <v>209</v>
      </c>
      <c r="K135" t="s">
        <v>336</v>
      </c>
    </row>
    <row r="136" spans="9:15" x14ac:dyDescent="0.25">
      <c r="I136" t="s">
        <v>71</v>
      </c>
      <c r="J136" t="s">
        <v>290</v>
      </c>
      <c r="K136" t="s">
        <v>304</v>
      </c>
    </row>
    <row r="137" spans="9:15" x14ac:dyDescent="0.25">
      <c r="I137" t="s">
        <v>71</v>
      </c>
      <c r="J137" t="s">
        <v>213</v>
      </c>
      <c r="K137" t="s">
        <v>337</v>
      </c>
    </row>
    <row r="138" spans="9:15" x14ac:dyDescent="0.25">
      <c r="I138" s="30" t="s">
        <v>71</v>
      </c>
      <c r="J138" s="30" t="s">
        <v>218</v>
      </c>
      <c r="K138" s="30" t="s">
        <v>306</v>
      </c>
      <c r="L138" s="30"/>
      <c r="M138" s="30"/>
      <c r="N138" s="30"/>
      <c r="O138" s="30"/>
    </row>
    <row r="139" spans="9:15" x14ac:dyDescent="0.25">
      <c r="I139" t="s">
        <v>42</v>
      </c>
      <c r="J139" t="s">
        <v>205</v>
      </c>
      <c r="K139">
        <v>2</v>
      </c>
      <c r="L139" s="34"/>
      <c r="M139" s="34"/>
    </row>
    <row r="140" spans="9:15" x14ac:dyDescent="0.25">
      <c r="I140" t="s">
        <v>42</v>
      </c>
      <c r="J140" t="s">
        <v>209</v>
      </c>
      <c r="K140" t="s">
        <v>338</v>
      </c>
      <c r="L140" s="33"/>
      <c r="M140" s="34"/>
    </row>
    <row r="141" spans="9:15" x14ac:dyDescent="0.25">
      <c r="I141" t="s">
        <v>42</v>
      </c>
      <c r="J141" t="s">
        <v>339</v>
      </c>
      <c r="K141" t="s">
        <v>340</v>
      </c>
      <c r="L141" s="19" t="s">
        <v>341</v>
      </c>
      <c r="M141" s="20" t="s">
        <v>342</v>
      </c>
    </row>
    <row r="142" spans="9:15" x14ac:dyDescent="0.25">
      <c r="I142" t="s">
        <v>42</v>
      </c>
      <c r="J142" t="s">
        <v>343</v>
      </c>
      <c r="K142" t="s">
        <v>344</v>
      </c>
      <c r="L142" s="19" t="s">
        <v>345</v>
      </c>
      <c r="M142" s="34"/>
    </row>
    <row r="143" spans="9:15" x14ac:dyDescent="0.25">
      <c r="I143" t="s">
        <v>42</v>
      </c>
      <c r="J143" t="s">
        <v>346</v>
      </c>
      <c r="K143" t="s">
        <v>347</v>
      </c>
      <c r="L143" s="33"/>
      <c r="M143" s="34"/>
    </row>
    <row r="144" spans="9:15" x14ac:dyDescent="0.25">
      <c r="I144" t="s">
        <v>42</v>
      </c>
      <c r="J144" t="s">
        <v>348</v>
      </c>
      <c r="K144" t="s">
        <v>349</v>
      </c>
    </row>
    <row r="145" spans="9:15" x14ac:dyDescent="0.25">
      <c r="I145" t="s">
        <v>42</v>
      </c>
      <c r="J145" t="s">
        <v>213</v>
      </c>
      <c r="K145" t="s">
        <v>350</v>
      </c>
    </row>
    <row r="146" spans="9:15" x14ac:dyDescent="0.25">
      <c r="I146" s="30" t="s">
        <v>42</v>
      </c>
      <c r="J146" s="30" t="s">
        <v>218</v>
      </c>
      <c r="K146" s="30" t="s">
        <v>351</v>
      </c>
      <c r="L146" s="30"/>
      <c r="M146" s="30"/>
      <c r="N146" s="30"/>
      <c r="O146" s="30"/>
    </row>
    <row r="147" spans="9:15" x14ac:dyDescent="0.25">
      <c r="I147" t="s">
        <v>32</v>
      </c>
      <c r="J147" t="s">
        <v>205</v>
      </c>
      <c r="K147">
        <v>4</v>
      </c>
      <c r="L147" s="34"/>
    </row>
    <row r="148" spans="9:15" x14ac:dyDescent="0.25">
      <c r="I148" t="s">
        <v>32</v>
      </c>
      <c r="J148" t="s">
        <v>209</v>
      </c>
      <c r="K148" t="s">
        <v>352</v>
      </c>
      <c r="L148" s="33"/>
    </row>
    <row r="149" spans="9:15" x14ac:dyDescent="0.25">
      <c r="I149" t="s">
        <v>32</v>
      </c>
      <c r="J149" t="s">
        <v>339</v>
      </c>
      <c r="K149" t="s">
        <v>353</v>
      </c>
      <c r="L149" s="33"/>
    </row>
    <row r="150" spans="9:15" x14ac:dyDescent="0.25">
      <c r="I150" t="s">
        <v>32</v>
      </c>
      <c r="J150" t="s">
        <v>343</v>
      </c>
      <c r="K150" t="s">
        <v>354</v>
      </c>
      <c r="L150" s="19" t="s">
        <v>355</v>
      </c>
    </row>
    <row r="151" spans="9:15" x14ac:dyDescent="0.25">
      <c r="I151" t="s">
        <v>32</v>
      </c>
      <c r="J151" t="s">
        <v>346</v>
      </c>
      <c r="K151" t="s">
        <v>356</v>
      </c>
      <c r="L151" s="33"/>
    </row>
    <row r="152" spans="9:15" x14ac:dyDescent="0.25">
      <c r="I152" t="s">
        <v>32</v>
      </c>
      <c r="J152" t="s">
        <v>348</v>
      </c>
      <c r="K152" t="s">
        <v>357</v>
      </c>
    </row>
    <row r="153" spans="9:15" x14ac:dyDescent="0.25">
      <c r="I153" t="s">
        <v>32</v>
      </c>
      <c r="J153" t="s">
        <v>358</v>
      </c>
      <c r="K153" t="s">
        <v>359</v>
      </c>
      <c r="L153" t="s">
        <v>360</v>
      </c>
    </row>
    <row r="154" spans="9:15" x14ac:dyDescent="0.25">
      <c r="I154" t="s">
        <v>32</v>
      </c>
      <c r="J154" t="s">
        <v>213</v>
      </c>
      <c r="K154" t="s">
        <v>361</v>
      </c>
    </row>
    <row r="155" spans="9:15" x14ac:dyDescent="0.25">
      <c r="I155" s="30" t="s">
        <v>32</v>
      </c>
      <c r="J155" s="30" t="s">
        <v>218</v>
      </c>
      <c r="K155" s="30" t="s">
        <v>293</v>
      </c>
      <c r="L155" s="30"/>
      <c r="M155" s="30"/>
      <c r="N155" s="30"/>
      <c r="O155" s="30"/>
    </row>
  </sheetData>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282"/>
  <sheetViews>
    <sheetView zoomScale="60" zoomScaleNormal="60" workbookViewId="0">
      <pane ySplit="360" topLeftCell="A28" activePane="bottomLeft"/>
      <selection activeCell="B1" sqref="B1"/>
      <selection pane="bottomLeft" activeCell="L13" sqref="L13"/>
    </sheetView>
  </sheetViews>
  <sheetFormatPr defaultColWidth="11.42578125" defaultRowHeight="15" x14ac:dyDescent="0.25"/>
  <cols>
    <col min="1" max="4" width="11.42578125" style="45" customWidth="1"/>
    <col min="5" max="5" width="12.42578125" style="45" customWidth="1"/>
    <col min="6" max="6" width="11.140625" style="45" customWidth="1"/>
    <col min="7" max="8" width="11.42578125" style="45" customWidth="1"/>
    <col min="10" max="10" width="66.85546875" style="45" bestFit="1" customWidth="1"/>
    <col min="11" max="15" width="11.42578125" style="45" customWidth="1"/>
    <col min="17" max="17" width="4.7109375" style="45" bestFit="1" customWidth="1"/>
    <col min="18" max="18" width="33" style="45" bestFit="1" customWidth="1"/>
    <col min="19" max="19" width="14.7109375" style="45" bestFit="1" customWidth="1"/>
    <col min="20" max="20" width="26.5703125" style="45" bestFit="1" customWidth="1"/>
    <col min="21" max="21" width="19.42578125" style="45" customWidth="1"/>
    <col min="22" max="22" width="38" style="45" bestFit="1" customWidth="1"/>
    <col min="24" max="24" width="11.42578125" style="45" customWidth="1"/>
    <col min="25" max="25" width="19.28515625" style="45" customWidth="1"/>
  </cols>
  <sheetData>
    <row r="1" spans="1:22" x14ac:dyDescent="0.25">
      <c r="A1" s="15" t="s">
        <v>155</v>
      </c>
      <c r="B1" s="15">
        <v>249</v>
      </c>
    </row>
    <row r="3" spans="1:22" x14ac:dyDescent="0.25">
      <c r="A3" s="49" t="s">
        <v>362</v>
      </c>
    </row>
    <row r="4" spans="1:22" x14ac:dyDescent="0.25">
      <c r="C4" t="s">
        <v>19</v>
      </c>
      <c r="D4" t="s">
        <v>20</v>
      </c>
      <c r="J4" t="s">
        <v>363</v>
      </c>
      <c r="R4" t="s">
        <v>364</v>
      </c>
      <c r="S4" t="s">
        <v>365</v>
      </c>
      <c r="T4" t="s">
        <v>366</v>
      </c>
      <c r="U4" t="s">
        <v>367</v>
      </c>
      <c r="V4" t="s">
        <v>368</v>
      </c>
    </row>
    <row r="5" spans="1:22" x14ac:dyDescent="0.25">
      <c r="A5" t="s">
        <v>369</v>
      </c>
      <c r="B5" t="s">
        <v>370</v>
      </c>
      <c r="C5" t="s">
        <v>371</v>
      </c>
      <c r="D5" t="s">
        <v>24</v>
      </c>
      <c r="E5" t="s">
        <v>164</v>
      </c>
      <c r="F5" t="s">
        <v>372</v>
      </c>
      <c r="G5" t="s">
        <v>180</v>
      </c>
      <c r="H5" t="s">
        <v>365</v>
      </c>
      <c r="J5" t="s">
        <v>373</v>
      </c>
      <c r="K5" t="s">
        <v>374</v>
      </c>
      <c r="L5" t="s">
        <v>375</v>
      </c>
      <c r="M5" t="s">
        <v>180</v>
      </c>
      <c r="N5" t="s">
        <v>376</v>
      </c>
      <c r="O5" t="s">
        <v>377</v>
      </c>
      <c r="Q5" t="s">
        <v>378</v>
      </c>
      <c r="R5" t="s">
        <v>379</v>
      </c>
      <c r="S5">
        <v>4.4777507956319872E-2</v>
      </c>
      <c r="T5" t="s">
        <v>380</v>
      </c>
      <c r="U5" t="s">
        <v>381</v>
      </c>
      <c r="V5" t="s">
        <v>382</v>
      </c>
    </row>
    <row r="6" spans="1:22" x14ac:dyDescent="0.25">
      <c r="A6" s="50" t="s">
        <v>165</v>
      </c>
      <c r="B6">
        <v>10.00002188875</v>
      </c>
      <c r="C6" t="s">
        <v>383</v>
      </c>
      <c r="D6">
        <v>20.764612499999998</v>
      </c>
      <c r="E6">
        <v>100003.6189634787</v>
      </c>
      <c r="F6">
        <v>6.2240298947061908E-2</v>
      </c>
      <c r="G6">
        <v>41.575177588297272</v>
      </c>
      <c r="H6">
        <v>0.12564404388870831</v>
      </c>
      <c r="J6" t="s">
        <v>384</v>
      </c>
      <c r="K6">
        <v>1.0003017303999999</v>
      </c>
      <c r="L6">
        <v>7.3423720055379114E-7</v>
      </c>
      <c r="M6">
        <v>9</v>
      </c>
      <c r="N6">
        <v>-50003.462374305367</v>
      </c>
      <c r="O6">
        <v>3.6714402231706807E-2</v>
      </c>
      <c r="Q6" t="s">
        <v>385</v>
      </c>
      <c r="R6" t="s">
        <v>379</v>
      </c>
      <c r="S6">
        <v>4.4777507956319872E-2</v>
      </c>
      <c r="T6" t="s">
        <v>380</v>
      </c>
      <c r="U6" t="s">
        <v>381</v>
      </c>
      <c r="V6" t="s">
        <v>382</v>
      </c>
    </row>
    <row r="7" spans="1:22" x14ac:dyDescent="0.25">
      <c r="J7" t="s">
        <v>386</v>
      </c>
      <c r="K7">
        <v>3.0350254677000003E-4</v>
      </c>
      <c r="L7">
        <v>5.5713280955002236E-7</v>
      </c>
      <c r="M7">
        <v>9</v>
      </c>
      <c r="N7">
        <v>55004.471886119558</v>
      </c>
      <c r="O7">
        <v>3.0644795959729011E-2</v>
      </c>
    </row>
    <row r="8" spans="1:22" x14ac:dyDescent="0.25">
      <c r="J8" t="s">
        <v>387</v>
      </c>
      <c r="K8">
        <v>-3.0451918841999998E-4</v>
      </c>
      <c r="L8">
        <v>7.4346208143899753E-7</v>
      </c>
      <c r="M8">
        <v>9</v>
      </c>
      <c r="N8">
        <v>-27502.235943059779</v>
      </c>
      <c r="O8">
        <v>2.0446869578453639E-2</v>
      </c>
      <c r="R8" t="s">
        <v>388</v>
      </c>
      <c r="T8" t="s">
        <v>389</v>
      </c>
    </row>
    <row r="9" spans="1:22" x14ac:dyDescent="0.25">
      <c r="J9" t="s">
        <v>390</v>
      </c>
      <c r="K9">
        <v>-3.0446364500999999E-4</v>
      </c>
      <c r="L9">
        <v>6.357113387158655E-7</v>
      </c>
      <c r="M9">
        <v>9</v>
      </c>
      <c r="N9">
        <v>-31179.708257799939</v>
      </c>
      <c r="O9">
        <v>1.982129407733613E-2</v>
      </c>
      <c r="R9" t="s">
        <v>391</v>
      </c>
      <c r="T9" t="s">
        <v>392</v>
      </c>
    </row>
    <row r="10" spans="1:22" x14ac:dyDescent="0.25">
      <c r="J10" t="s">
        <v>393</v>
      </c>
      <c r="K10">
        <v>-1.0003009423</v>
      </c>
      <c r="L10">
        <v>7.5799663588165019E-7</v>
      </c>
      <c r="M10">
        <v>9</v>
      </c>
      <c r="N10">
        <v>25001.731187152691</v>
      </c>
      <c r="O10">
        <v>1.8951228131079079E-2</v>
      </c>
    </row>
    <row r="11" spans="1:22" x14ac:dyDescent="0.25">
      <c r="J11" t="s">
        <v>394</v>
      </c>
      <c r="K11">
        <v>-1.0003009775</v>
      </c>
      <c r="L11">
        <v>5.9877731899947493E-7</v>
      </c>
      <c r="M11">
        <v>9</v>
      </c>
      <c r="N11">
        <v>28344.847523282118</v>
      </c>
      <c r="O11">
        <v>1.6972251807439779E-2</v>
      </c>
    </row>
    <row r="12" spans="1:22" x14ac:dyDescent="0.25">
      <c r="J12" t="s">
        <v>333</v>
      </c>
      <c r="K12">
        <v>2.2210000000000001E-7</v>
      </c>
      <c r="L12">
        <v>8.9999999999999999E-8</v>
      </c>
      <c r="M12">
        <v>7</v>
      </c>
      <c r="N12">
        <v>100003.59675267991</v>
      </c>
      <c r="O12">
        <v>9.0003237077411896E-3</v>
      </c>
    </row>
    <row r="13" spans="1:22" x14ac:dyDescent="0.25">
      <c r="J13" t="s">
        <v>395</v>
      </c>
      <c r="K13">
        <v>5.1170541267839013E-3</v>
      </c>
      <c r="L13">
        <v>4.1536309354070082E-4</v>
      </c>
      <c r="M13">
        <v>96.826604214397847</v>
      </c>
      <c r="N13">
        <v>10.000354677101971</v>
      </c>
      <c r="O13">
        <v>4.1537782551852908E-3</v>
      </c>
    </row>
    <row r="14" spans="1:22" x14ac:dyDescent="0.25">
      <c r="J14" t="s">
        <v>236</v>
      </c>
      <c r="K14">
        <v>9999.9992600000005</v>
      </c>
      <c r="L14">
        <v>3.2999997558000001E-4</v>
      </c>
      <c r="M14">
        <v>16</v>
      </c>
      <c r="N14">
        <v>10.00035751913871</v>
      </c>
      <c r="O14">
        <v>3.3001177371070438E-3</v>
      </c>
    </row>
    <row r="15" spans="1:22" x14ac:dyDescent="0.25">
      <c r="J15" t="s">
        <v>396</v>
      </c>
      <c r="K15">
        <v>0</v>
      </c>
      <c r="L15">
        <v>2.188575603745088E-8</v>
      </c>
      <c r="M15">
        <v>8</v>
      </c>
      <c r="N15">
        <v>-110008.9437722391</v>
      </c>
      <c r="O15">
        <v>2.407628905336876E-3</v>
      </c>
    </row>
    <row r="16" spans="1:22" x14ac:dyDescent="0.25">
      <c r="J16" t="s">
        <v>397</v>
      </c>
      <c r="K16">
        <v>-10.000020509000001</v>
      </c>
      <c r="L16">
        <v>3.7701900930720411E-7</v>
      </c>
      <c r="M16">
        <v>9</v>
      </c>
      <c r="N16">
        <v>-5000.1700034268197</v>
      </c>
      <c r="O16">
        <v>1.8851591410595789E-3</v>
      </c>
    </row>
    <row r="17" spans="10:15" x14ac:dyDescent="0.25">
      <c r="J17" t="s">
        <v>398</v>
      </c>
      <c r="K17">
        <v>-9.3983150759000007E-3</v>
      </c>
      <c r="L17">
        <v>4.6224165697418939E-7</v>
      </c>
      <c r="M17">
        <v>9</v>
      </c>
      <c r="N17">
        <v>3677.4723147389141</v>
      </c>
      <c r="O17">
        <v>1.699880896241623E-3</v>
      </c>
    </row>
    <row r="18" spans="10:15" x14ac:dyDescent="0.25">
      <c r="J18" t="s">
        <v>255</v>
      </c>
      <c r="K18">
        <v>3.4200000000000002E-7</v>
      </c>
      <c r="L18">
        <v>1.9000000000000001E-8</v>
      </c>
      <c r="M18">
        <v>8</v>
      </c>
      <c r="N18">
        <v>89411.664498303537</v>
      </c>
      <c r="O18">
        <v>1.6988216254677671E-3</v>
      </c>
    </row>
    <row r="19" spans="10:15" x14ac:dyDescent="0.25">
      <c r="J19" t="s">
        <v>399</v>
      </c>
      <c r="K19">
        <v>10.000023067000001</v>
      </c>
      <c r="L19">
        <v>4.9263576798924586E-7</v>
      </c>
      <c r="M19">
        <v>9</v>
      </c>
      <c r="N19">
        <v>2500.0850017134098</v>
      </c>
      <c r="O19">
        <v>1.2316312948574811E-3</v>
      </c>
    </row>
    <row r="20" spans="10:15" x14ac:dyDescent="0.25">
      <c r="J20" t="s">
        <v>400</v>
      </c>
      <c r="K20">
        <v>10.00002347</v>
      </c>
      <c r="L20">
        <v>4.7347415751223583E-7</v>
      </c>
      <c r="M20">
        <v>9</v>
      </c>
      <c r="N20">
        <v>2500.0850017134089</v>
      </c>
      <c r="O20">
        <v>1.183725639895233E-3</v>
      </c>
    </row>
    <row r="21" spans="10:15" x14ac:dyDescent="0.25">
      <c r="J21" t="s">
        <v>401</v>
      </c>
      <c r="K21">
        <v>-1.0103043347</v>
      </c>
      <c r="L21">
        <v>3.1889254544372381E-7</v>
      </c>
      <c r="M21">
        <v>9</v>
      </c>
      <c r="N21">
        <v>-3343.1163361283488</v>
      </c>
      <c r="O21">
        <v>1.0660948781424651E-3</v>
      </c>
    </row>
    <row r="22" spans="10:15" x14ac:dyDescent="0.25">
      <c r="J22" t="s">
        <v>258</v>
      </c>
      <c r="K22">
        <v>-2.7E-8</v>
      </c>
      <c r="L22">
        <v>5.0000000000000001E-9</v>
      </c>
      <c r="M22">
        <v>8</v>
      </c>
      <c r="N22">
        <v>79941.628052965752</v>
      </c>
      <c r="O22">
        <v>3.9970814026482881E-4</v>
      </c>
    </row>
    <row r="23" spans="10:15" x14ac:dyDescent="0.25">
      <c r="J23" t="s">
        <v>402</v>
      </c>
      <c r="K23">
        <v>0</v>
      </c>
      <c r="L23">
        <v>0.01</v>
      </c>
      <c r="M23">
        <v>3</v>
      </c>
      <c r="N23">
        <v>2.9372980581890581E-2</v>
      </c>
      <c r="O23">
        <v>2.9372980581890591E-4</v>
      </c>
    </row>
    <row r="24" spans="10:15" x14ac:dyDescent="0.25">
      <c r="J24" t="s">
        <v>327</v>
      </c>
      <c r="K24">
        <v>0</v>
      </c>
      <c r="L24">
        <v>2.0000000000000001E-9</v>
      </c>
      <c r="M24">
        <v>8</v>
      </c>
      <c r="N24">
        <v>-110008.9437722391</v>
      </c>
      <c r="O24">
        <v>2.2001788754447821E-4</v>
      </c>
    </row>
    <row r="25" spans="10:15" x14ac:dyDescent="0.25">
      <c r="J25" t="s">
        <v>403</v>
      </c>
      <c r="K25">
        <v>20.894085</v>
      </c>
      <c r="L25">
        <v>2.883864594602741E-3</v>
      </c>
      <c r="M25">
        <v>3</v>
      </c>
      <c r="N25">
        <v>2.9372980581890591E-2</v>
      </c>
      <c r="O25">
        <v>8.4707698738068098E-5</v>
      </c>
    </row>
    <row r="26" spans="10:15" x14ac:dyDescent="0.25">
      <c r="J26" t="s">
        <v>404</v>
      </c>
      <c r="K26">
        <v>0</v>
      </c>
      <c r="L26">
        <v>2.188575603745088E-8</v>
      </c>
      <c r="M26">
        <v>8</v>
      </c>
      <c r="N26">
        <v>3677.4723147395912</v>
      </c>
      <c r="O26">
        <v>8.0484261914870459E-5</v>
      </c>
    </row>
    <row r="27" spans="10:15" x14ac:dyDescent="0.25">
      <c r="J27" t="s">
        <v>326</v>
      </c>
      <c r="K27">
        <v>0</v>
      </c>
      <c r="L27">
        <v>2.0000000000000001E-9</v>
      </c>
      <c r="M27">
        <v>8</v>
      </c>
      <c r="N27">
        <v>3677.4723147382092</v>
      </c>
      <c r="O27">
        <v>7.3549446294764176E-6</v>
      </c>
    </row>
    <row r="28" spans="10:15" x14ac:dyDescent="0.25">
      <c r="J28" t="s">
        <v>239</v>
      </c>
      <c r="K28">
        <v>20</v>
      </c>
      <c r="L28">
        <v>0</v>
      </c>
      <c r="M28" t="s">
        <v>186</v>
      </c>
      <c r="N28">
        <v>0</v>
      </c>
      <c r="O28">
        <v>0</v>
      </c>
    </row>
    <row r="29" spans="10:15" x14ac:dyDescent="0.25">
      <c r="J29" t="s">
        <v>242</v>
      </c>
      <c r="K29">
        <v>5</v>
      </c>
      <c r="L29">
        <v>0</v>
      </c>
      <c r="M29" t="s">
        <v>186</v>
      </c>
      <c r="N29">
        <v>0</v>
      </c>
      <c r="O29">
        <v>0</v>
      </c>
    </row>
    <row r="30" spans="10:15" x14ac:dyDescent="0.25">
      <c r="J30" t="s">
        <v>261</v>
      </c>
      <c r="K30">
        <v>0</v>
      </c>
      <c r="L30">
        <v>0</v>
      </c>
      <c r="M30" t="s">
        <v>186</v>
      </c>
      <c r="N30">
        <v>0</v>
      </c>
      <c r="O30">
        <v>0</v>
      </c>
    </row>
    <row r="31" spans="10:15" x14ac:dyDescent="0.25">
      <c r="J31" t="s">
        <v>405</v>
      </c>
      <c r="K31">
        <v>10.000024109</v>
      </c>
      <c r="L31">
        <v>4.2955920548059481E-7</v>
      </c>
      <c r="M31">
        <v>9</v>
      </c>
      <c r="N31">
        <v>0</v>
      </c>
      <c r="O31">
        <v>0</v>
      </c>
    </row>
    <row r="33" spans="1:15" x14ac:dyDescent="0.25">
      <c r="A33" s="50" t="s">
        <v>165</v>
      </c>
      <c r="B33">
        <v>10.00002227575</v>
      </c>
      <c r="C33" t="s">
        <v>406</v>
      </c>
      <c r="D33">
        <v>20.792098750000001</v>
      </c>
      <c r="E33">
        <v>100003.6858845875</v>
      </c>
      <c r="F33">
        <v>6.1810003625653302E-2</v>
      </c>
      <c r="G33">
        <v>34.65204837788054</v>
      </c>
      <c r="H33">
        <v>0.1255260349983971</v>
      </c>
      <c r="J33" t="s">
        <v>386</v>
      </c>
      <c r="K33">
        <v>3.0412604709000003E-4</v>
      </c>
      <c r="L33">
        <v>7.3749261498042023E-7</v>
      </c>
      <c r="M33">
        <v>9</v>
      </c>
      <c r="N33">
        <v>55002.489113767057</v>
      </c>
      <c r="O33">
        <v>4.056392952694416E-2</v>
      </c>
    </row>
    <row r="34" spans="1:15" x14ac:dyDescent="0.25">
      <c r="J34" t="s">
        <v>384</v>
      </c>
      <c r="K34">
        <v>1.0003017431000001</v>
      </c>
      <c r="L34">
        <v>5.185144271240301E-7</v>
      </c>
      <c r="M34">
        <v>9</v>
      </c>
      <c r="N34">
        <v>-50003.527399205697</v>
      </c>
      <c r="O34">
        <v>2.5927550363579889E-2</v>
      </c>
    </row>
    <row r="35" spans="1:15" x14ac:dyDescent="0.25">
      <c r="J35" t="s">
        <v>387</v>
      </c>
      <c r="K35">
        <v>-3.0449704612E-4</v>
      </c>
      <c r="L35">
        <v>9.2625932088759127E-7</v>
      </c>
      <c r="M35">
        <v>9</v>
      </c>
      <c r="N35">
        <v>-27501.244556883528</v>
      </c>
      <c r="O35">
        <v>2.5473284106822501E-2</v>
      </c>
    </row>
    <row r="36" spans="1:15" x14ac:dyDescent="0.25">
      <c r="J36" t="s">
        <v>393</v>
      </c>
      <c r="K36">
        <v>-1.0003004150000001</v>
      </c>
      <c r="L36">
        <v>7.4657484555964006E-7</v>
      </c>
      <c r="M36">
        <v>9</v>
      </c>
      <c r="N36">
        <v>25001.763699602849</v>
      </c>
      <c r="O36">
        <v>1.8665687872749619E-2</v>
      </c>
    </row>
    <row r="37" spans="1:15" x14ac:dyDescent="0.25">
      <c r="J37" t="s">
        <v>390</v>
      </c>
      <c r="K37">
        <v>-3.0520115826999998E-4</v>
      </c>
      <c r="L37">
        <v>5.217894838339665E-7</v>
      </c>
      <c r="M37">
        <v>9</v>
      </c>
      <c r="N37">
        <v>-31184.587539324351</v>
      </c>
      <c r="O37">
        <v>1.62717898357192E-2</v>
      </c>
    </row>
    <row r="38" spans="1:15" x14ac:dyDescent="0.25">
      <c r="J38" t="s">
        <v>394</v>
      </c>
      <c r="K38">
        <v>-1.0003010632</v>
      </c>
      <c r="L38">
        <v>3.5548770879843111E-7</v>
      </c>
      <c r="M38">
        <v>9</v>
      </c>
      <c r="N38">
        <v>28350.34200416362</v>
      </c>
      <c r="O38">
        <v>1.0078198122712051E-2</v>
      </c>
    </row>
    <row r="39" spans="1:15" x14ac:dyDescent="0.25">
      <c r="J39" t="s">
        <v>333</v>
      </c>
      <c r="K39">
        <v>2.2210000000000001E-7</v>
      </c>
      <c r="L39">
        <v>8.9999999999999999E-8</v>
      </c>
      <c r="M39">
        <v>7</v>
      </c>
      <c r="N39">
        <v>100003.6636737738</v>
      </c>
      <c r="O39">
        <v>9.0003297306396456E-3</v>
      </c>
    </row>
    <row r="40" spans="1:15" x14ac:dyDescent="0.25">
      <c r="J40" t="s">
        <v>395</v>
      </c>
      <c r="K40">
        <v>5.1170541267839013E-3</v>
      </c>
      <c r="L40">
        <v>4.1536309354070082E-4</v>
      </c>
      <c r="M40">
        <v>96.826604214397847</v>
      </c>
      <c r="N40">
        <v>10.000361376545611</v>
      </c>
      <c r="O40">
        <v>4.1537810378869241E-3</v>
      </c>
    </row>
    <row r="41" spans="1:15" x14ac:dyDescent="0.25">
      <c r="J41" t="s">
        <v>236</v>
      </c>
      <c r="K41">
        <v>9999.9992600000005</v>
      </c>
      <c r="L41">
        <v>3.2999997558000001E-4</v>
      </c>
      <c r="M41">
        <v>16</v>
      </c>
      <c r="N41">
        <v>10.00036421124666</v>
      </c>
      <c r="O41">
        <v>3.3001199455025042E-3</v>
      </c>
    </row>
    <row r="42" spans="1:15" x14ac:dyDescent="0.25">
      <c r="J42" t="s">
        <v>396</v>
      </c>
      <c r="K42">
        <v>0</v>
      </c>
      <c r="L42">
        <v>2.870612999504596E-8</v>
      </c>
      <c r="M42">
        <v>8</v>
      </c>
      <c r="N42">
        <v>-110004.9782275341</v>
      </c>
      <c r="O42">
        <v>3.1578172051017939E-3</v>
      </c>
    </row>
    <row r="43" spans="1:15" x14ac:dyDescent="0.25">
      <c r="J43" t="s">
        <v>398</v>
      </c>
      <c r="K43">
        <v>-9.3988829519000006E-3</v>
      </c>
      <c r="L43">
        <v>7.5928665982850947E-7</v>
      </c>
      <c r="M43">
        <v>9</v>
      </c>
      <c r="N43">
        <v>3683.342982440272</v>
      </c>
      <c r="O43">
        <v>2.796713190139855E-3</v>
      </c>
    </row>
    <row r="44" spans="1:15" x14ac:dyDescent="0.25">
      <c r="J44" t="s">
        <v>401</v>
      </c>
      <c r="K44">
        <v>-1.0103038602000001</v>
      </c>
      <c r="L44">
        <v>5.625048740256992E-7</v>
      </c>
      <c r="M44">
        <v>9</v>
      </c>
      <c r="N44">
        <v>-3348.578304557856</v>
      </c>
      <c r="O44">
        <v>1.8835916173705061E-3</v>
      </c>
    </row>
    <row r="45" spans="1:15" x14ac:dyDescent="0.25">
      <c r="J45" t="s">
        <v>397</v>
      </c>
      <c r="K45">
        <v>-10.000021125</v>
      </c>
      <c r="L45">
        <v>3.5929715333150132E-7</v>
      </c>
      <c r="M45">
        <v>9</v>
      </c>
      <c r="N45">
        <v>-5000.1731559686596</v>
      </c>
      <c r="O45">
        <v>1.796547981104128E-3</v>
      </c>
    </row>
    <row r="46" spans="1:15" x14ac:dyDescent="0.25">
      <c r="J46" t="s">
        <v>255</v>
      </c>
      <c r="K46">
        <v>3.4200000000000002E-7</v>
      </c>
      <c r="L46">
        <v>1.9000000000000001E-8</v>
      </c>
      <c r="M46">
        <v>8</v>
      </c>
      <c r="N46">
        <v>89161.965390122656</v>
      </c>
      <c r="O46">
        <v>1.6940773424123309E-3</v>
      </c>
    </row>
    <row r="47" spans="1:15" x14ac:dyDescent="0.25">
      <c r="J47" t="s">
        <v>400</v>
      </c>
      <c r="K47">
        <v>10.000023240000001</v>
      </c>
      <c r="L47">
        <v>5.171288258761703E-7</v>
      </c>
      <c r="M47">
        <v>9</v>
      </c>
      <c r="N47">
        <v>2500.0865779843289</v>
      </c>
      <c r="O47">
        <v>1.292866836661809E-3</v>
      </c>
    </row>
    <row r="48" spans="1:15" x14ac:dyDescent="0.25">
      <c r="J48" t="s">
        <v>399</v>
      </c>
      <c r="K48">
        <v>10.000023613</v>
      </c>
      <c r="L48">
        <v>3.0948164547871939E-7</v>
      </c>
      <c r="M48">
        <v>9</v>
      </c>
      <c r="N48">
        <v>2500.0865779843289</v>
      </c>
      <c r="O48">
        <v>7.7373090799385093E-4</v>
      </c>
    </row>
    <row r="49" spans="1:15" x14ac:dyDescent="0.25">
      <c r="J49" t="s">
        <v>258</v>
      </c>
      <c r="K49">
        <v>-2.7E-8</v>
      </c>
      <c r="L49">
        <v>5.0000000000000001E-9</v>
      </c>
      <c r="M49">
        <v>8</v>
      </c>
      <c r="N49">
        <v>79495.693817266001</v>
      </c>
      <c r="O49">
        <v>3.9747846908632999E-4</v>
      </c>
    </row>
    <row r="50" spans="1:15" x14ac:dyDescent="0.25">
      <c r="J50" t="s">
        <v>402</v>
      </c>
      <c r="K50">
        <v>0</v>
      </c>
      <c r="L50">
        <v>0.01</v>
      </c>
      <c r="M50">
        <v>3</v>
      </c>
      <c r="N50">
        <v>2.9386487245827899E-2</v>
      </c>
      <c r="O50">
        <v>2.9386487245827898E-4</v>
      </c>
    </row>
    <row r="51" spans="1:15" x14ac:dyDescent="0.25">
      <c r="J51" t="s">
        <v>327</v>
      </c>
      <c r="K51">
        <v>0</v>
      </c>
      <c r="L51">
        <v>2.0000000000000001E-9</v>
      </c>
      <c r="M51">
        <v>8</v>
      </c>
      <c r="N51">
        <v>-110004.9782275341</v>
      </c>
      <c r="O51">
        <v>2.2000995645506821E-4</v>
      </c>
    </row>
    <row r="52" spans="1:15" x14ac:dyDescent="0.25">
      <c r="J52" t="s">
        <v>404</v>
      </c>
      <c r="K52">
        <v>0</v>
      </c>
      <c r="L52">
        <v>2.870612999504596E-8</v>
      </c>
      <c r="M52">
        <v>8</v>
      </c>
      <c r="N52">
        <v>3683.3429824417531</v>
      </c>
      <c r="O52">
        <v>1.057345224703132E-4</v>
      </c>
    </row>
    <row r="53" spans="1:15" x14ac:dyDescent="0.25">
      <c r="J53" t="s">
        <v>403</v>
      </c>
      <c r="K53">
        <v>20.8915875</v>
      </c>
      <c r="L53">
        <v>2.497500000000485E-3</v>
      </c>
      <c r="M53">
        <v>3</v>
      </c>
      <c r="N53">
        <v>2.9386487245827899E-2</v>
      </c>
      <c r="O53">
        <v>7.3392751896469448E-5</v>
      </c>
    </row>
    <row r="54" spans="1:15" x14ac:dyDescent="0.25">
      <c r="J54" t="s">
        <v>326</v>
      </c>
      <c r="K54">
        <v>0</v>
      </c>
      <c r="L54">
        <v>2.0000000000000001E-9</v>
      </c>
      <c r="M54">
        <v>8</v>
      </c>
      <c r="N54">
        <v>3683.3429824401769</v>
      </c>
      <c r="O54">
        <v>7.366685964880354E-6</v>
      </c>
    </row>
    <row r="55" spans="1:15" x14ac:dyDescent="0.25">
      <c r="J55" t="s">
        <v>239</v>
      </c>
      <c r="K55">
        <v>20</v>
      </c>
      <c r="L55">
        <v>0</v>
      </c>
      <c r="M55" t="s">
        <v>186</v>
      </c>
      <c r="N55">
        <v>0</v>
      </c>
      <c r="O55">
        <v>0</v>
      </c>
    </row>
    <row r="56" spans="1:15" x14ac:dyDescent="0.25">
      <c r="J56" t="s">
        <v>242</v>
      </c>
      <c r="K56">
        <v>5</v>
      </c>
      <c r="L56">
        <v>0</v>
      </c>
      <c r="M56" t="s">
        <v>186</v>
      </c>
      <c r="N56">
        <v>0</v>
      </c>
      <c r="O56">
        <v>0</v>
      </c>
    </row>
    <row r="57" spans="1:15" x14ac:dyDescent="0.25">
      <c r="J57" t="s">
        <v>261</v>
      </c>
      <c r="K57">
        <v>0</v>
      </c>
      <c r="L57">
        <v>0</v>
      </c>
      <c r="M57" t="s">
        <v>186</v>
      </c>
      <c r="N57">
        <v>0</v>
      </c>
      <c r="O57">
        <v>0</v>
      </c>
    </row>
    <row r="58" spans="1:15" x14ac:dyDescent="0.25">
      <c r="J58" t="s">
        <v>405</v>
      </c>
      <c r="K58">
        <v>10.000023558000001</v>
      </c>
      <c r="L58">
        <v>4.5725752531655572E-7</v>
      </c>
      <c r="M58">
        <v>9</v>
      </c>
      <c r="N58">
        <v>0</v>
      </c>
      <c r="O58">
        <v>0</v>
      </c>
    </row>
    <row r="60" spans="1:15" x14ac:dyDescent="0.25">
      <c r="A60" s="50" t="s">
        <v>165</v>
      </c>
      <c r="B60">
        <v>10.000022352249999</v>
      </c>
      <c r="C60" t="s">
        <v>407</v>
      </c>
      <c r="D60">
        <v>20.824582500000002</v>
      </c>
      <c r="E60">
        <v>100003.7121469207</v>
      </c>
      <c r="F60">
        <v>5.6730241767943362E-2</v>
      </c>
      <c r="G60">
        <v>49.850605009151799</v>
      </c>
      <c r="H60">
        <v>0.1139545054374424</v>
      </c>
      <c r="J60" t="s">
        <v>386</v>
      </c>
      <c r="K60">
        <v>3.0430913590000002E-4</v>
      </c>
      <c r="L60">
        <v>5.2180473026271122E-7</v>
      </c>
      <c r="M60">
        <v>9</v>
      </c>
      <c r="N60">
        <v>55003.238904739577</v>
      </c>
      <c r="O60">
        <v>2.87009502402631E-2</v>
      </c>
    </row>
    <row r="61" spans="1:15" x14ac:dyDescent="0.25">
      <c r="J61" t="s">
        <v>384</v>
      </c>
      <c r="K61">
        <v>1.0003016184</v>
      </c>
      <c r="L61">
        <v>5.4756860554311688E-7</v>
      </c>
      <c r="M61">
        <v>9</v>
      </c>
      <c r="N61">
        <v>-50003.553169883628</v>
      </c>
      <c r="O61">
        <v>2.7380375881434282E-2</v>
      </c>
    </row>
    <row r="62" spans="1:15" x14ac:dyDescent="0.25">
      <c r="J62" t="s">
        <v>390</v>
      </c>
      <c r="K62">
        <v>-3.0492296447999999E-4</v>
      </c>
      <c r="L62">
        <v>7.5731093357883235E-7</v>
      </c>
      <c r="M62">
        <v>9</v>
      </c>
      <c r="N62">
        <v>-31187.04861753546</v>
      </c>
      <c r="O62">
        <v>2.361829290411421E-2</v>
      </c>
    </row>
    <row r="63" spans="1:15" x14ac:dyDescent="0.25">
      <c r="J63" t="s">
        <v>394</v>
      </c>
      <c r="K63">
        <v>-1.0003006325999999</v>
      </c>
      <c r="L63">
        <v>7.0017604136032464E-7</v>
      </c>
      <c r="M63">
        <v>9</v>
      </c>
      <c r="N63">
        <v>28352.207521079308</v>
      </c>
      <c r="O63">
        <v>1.9851536425935731E-2</v>
      </c>
    </row>
    <row r="64" spans="1:15" x14ac:dyDescent="0.25">
      <c r="J64" t="s">
        <v>387</v>
      </c>
      <c r="K64">
        <v>-3.0511738654999989E-4</v>
      </c>
      <c r="L64">
        <v>6.3053697802352372E-7</v>
      </c>
      <c r="M64">
        <v>9</v>
      </c>
      <c r="N64">
        <v>-27501.619452369789</v>
      </c>
      <c r="O64">
        <v>1.73407880202502E-2</v>
      </c>
    </row>
    <row r="65" spans="10:15" x14ac:dyDescent="0.25">
      <c r="J65" t="s">
        <v>393</v>
      </c>
      <c r="K65">
        <v>-1.0003008807</v>
      </c>
      <c r="L65">
        <v>6.3549666491771739E-7</v>
      </c>
      <c r="M65">
        <v>9</v>
      </c>
      <c r="N65">
        <v>25001.77658494181</v>
      </c>
      <c r="O65">
        <v>1.5888545636748401E-2</v>
      </c>
    </row>
    <row r="66" spans="10:15" x14ac:dyDescent="0.25">
      <c r="J66" t="s">
        <v>333</v>
      </c>
      <c r="K66">
        <v>2.2210000000000001E-7</v>
      </c>
      <c r="L66">
        <v>8.9999999999999999E-8</v>
      </c>
      <c r="M66">
        <v>7</v>
      </c>
      <c r="N66">
        <v>100003.6899361012</v>
      </c>
      <c r="O66">
        <v>9.0003320942491083E-3</v>
      </c>
    </row>
    <row r="67" spans="10:15" x14ac:dyDescent="0.25">
      <c r="J67" t="s">
        <v>395</v>
      </c>
      <c r="K67">
        <v>5.1170541267839013E-3</v>
      </c>
      <c r="L67">
        <v>4.1536309354070082E-4</v>
      </c>
      <c r="M67">
        <v>96.826604214397847</v>
      </c>
      <c r="N67">
        <v>10.00036398077437</v>
      </c>
      <c r="O67">
        <v>4.1537821195874406E-3</v>
      </c>
    </row>
    <row r="68" spans="10:15" x14ac:dyDescent="0.25">
      <c r="J68" t="s">
        <v>236</v>
      </c>
      <c r="K68">
        <v>9999.9992600000005</v>
      </c>
      <c r="L68">
        <v>3.2999997558000001E-4</v>
      </c>
      <c r="M68">
        <v>16</v>
      </c>
      <c r="N68">
        <v>10.00036683747884</v>
      </c>
      <c r="O68">
        <v>3.3001208121590589E-3</v>
      </c>
    </row>
    <row r="69" spans="10:15" x14ac:dyDescent="0.25">
      <c r="J69" t="s">
        <v>401</v>
      </c>
      <c r="K69">
        <v>-1.010303849</v>
      </c>
      <c r="L69">
        <v>9.1065287932796764E-7</v>
      </c>
      <c r="M69">
        <v>9</v>
      </c>
      <c r="N69">
        <v>-3350.4309361369942</v>
      </c>
      <c r="O69">
        <v>3.0510795789826521E-3</v>
      </c>
    </row>
    <row r="70" spans="10:15" x14ac:dyDescent="0.25">
      <c r="J70" t="s">
        <v>397</v>
      </c>
      <c r="K70">
        <v>-10.000021151</v>
      </c>
      <c r="L70">
        <v>5.9232967563602359E-7</v>
      </c>
      <c r="M70">
        <v>9</v>
      </c>
      <c r="N70">
        <v>-5000.1744308311436</v>
      </c>
      <c r="O70">
        <v>2.9617516987377498E-3</v>
      </c>
    </row>
    <row r="71" spans="10:15" x14ac:dyDescent="0.25">
      <c r="J71" t="s">
        <v>398</v>
      </c>
      <c r="K71">
        <v>-9.3988667592000003E-3</v>
      </c>
      <c r="L71">
        <v>6.9210108782969962E-7</v>
      </c>
      <c r="M71">
        <v>9</v>
      </c>
      <c r="N71">
        <v>3685.4291651655121</v>
      </c>
      <c r="O71">
        <v>2.550689534330353E-3</v>
      </c>
    </row>
    <row r="72" spans="10:15" x14ac:dyDescent="0.25">
      <c r="J72" t="s">
        <v>255</v>
      </c>
      <c r="K72">
        <v>3.4200000000000002E-7</v>
      </c>
      <c r="L72">
        <v>1.9000000000000001E-8</v>
      </c>
      <c r="M72">
        <v>8</v>
      </c>
      <c r="N72">
        <v>89911.265824912203</v>
      </c>
      <c r="O72">
        <v>1.7083140506733319E-3</v>
      </c>
    </row>
    <row r="73" spans="10:15" x14ac:dyDescent="0.25">
      <c r="J73" t="s">
        <v>399</v>
      </c>
      <c r="K73">
        <v>10.000023560000001</v>
      </c>
      <c r="L73">
        <v>4.2515356672693271E-7</v>
      </c>
      <c r="M73">
        <v>9</v>
      </c>
      <c r="N73">
        <v>2500.0872154155718</v>
      </c>
      <c r="O73">
        <v>1.062920996762336E-3</v>
      </c>
    </row>
    <row r="74" spans="10:15" x14ac:dyDescent="0.25">
      <c r="J74" t="s">
        <v>400</v>
      </c>
      <c r="K74">
        <v>10.000023547</v>
      </c>
      <c r="L74">
        <v>4.034311175032554E-7</v>
      </c>
      <c r="M74">
        <v>9</v>
      </c>
      <c r="N74">
        <v>2500.0872154155732</v>
      </c>
      <c r="O74">
        <v>1.008612979170706E-3</v>
      </c>
    </row>
    <row r="75" spans="10:15" x14ac:dyDescent="0.25">
      <c r="J75" t="s">
        <v>396</v>
      </c>
      <c r="K75">
        <v>0</v>
      </c>
      <c r="L75">
        <v>7.7815325786722428E-9</v>
      </c>
      <c r="M75">
        <v>8</v>
      </c>
      <c r="N75">
        <v>-110006.4778094792</v>
      </c>
      <c r="O75">
        <v>8.560189909394472E-4</v>
      </c>
    </row>
    <row r="76" spans="10:15" x14ac:dyDescent="0.25">
      <c r="J76" t="s">
        <v>258</v>
      </c>
      <c r="K76">
        <v>-2.7E-8</v>
      </c>
      <c r="L76">
        <v>5.0000000000000001E-9</v>
      </c>
      <c r="M76">
        <v>8</v>
      </c>
      <c r="N76">
        <v>80837.420877862198</v>
      </c>
      <c r="O76">
        <v>4.0418710438931102E-4</v>
      </c>
    </row>
    <row r="77" spans="10:15" x14ac:dyDescent="0.25">
      <c r="J77" t="s">
        <v>402</v>
      </c>
      <c r="K77">
        <v>0</v>
      </c>
      <c r="L77">
        <v>0.01</v>
      </c>
      <c r="M77">
        <v>3</v>
      </c>
      <c r="N77">
        <v>2.934603392881099E-2</v>
      </c>
      <c r="O77">
        <v>2.9346033928810992E-4</v>
      </c>
    </row>
    <row r="78" spans="10:15" x14ac:dyDescent="0.25">
      <c r="J78" t="s">
        <v>327</v>
      </c>
      <c r="K78">
        <v>0</v>
      </c>
      <c r="L78">
        <v>2.0000000000000001E-9</v>
      </c>
      <c r="M78">
        <v>8</v>
      </c>
      <c r="N78">
        <v>-110006.4778094792</v>
      </c>
      <c r="O78">
        <v>2.2001295561895829E-4</v>
      </c>
    </row>
    <row r="79" spans="10:15" x14ac:dyDescent="0.25">
      <c r="J79" t="s">
        <v>404</v>
      </c>
      <c r="K79">
        <v>0</v>
      </c>
      <c r="L79">
        <v>7.7815325786722428E-9</v>
      </c>
      <c r="M79">
        <v>8</v>
      </c>
      <c r="N79">
        <v>3685.4291651659319</v>
      </c>
      <c r="O79">
        <v>2.867828711512754E-5</v>
      </c>
    </row>
    <row r="80" spans="10:15" x14ac:dyDescent="0.25">
      <c r="J80" t="s">
        <v>326</v>
      </c>
      <c r="K80">
        <v>0</v>
      </c>
      <c r="L80">
        <v>2.0000000000000001E-9</v>
      </c>
      <c r="M80">
        <v>8</v>
      </c>
      <c r="N80">
        <v>3685.429165165011</v>
      </c>
      <c r="O80">
        <v>7.3708583303300212E-6</v>
      </c>
    </row>
    <row r="81" spans="1:15" x14ac:dyDescent="0.25">
      <c r="J81" t="s">
        <v>239</v>
      </c>
      <c r="K81">
        <v>20</v>
      </c>
      <c r="L81">
        <v>0</v>
      </c>
      <c r="M81" t="s">
        <v>186</v>
      </c>
      <c r="N81">
        <v>0</v>
      </c>
      <c r="O81">
        <v>0</v>
      </c>
    </row>
    <row r="82" spans="1:15" x14ac:dyDescent="0.25">
      <c r="J82" t="s">
        <v>242</v>
      </c>
      <c r="K82">
        <v>5</v>
      </c>
      <c r="L82">
        <v>0</v>
      </c>
      <c r="M82" t="s">
        <v>186</v>
      </c>
      <c r="N82">
        <v>0</v>
      </c>
      <c r="O82">
        <v>0</v>
      </c>
    </row>
    <row r="83" spans="1:15" x14ac:dyDescent="0.25">
      <c r="J83" t="s">
        <v>261</v>
      </c>
      <c r="K83">
        <v>0</v>
      </c>
      <c r="L83">
        <v>0</v>
      </c>
      <c r="M83" t="s">
        <v>186</v>
      </c>
      <c r="N83">
        <v>0</v>
      </c>
      <c r="O83">
        <v>0</v>
      </c>
    </row>
    <row r="84" spans="1:15" x14ac:dyDescent="0.25">
      <c r="J84" t="s">
        <v>403</v>
      </c>
      <c r="K84">
        <v>20.899080000000001</v>
      </c>
      <c r="L84">
        <v>0</v>
      </c>
      <c r="M84">
        <v>3</v>
      </c>
      <c r="N84">
        <v>0</v>
      </c>
      <c r="O84">
        <v>0</v>
      </c>
    </row>
    <row r="85" spans="1:15" x14ac:dyDescent="0.25">
      <c r="J85" t="s">
        <v>405</v>
      </c>
      <c r="K85">
        <v>10.000024298</v>
      </c>
      <c r="L85">
        <v>3.8119111545258141E-7</v>
      </c>
      <c r="M85">
        <v>9</v>
      </c>
      <c r="N85">
        <v>0</v>
      </c>
      <c r="O85">
        <v>0</v>
      </c>
    </row>
    <row r="87" spans="1:15" x14ac:dyDescent="0.25">
      <c r="A87" s="50" t="s">
        <v>165</v>
      </c>
      <c r="B87">
        <v>10.00002214375</v>
      </c>
      <c r="C87" t="s">
        <v>408</v>
      </c>
      <c r="D87">
        <v>20.819585</v>
      </c>
      <c r="E87">
        <v>100003.71300730031</v>
      </c>
      <c r="F87">
        <v>6.3611395043423932E-2</v>
      </c>
      <c r="G87">
        <v>55.947086870406302</v>
      </c>
      <c r="H87">
        <v>0.1274315963228275</v>
      </c>
      <c r="J87" t="s">
        <v>386</v>
      </c>
      <c r="K87">
        <v>3.0447996242999998E-4</v>
      </c>
      <c r="L87">
        <v>5.9097154058762734E-7</v>
      </c>
      <c r="M87">
        <v>9</v>
      </c>
      <c r="N87">
        <v>55006.981375703537</v>
      </c>
      <c r="O87">
        <v>3.2507560526674438E-2</v>
      </c>
    </row>
    <row r="88" spans="1:15" x14ac:dyDescent="0.25">
      <c r="J88" t="s">
        <v>384</v>
      </c>
      <c r="K88">
        <v>1.0003014786</v>
      </c>
      <c r="L88">
        <v>5.4281963446917905E-7</v>
      </c>
      <c r="M88">
        <v>9</v>
      </c>
      <c r="N88">
        <v>-50003.555182881348</v>
      </c>
      <c r="O88">
        <v>2.714291154653108E-2</v>
      </c>
    </row>
    <row r="89" spans="1:15" x14ac:dyDescent="0.25">
      <c r="J89" t="s">
        <v>390</v>
      </c>
      <c r="K89">
        <v>-3.0495051743000001E-4</v>
      </c>
      <c r="L89">
        <v>7.7583739633152845E-7</v>
      </c>
      <c r="M89">
        <v>9</v>
      </c>
      <c r="N89">
        <v>-31190.34912693439</v>
      </c>
      <c r="O89">
        <v>2.4198639257312141E-2</v>
      </c>
    </row>
    <row r="90" spans="1:15" x14ac:dyDescent="0.25">
      <c r="J90" t="s">
        <v>396</v>
      </c>
      <c r="K90">
        <v>0</v>
      </c>
      <c r="L90">
        <v>1.8835954802014671E-7</v>
      </c>
      <c r="M90">
        <v>8</v>
      </c>
      <c r="N90">
        <v>-110013.9627514071</v>
      </c>
      <c r="O90">
        <v>2.0722180299760289E-2</v>
      </c>
    </row>
    <row r="91" spans="1:15" x14ac:dyDescent="0.25">
      <c r="J91" t="s">
        <v>394</v>
      </c>
      <c r="K91">
        <v>-1.0003005756000001</v>
      </c>
      <c r="L91">
        <v>7.13548441079886E-7</v>
      </c>
      <c r="M91">
        <v>9</v>
      </c>
      <c r="N91">
        <v>28353.279978947048</v>
      </c>
      <c r="O91">
        <v>2.0231438728479208E-2</v>
      </c>
    </row>
    <row r="92" spans="1:15" x14ac:dyDescent="0.25">
      <c r="J92" t="s">
        <v>387</v>
      </c>
      <c r="K92">
        <v>-3.0505884931000002E-4</v>
      </c>
      <c r="L92">
        <v>7.0194923059769257E-7</v>
      </c>
      <c r="M92">
        <v>9</v>
      </c>
      <c r="N92">
        <v>-27503.490687851769</v>
      </c>
      <c r="O92">
        <v>1.930605412708835E-2</v>
      </c>
    </row>
    <row r="93" spans="1:15" x14ac:dyDescent="0.25">
      <c r="J93" t="s">
        <v>393</v>
      </c>
      <c r="K93">
        <v>-1.0003015235999999</v>
      </c>
      <c r="L93">
        <v>7.2686621110483559E-7</v>
      </c>
      <c r="M93">
        <v>9</v>
      </c>
      <c r="N93">
        <v>25001.77759144067</v>
      </c>
      <c r="O93">
        <v>1.817294734877626E-2</v>
      </c>
    </row>
    <row r="94" spans="1:15" x14ac:dyDescent="0.25">
      <c r="J94" t="s">
        <v>333</v>
      </c>
      <c r="K94">
        <v>2.2210000000000001E-7</v>
      </c>
      <c r="L94">
        <v>8.9999999999999999E-8</v>
      </c>
      <c r="M94">
        <v>7</v>
      </c>
      <c r="N94">
        <v>100003.6907964806</v>
      </c>
      <c r="O94">
        <v>9.0003321716832559E-3</v>
      </c>
    </row>
    <row r="95" spans="1:15" x14ac:dyDescent="0.25">
      <c r="J95" t="s">
        <v>395</v>
      </c>
      <c r="K95">
        <v>5.1170541267839013E-3</v>
      </c>
      <c r="L95">
        <v>4.1536309354070082E-4</v>
      </c>
      <c r="M95">
        <v>96.826604214397847</v>
      </c>
      <c r="N95">
        <v>10.00036408881493</v>
      </c>
      <c r="O95">
        <v>4.1537821644635027E-3</v>
      </c>
    </row>
    <row r="96" spans="1:15" x14ac:dyDescent="0.25">
      <c r="J96" t="s">
        <v>236</v>
      </c>
      <c r="K96">
        <v>9999.9992600000005</v>
      </c>
      <c r="L96">
        <v>3.2999997558000001E-4</v>
      </c>
      <c r="M96">
        <v>16</v>
      </c>
      <c r="N96">
        <v>10.000366923516751</v>
      </c>
      <c r="O96">
        <v>3.300120840551569E-3</v>
      </c>
    </row>
    <row r="97" spans="10:15" x14ac:dyDescent="0.25">
      <c r="J97" t="s">
        <v>398</v>
      </c>
      <c r="K97">
        <v>-9.3983049583999997E-3</v>
      </c>
      <c r="L97">
        <v>5.5349620885136084E-7</v>
      </c>
      <c r="M97">
        <v>9</v>
      </c>
      <c r="N97">
        <v>3686.8584390852338</v>
      </c>
      <c r="O97">
        <v>2.0406621686053228E-3</v>
      </c>
    </row>
    <row r="98" spans="10:15" x14ac:dyDescent="0.25">
      <c r="J98" t="s">
        <v>401</v>
      </c>
      <c r="K98">
        <v>-1.0103038239</v>
      </c>
      <c r="L98">
        <v>6.0474226829220521E-7</v>
      </c>
      <c r="M98">
        <v>9</v>
      </c>
      <c r="N98">
        <v>-3351.5023875067382</v>
      </c>
      <c r="O98">
        <v>2.0267951560075659E-3</v>
      </c>
    </row>
    <row r="99" spans="10:15" x14ac:dyDescent="0.25">
      <c r="J99" t="s">
        <v>255</v>
      </c>
      <c r="K99">
        <v>3.4200000000000002E-7</v>
      </c>
      <c r="L99">
        <v>1.9000000000000001E-8</v>
      </c>
      <c r="M99">
        <v>8</v>
      </c>
      <c r="N99">
        <v>89161.989572375125</v>
      </c>
      <c r="O99">
        <v>1.6940778018751271E-3</v>
      </c>
    </row>
    <row r="100" spans="10:15" x14ac:dyDescent="0.25">
      <c r="J100" t="s">
        <v>400</v>
      </c>
      <c r="K100">
        <v>10.000024202000001</v>
      </c>
      <c r="L100">
        <v>5.6858107988499635E-7</v>
      </c>
      <c r="M100">
        <v>9</v>
      </c>
      <c r="N100">
        <v>2500.087289051718</v>
      </c>
      <c r="O100">
        <v>1.4215023306157789E-3</v>
      </c>
    </row>
    <row r="101" spans="10:15" x14ac:dyDescent="0.25">
      <c r="J101" t="s">
        <v>399</v>
      </c>
      <c r="K101">
        <v>10.000023888999999</v>
      </c>
      <c r="L101">
        <v>4.8660844419905556E-7</v>
      </c>
      <c r="M101">
        <v>9</v>
      </c>
      <c r="N101">
        <v>2500.087289051718</v>
      </c>
      <c r="O101">
        <v>1.216563586087291E-3</v>
      </c>
    </row>
    <row r="102" spans="10:15" x14ac:dyDescent="0.25">
      <c r="J102" t="s">
        <v>397</v>
      </c>
      <c r="K102">
        <v>-10.000020242</v>
      </c>
      <c r="L102">
        <v>2.0810253866536909E-7</v>
      </c>
      <c r="M102">
        <v>9</v>
      </c>
      <c r="N102">
        <v>-5000.174578103436</v>
      </c>
      <c r="O102">
        <v>1.040549023473366E-3</v>
      </c>
    </row>
    <row r="103" spans="10:15" x14ac:dyDescent="0.25">
      <c r="J103" t="s">
        <v>404</v>
      </c>
      <c r="K103">
        <v>0</v>
      </c>
      <c r="L103">
        <v>1.8835954802014671E-7</v>
      </c>
      <c r="M103">
        <v>8</v>
      </c>
      <c r="N103">
        <v>3686.8584390848632</v>
      </c>
      <c r="O103">
        <v>6.9445498920028825E-4</v>
      </c>
    </row>
    <row r="104" spans="10:15" x14ac:dyDescent="0.25">
      <c r="J104" t="s">
        <v>258</v>
      </c>
      <c r="K104">
        <v>-2.7E-8</v>
      </c>
      <c r="L104">
        <v>5.0000000000000001E-9</v>
      </c>
      <c r="M104">
        <v>8</v>
      </c>
      <c r="N104">
        <v>79495.715377860019</v>
      </c>
      <c r="O104">
        <v>3.974785768893001E-4</v>
      </c>
    </row>
    <row r="105" spans="10:15" x14ac:dyDescent="0.25">
      <c r="J105" t="s">
        <v>402</v>
      </c>
      <c r="K105">
        <v>0</v>
      </c>
      <c r="L105">
        <v>0.01</v>
      </c>
      <c r="M105">
        <v>3</v>
      </c>
      <c r="N105">
        <v>2.9386495215946669E-2</v>
      </c>
      <c r="O105">
        <v>2.9386495215946669E-4</v>
      </c>
    </row>
    <row r="106" spans="10:15" x14ac:dyDescent="0.25">
      <c r="J106" t="s">
        <v>327</v>
      </c>
      <c r="K106">
        <v>0</v>
      </c>
      <c r="L106">
        <v>2.0000000000000001E-9</v>
      </c>
      <c r="M106">
        <v>8</v>
      </c>
      <c r="N106">
        <v>-110013.9627514071</v>
      </c>
      <c r="O106">
        <v>2.200279255028142E-4</v>
      </c>
    </row>
    <row r="107" spans="10:15" x14ac:dyDescent="0.25">
      <c r="J107" t="s">
        <v>403</v>
      </c>
      <c r="K107">
        <v>20.8915875</v>
      </c>
      <c r="L107">
        <v>2.497500000000485E-3</v>
      </c>
      <c r="M107">
        <v>3</v>
      </c>
      <c r="N107">
        <v>2.9386495215946669E-2</v>
      </c>
      <c r="O107">
        <v>7.339277180184107E-5</v>
      </c>
    </row>
    <row r="108" spans="10:15" x14ac:dyDescent="0.25">
      <c r="J108" t="s">
        <v>326</v>
      </c>
      <c r="K108">
        <v>0</v>
      </c>
      <c r="L108">
        <v>2.0000000000000001E-9</v>
      </c>
      <c r="M108">
        <v>8</v>
      </c>
      <c r="N108">
        <v>3686.8584390847141</v>
      </c>
      <c r="O108">
        <v>7.3737168781694276E-6</v>
      </c>
    </row>
    <row r="109" spans="10:15" x14ac:dyDescent="0.25">
      <c r="J109" t="s">
        <v>239</v>
      </c>
      <c r="K109">
        <v>20</v>
      </c>
      <c r="L109">
        <v>0</v>
      </c>
      <c r="M109" t="s">
        <v>186</v>
      </c>
      <c r="N109">
        <v>0</v>
      </c>
      <c r="O109">
        <v>0</v>
      </c>
    </row>
    <row r="110" spans="10:15" x14ac:dyDescent="0.25">
      <c r="J110" t="s">
        <v>242</v>
      </c>
      <c r="K110">
        <v>5</v>
      </c>
      <c r="L110">
        <v>0</v>
      </c>
      <c r="M110" t="s">
        <v>186</v>
      </c>
      <c r="N110">
        <v>0</v>
      </c>
      <c r="O110">
        <v>0</v>
      </c>
    </row>
    <row r="111" spans="10:15" x14ac:dyDescent="0.25">
      <c r="J111" t="s">
        <v>261</v>
      </c>
      <c r="K111">
        <v>0</v>
      </c>
      <c r="L111">
        <v>0</v>
      </c>
      <c r="M111" t="s">
        <v>186</v>
      </c>
      <c r="N111">
        <v>0</v>
      </c>
      <c r="O111">
        <v>0</v>
      </c>
    </row>
    <row r="112" spans="10:15" x14ac:dyDescent="0.25">
      <c r="J112" t="s">
        <v>405</v>
      </c>
      <c r="K112">
        <v>10.000024446999999</v>
      </c>
      <c r="L112">
        <v>2.4926781680648731E-7</v>
      </c>
      <c r="M112">
        <v>9</v>
      </c>
      <c r="N112">
        <v>0</v>
      </c>
      <c r="O112">
        <v>0</v>
      </c>
    </row>
    <row r="114" spans="1:15" x14ac:dyDescent="0.25">
      <c r="A114" s="50" t="s">
        <v>165</v>
      </c>
      <c r="B114">
        <v>10.000021957</v>
      </c>
      <c r="C114" t="s">
        <v>381</v>
      </c>
      <c r="D114">
        <v>20.794597499999998</v>
      </c>
      <c r="E114">
        <v>100003.6682257435</v>
      </c>
      <c r="F114">
        <v>6.4089844942584073E-2</v>
      </c>
      <c r="G114">
        <v>36.996551112081697</v>
      </c>
      <c r="H114">
        <v>0.1298587694046332</v>
      </c>
      <c r="J114" t="s">
        <v>384</v>
      </c>
      <c r="K114">
        <v>1.0003019523000001</v>
      </c>
      <c r="L114">
        <v>7.8901345570740558E-7</v>
      </c>
      <c r="M114">
        <v>9</v>
      </c>
      <c r="N114">
        <v>-50003.51137033273</v>
      </c>
      <c r="O114">
        <v>3.9453443303810773E-2</v>
      </c>
    </row>
    <row r="115" spans="1:15" x14ac:dyDescent="0.25">
      <c r="J115" t="s">
        <v>386</v>
      </c>
      <c r="K115">
        <v>3.0442563560000003E-4</v>
      </c>
      <c r="L115">
        <v>5.9264227499082122E-7</v>
      </c>
      <c r="M115">
        <v>9</v>
      </c>
      <c r="N115">
        <v>55003.030862752123</v>
      </c>
      <c r="O115">
        <v>3.2597121341891758E-2</v>
      </c>
    </row>
    <row r="116" spans="1:15" x14ac:dyDescent="0.25">
      <c r="J116" t="s">
        <v>390</v>
      </c>
      <c r="K116">
        <v>-3.0477900539999998E-4</v>
      </c>
      <c r="L116">
        <v>7.6309471461281885E-7</v>
      </c>
      <c r="M116">
        <v>9</v>
      </c>
      <c r="N116">
        <v>-31185.99042854266</v>
      </c>
      <c r="O116">
        <v>2.3797864465986859E-2</v>
      </c>
    </row>
    <row r="117" spans="1:15" x14ac:dyDescent="0.25">
      <c r="J117" t="s">
        <v>387</v>
      </c>
      <c r="K117">
        <v>-3.0468557529000011E-4</v>
      </c>
      <c r="L117">
        <v>6.6559272492850142E-7</v>
      </c>
      <c r="M117">
        <v>9</v>
      </c>
      <c r="N117">
        <v>-27501.515431376061</v>
      </c>
      <c r="O117">
        <v>1.830480859563282E-2</v>
      </c>
    </row>
    <row r="118" spans="1:15" x14ac:dyDescent="0.25">
      <c r="J118" t="s">
        <v>394</v>
      </c>
      <c r="K118">
        <v>-1.0003009982</v>
      </c>
      <c r="L118">
        <v>6.1303376745362763E-7</v>
      </c>
      <c r="M118">
        <v>9</v>
      </c>
      <c r="N118">
        <v>28351.32905457175</v>
      </c>
      <c r="O118">
        <v>1.7380322062641621E-2</v>
      </c>
    </row>
    <row r="119" spans="1:15" x14ac:dyDescent="0.25">
      <c r="J119" t="s">
        <v>393</v>
      </c>
      <c r="K119">
        <v>-1.0003010532000001</v>
      </c>
      <c r="L119">
        <v>4.7051716227700369E-7</v>
      </c>
      <c r="M119">
        <v>9</v>
      </c>
      <c r="N119">
        <v>25001.755685166361</v>
      </c>
      <c r="O119">
        <v>1.176375513692742E-2</v>
      </c>
    </row>
    <row r="120" spans="1:15" x14ac:dyDescent="0.25">
      <c r="J120" t="s">
        <v>333</v>
      </c>
      <c r="K120">
        <v>2.2210000000000001E-7</v>
      </c>
      <c r="L120">
        <v>8.9999999999999999E-8</v>
      </c>
      <c r="M120">
        <v>7</v>
      </c>
      <c r="N120">
        <v>100003.64601493371</v>
      </c>
      <c r="O120">
        <v>9.0003281413440338E-3</v>
      </c>
    </row>
    <row r="121" spans="1:15" x14ac:dyDescent="0.25">
      <c r="J121" t="s">
        <v>395</v>
      </c>
      <c r="K121">
        <v>5.1170541267839013E-3</v>
      </c>
      <c r="L121">
        <v>4.1536309354070082E-4</v>
      </c>
      <c r="M121">
        <v>96.826604214397847</v>
      </c>
      <c r="N121">
        <v>10.000359618003429</v>
      </c>
      <c r="O121">
        <v>4.1537803074534066E-3</v>
      </c>
    </row>
    <row r="122" spans="1:15" x14ac:dyDescent="0.25">
      <c r="J122" t="s">
        <v>396</v>
      </c>
      <c r="K122">
        <v>0</v>
      </c>
      <c r="L122">
        <v>3.585771652464488E-8</v>
      </c>
      <c r="M122">
        <v>8</v>
      </c>
      <c r="N122">
        <v>-110006.0617255042</v>
      </c>
      <c r="O122">
        <v>3.944566177345718E-3</v>
      </c>
    </row>
    <row r="123" spans="1:15" x14ac:dyDescent="0.25">
      <c r="J123" t="s">
        <v>236</v>
      </c>
      <c r="K123">
        <v>9999.9992600000005</v>
      </c>
      <c r="L123">
        <v>3.2999997558000001E-4</v>
      </c>
      <c r="M123">
        <v>16</v>
      </c>
      <c r="N123">
        <v>10.000362445363031</v>
      </c>
      <c r="O123">
        <v>3.3001193627609469E-3</v>
      </c>
    </row>
    <row r="124" spans="1:15" x14ac:dyDescent="0.25">
      <c r="J124" t="s">
        <v>398</v>
      </c>
      <c r="K124">
        <v>-9.398484954500002E-3</v>
      </c>
      <c r="L124">
        <v>6.7223843886337093E-7</v>
      </c>
      <c r="M124">
        <v>9</v>
      </c>
      <c r="N124">
        <v>3684.4749971654592</v>
      </c>
      <c r="O124">
        <v>2.4768457201256311E-3</v>
      </c>
    </row>
    <row r="125" spans="1:15" x14ac:dyDescent="0.25">
      <c r="J125" t="s">
        <v>397</v>
      </c>
      <c r="K125">
        <v>-10.000020631</v>
      </c>
      <c r="L125">
        <v>4.8139727193163291E-7</v>
      </c>
      <c r="M125">
        <v>9</v>
      </c>
      <c r="N125">
        <v>-5000.1724324085644</v>
      </c>
      <c r="O125">
        <v>2.4070693681492398E-3</v>
      </c>
    </row>
    <row r="126" spans="1:15" x14ac:dyDescent="0.25">
      <c r="J126" t="s">
        <v>255</v>
      </c>
      <c r="K126">
        <v>3.4200000000000002E-7</v>
      </c>
      <c r="L126">
        <v>1.9000000000000001E-8</v>
      </c>
      <c r="M126">
        <v>8</v>
      </c>
      <c r="N126">
        <v>88912.19074820407</v>
      </c>
      <c r="O126">
        <v>1.689331624215877E-3</v>
      </c>
    </row>
    <row r="127" spans="1:15" x14ac:dyDescent="0.25">
      <c r="J127" t="s">
        <v>401</v>
      </c>
      <c r="K127">
        <v>-1.0103039235</v>
      </c>
      <c r="L127">
        <v>4.87053100009974E-7</v>
      </c>
      <c r="M127">
        <v>9</v>
      </c>
      <c r="N127">
        <v>-3349.5733694056562</v>
      </c>
      <c r="O127">
        <v>1.6314200932798779E-3</v>
      </c>
    </row>
    <row r="128" spans="1:15" x14ac:dyDescent="0.25">
      <c r="J128" t="s">
        <v>400</v>
      </c>
      <c r="K128">
        <v>10.000023493</v>
      </c>
      <c r="L128">
        <v>5.8785958269577133E-7</v>
      </c>
      <c r="M128">
        <v>9</v>
      </c>
      <c r="N128">
        <v>2500.0862162042822</v>
      </c>
      <c r="O128">
        <v>1.4696996397612989E-3</v>
      </c>
    </row>
    <row r="129" spans="1:15" x14ac:dyDescent="0.25">
      <c r="J129" t="s">
        <v>399</v>
      </c>
      <c r="K129">
        <v>10.000023072999999</v>
      </c>
      <c r="L129">
        <v>5.473988995630756E-7</v>
      </c>
      <c r="M129">
        <v>9</v>
      </c>
      <c r="N129">
        <v>2500.0862162042831</v>
      </c>
      <c r="O129">
        <v>1.368544443563038E-3</v>
      </c>
    </row>
    <row r="130" spans="1:15" x14ac:dyDescent="0.25">
      <c r="J130" t="s">
        <v>258</v>
      </c>
      <c r="K130">
        <v>-2.7E-8</v>
      </c>
      <c r="L130">
        <v>5.0000000000000001E-9</v>
      </c>
      <c r="M130">
        <v>8</v>
      </c>
      <c r="N130">
        <v>79050.939672320703</v>
      </c>
      <c r="O130">
        <v>3.9525469836160351E-4</v>
      </c>
    </row>
    <row r="131" spans="1:15" x14ac:dyDescent="0.25">
      <c r="J131" t="s">
        <v>402</v>
      </c>
      <c r="K131">
        <v>0</v>
      </c>
      <c r="L131">
        <v>0.01</v>
      </c>
      <c r="M131">
        <v>3</v>
      </c>
      <c r="N131">
        <v>2.9399969062277698E-2</v>
      </c>
      <c r="O131">
        <v>2.9399969062277699E-4</v>
      </c>
    </row>
    <row r="132" spans="1:15" x14ac:dyDescent="0.25">
      <c r="J132" t="s">
        <v>327</v>
      </c>
      <c r="K132">
        <v>0</v>
      </c>
      <c r="L132">
        <v>2.0000000000000001E-9</v>
      </c>
      <c r="M132">
        <v>8</v>
      </c>
      <c r="N132">
        <v>-110006.0617255042</v>
      </c>
      <c r="O132">
        <v>2.2001212345100851E-4</v>
      </c>
    </row>
    <row r="133" spans="1:15" x14ac:dyDescent="0.25">
      <c r="J133" t="s">
        <v>404</v>
      </c>
      <c r="K133">
        <v>0</v>
      </c>
      <c r="L133">
        <v>3.585771652464488E-8</v>
      </c>
      <c r="M133">
        <v>8</v>
      </c>
      <c r="N133">
        <v>3684.474997164968</v>
      </c>
      <c r="O133">
        <v>1.321168599904832E-4</v>
      </c>
    </row>
    <row r="134" spans="1:15" x14ac:dyDescent="0.25">
      <c r="J134" t="s">
        <v>326</v>
      </c>
      <c r="K134">
        <v>0</v>
      </c>
      <c r="L134">
        <v>2.0000000000000001E-9</v>
      </c>
      <c r="M134">
        <v>8</v>
      </c>
      <c r="N134">
        <v>3684.47499716519</v>
      </c>
      <c r="O134">
        <v>7.3689499943303824E-6</v>
      </c>
    </row>
    <row r="135" spans="1:15" x14ac:dyDescent="0.25">
      <c r="J135" t="s">
        <v>239</v>
      </c>
      <c r="K135">
        <v>20</v>
      </c>
      <c r="L135">
        <v>0</v>
      </c>
      <c r="M135" t="s">
        <v>186</v>
      </c>
      <c r="N135">
        <v>0</v>
      </c>
      <c r="O135">
        <v>0</v>
      </c>
    </row>
    <row r="136" spans="1:15" x14ac:dyDescent="0.25">
      <c r="J136" t="s">
        <v>242</v>
      </c>
      <c r="K136">
        <v>5</v>
      </c>
      <c r="L136">
        <v>0</v>
      </c>
      <c r="M136" t="s">
        <v>186</v>
      </c>
      <c r="N136">
        <v>0</v>
      </c>
      <c r="O136">
        <v>0</v>
      </c>
    </row>
    <row r="137" spans="1:15" x14ac:dyDescent="0.25">
      <c r="J137" t="s">
        <v>261</v>
      </c>
      <c r="K137">
        <v>0</v>
      </c>
      <c r="L137">
        <v>0</v>
      </c>
      <c r="M137" t="s">
        <v>186</v>
      </c>
      <c r="N137">
        <v>0</v>
      </c>
      <c r="O137">
        <v>0</v>
      </c>
    </row>
    <row r="138" spans="1:15" x14ac:dyDescent="0.25">
      <c r="J138" t="s">
        <v>403</v>
      </c>
      <c r="K138">
        <v>20.889089999999999</v>
      </c>
      <c r="L138">
        <v>0</v>
      </c>
      <c r="M138">
        <v>3</v>
      </c>
      <c r="N138">
        <v>0</v>
      </c>
      <c r="O138">
        <v>0</v>
      </c>
    </row>
    <row r="139" spans="1:15" x14ac:dyDescent="0.25">
      <c r="J139" t="s">
        <v>405</v>
      </c>
      <c r="K139">
        <v>10.000023782</v>
      </c>
      <c r="L139">
        <v>3.5329559571625871E-7</v>
      </c>
      <c r="M139">
        <v>9</v>
      </c>
      <c r="N139">
        <v>0</v>
      </c>
      <c r="O139">
        <v>0</v>
      </c>
    </row>
    <row r="141" spans="1:15" x14ac:dyDescent="0.25">
      <c r="A141" s="50" t="s">
        <v>165</v>
      </c>
      <c r="B141">
        <v>10.000022103999999</v>
      </c>
      <c r="C141" t="s">
        <v>409</v>
      </c>
      <c r="D141">
        <v>20.794597499999998</v>
      </c>
      <c r="E141">
        <v>100003.71732147509</v>
      </c>
      <c r="F141">
        <v>7.0482019906423193E-2</v>
      </c>
      <c r="G141">
        <v>58.528029922622537</v>
      </c>
      <c r="H141">
        <v>0.1410579960769226</v>
      </c>
      <c r="J141" t="s">
        <v>386</v>
      </c>
      <c r="K141">
        <v>3.0450394397000001E-4</v>
      </c>
      <c r="L141">
        <v>5.9822903459533046E-7</v>
      </c>
      <c r="M141">
        <v>9</v>
      </c>
      <c r="N141">
        <v>55004.869558969498</v>
      </c>
      <c r="O141">
        <v>3.2905510014304397E-2</v>
      </c>
    </row>
    <row r="142" spans="1:15" x14ac:dyDescent="0.25">
      <c r="J142" t="s">
        <v>384</v>
      </c>
      <c r="K142">
        <v>1.0003012131</v>
      </c>
      <c r="L142">
        <v>6.4054307688553444E-7</v>
      </c>
      <c r="M142">
        <v>9</v>
      </c>
      <c r="N142">
        <v>-50003.559732672569</v>
      </c>
      <c r="O142">
        <v>3.2029434006395699E-2</v>
      </c>
    </row>
    <row r="143" spans="1:15" x14ac:dyDescent="0.25">
      <c r="J143" t="s">
        <v>390</v>
      </c>
      <c r="K143">
        <v>-3.0469905695000002E-4</v>
      </c>
      <c r="L143">
        <v>8.3014230932357247E-7</v>
      </c>
      <c r="M143">
        <v>9</v>
      </c>
      <c r="N143">
        <v>-31187.679782662799</v>
      </c>
      <c r="O143">
        <v>2.5890212517223791E-2</v>
      </c>
    </row>
    <row r="144" spans="1:15" x14ac:dyDescent="0.25">
      <c r="J144" t="s">
        <v>396</v>
      </c>
      <c r="K144">
        <v>0</v>
      </c>
      <c r="L144">
        <v>2.1671830156308569E-7</v>
      </c>
      <c r="M144">
        <v>8</v>
      </c>
      <c r="N144">
        <v>-110009.739117939</v>
      </c>
      <c r="O144">
        <v>2.3841123817037881E-2</v>
      </c>
    </row>
    <row r="145" spans="10:15" x14ac:dyDescent="0.25">
      <c r="J145" t="s">
        <v>393</v>
      </c>
      <c r="K145">
        <v>-1.0003015239999999</v>
      </c>
      <c r="L145">
        <v>9.3525896592688897E-7</v>
      </c>
      <c r="M145">
        <v>9</v>
      </c>
      <c r="N145">
        <v>25001.779866336281</v>
      </c>
      <c r="O145">
        <v>2.338313878412138E-2</v>
      </c>
    </row>
    <row r="146" spans="10:15" x14ac:dyDescent="0.25">
      <c r="J146" t="s">
        <v>394</v>
      </c>
      <c r="K146">
        <v>-1.0003004069999999</v>
      </c>
      <c r="L146">
        <v>8.1287036005280375E-7</v>
      </c>
      <c r="M146">
        <v>9</v>
      </c>
      <c r="N146">
        <v>28351.944499457681</v>
      </c>
      <c r="O146">
        <v>2.3046455333471268E-2</v>
      </c>
    </row>
    <row r="147" spans="10:15" x14ac:dyDescent="0.25">
      <c r="J147" t="s">
        <v>387</v>
      </c>
      <c r="K147">
        <v>-3.0484762067999998E-4</v>
      </c>
      <c r="L147">
        <v>7.3558284164244919E-7</v>
      </c>
      <c r="M147">
        <v>9</v>
      </c>
      <c r="N147">
        <v>-27502.434779484749</v>
      </c>
      <c r="O147">
        <v>2.023031912717952E-2</v>
      </c>
    </row>
    <row r="148" spans="10:15" x14ac:dyDescent="0.25">
      <c r="J148" t="s">
        <v>333</v>
      </c>
      <c r="K148">
        <v>2.2210000000000001E-7</v>
      </c>
      <c r="L148">
        <v>8.9999999999999999E-8</v>
      </c>
      <c r="M148">
        <v>7</v>
      </c>
      <c r="N148">
        <v>100003.6951106544</v>
      </c>
      <c r="O148">
        <v>9.0003325599589002E-3</v>
      </c>
    </row>
    <row r="149" spans="10:15" x14ac:dyDescent="0.25">
      <c r="J149" t="s">
        <v>395</v>
      </c>
      <c r="K149">
        <v>5.1170541267839013E-3</v>
      </c>
      <c r="L149">
        <v>4.1536309354070082E-4</v>
      </c>
      <c r="M149">
        <v>96.826604214397847</v>
      </c>
      <c r="N149">
        <v>10.00036452757306</v>
      </c>
      <c r="O149">
        <v>4.1537823467074344E-3</v>
      </c>
    </row>
    <row r="150" spans="10:15" x14ac:dyDescent="0.25">
      <c r="J150" t="s">
        <v>236</v>
      </c>
      <c r="K150">
        <v>9999.9992600000005</v>
      </c>
      <c r="L150">
        <v>3.2999997558000001E-4</v>
      </c>
      <c r="M150">
        <v>16</v>
      </c>
      <c r="N150">
        <v>10.00036735493404</v>
      </c>
      <c r="O150">
        <v>3.300120982919263E-3</v>
      </c>
    </row>
    <row r="151" spans="10:15" x14ac:dyDescent="0.25">
      <c r="J151" t="s">
        <v>401</v>
      </c>
      <c r="K151">
        <v>-1.0103038608999999</v>
      </c>
      <c r="L151">
        <v>8.2486355101425509E-7</v>
      </c>
      <c r="M151">
        <v>9</v>
      </c>
      <c r="N151">
        <v>-3350.1646331222992</v>
      </c>
      <c r="O151">
        <v>2.7634286957596288E-3</v>
      </c>
    </row>
    <row r="152" spans="10:15" x14ac:dyDescent="0.25">
      <c r="J152" t="s">
        <v>397</v>
      </c>
      <c r="K152">
        <v>-10.000021075999999</v>
      </c>
      <c r="L152">
        <v>4.6963815866687402E-7</v>
      </c>
      <c r="M152">
        <v>9</v>
      </c>
      <c r="N152">
        <v>-5000.1748136873484</v>
      </c>
      <c r="O152">
        <v>2.3482728925126061E-3</v>
      </c>
    </row>
    <row r="153" spans="10:15" x14ac:dyDescent="0.25">
      <c r="J153" t="s">
        <v>398</v>
      </c>
      <c r="K153">
        <v>-9.3985903548000002E-3</v>
      </c>
      <c r="L153">
        <v>6.0388971473078722E-7</v>
      </c>
      <c r="M153">
        <v>9</v>
      </c>
      <c r="N153">
        <v>3685.2450031783069</v>
      </c>
      <c r="O153">
        <v>2.2254815536824069E-3</v>
      </c>
    </row>
    <row r="154" spans="10:15" x14ac:dyDescent="0.25">
      <c r="J154" t="s">
        <v>255</v>
      </c>
      <c r="K154">
        <v>3.4200000000000002E-7</v>
      </c>
      <c r="L154">
        <v>1.9000000000000001E-8</v>
      </c>
      <c r="M154">
        <v>8</v>
      </c>
      <c r="N154">
        <v>88912.234398693414</v>
      </c>
      <c r="O154">
        <v>1.689332453575175E-3</v>
      </c>
    </row>
    <row r="155" spans="10:15" x14ac:dyDescent="0.25">
      <c r="J155" t="s">
        <v>400</v>
      </c>
      <c r="K155">
        <v>10.000023293</v>
      </c>
      <c r="L155">
        <v>4.6048404486259539E-7</v>
      </c>
      <c r="M155">
        <v>9</v>
      </c>
      <c r="N155">
        <v>2500.0874068436742</v>
      </c>
      <c r="O155">
        <v>1.1512503616134121E-3</v>
      </c>
    </row>
    <row r="156" spans="10:15" x14ac:dyDescent="0.25">
      <c r="J156" t="s">
        <v>399</v>
      </c>
      <c r="K156">
        <v>10.000022971</v>
      </c>
      <c r="L156">
        <v>3.6152301270980132E-7</v>
      </c>
      <c r="M156">
        <v>9</v>
      </c>
      <c r="N156">
        <v>2500.0874068436742</v>
      </c>
      <c r="O156">
        <v>9.0383913135995972E-4</v>
      </c>
    </row>
    <row r="157" spans="10:15" x14ac:dyDescent="0.25">
      <c r="J157" t="s">
        <v>404</v>
      </c>
      <c r="K157">
        <v>0</v>
      </c>
      <c r="L157">
        <v>2.1671830156308569E-7</v>
      </c>
      <c r="M157">
        <v>8</v>
      </c>
      <c r="N157">
        <v>3685.245003177085</v>
      </c>
      <c r="O157">
        <v>7.9866003793238605E-4</v>
      </c>
    </row>
    <row r="158" spans="10:15" x14ac:dyDescent="0.25">
      <c r="J158" t="s">
        <v>258</v>
      </c>
      <c r="K158">
        <v>-2.7E-8</v>
      </c>
      <c r="L158">
        <v>5.0000000000000001E-9</v>
      </c>
      <c r="M158">
        <v>8</v>
      </c>
      <c r="N158">
        <v>79050.978481534286</v>
      </c>
      <c r="O158">
        <v>3.9525489240767141E-4</v>
      </c>
    </row>
    <row r="159" spans="10:15" x14ac:dyDescent="0.25">
      <c r="J159" t="s">
        <v>402</v>
      </c>
      <c r="K159">
        <v>0</v>
      </c>
      <c r="L159">
        <v>0.01</v>
      </c>
      <c r="M159">
        <v>3</v>
      </c>
      <c r="N159">
        <v>2.9399983495878149E-2</v>
      </c>
      <c r="O159">
        <v>2.9399983495878151E-4</v>
      </c>
    </row>
    <row r="160" spans="10:15" x14ac:dyDescent="0.25">
      <c r="J160" t="s">
        <v>327</v>
      </c>
      <c r="K160">
        <v>0</v>
      </c>
      <c r="L160">
        <v>2.0000000000000001E-9</v>
      </c>
      <c r="M160">
        <v>8</v>
      </c>
      <c r="N160">
        <v>-110009.739117939</v>
      </c>
      <c r="O160">
        <v>2.2001947823587799E-4</v>
      </c>
    </row>
    <row r="161" spans="1:15" x14ac:dyDescent="0.25">
      <c r="J161" t="s">
        <v>326</v>
      </c>
      <c r="K161">
        <v>0</v>
      </c>
      <c r="L161">
        <v>2.0000000000000001E-9</v>
      </c>
      <c r="M161">
        <v>8</v>
      </c>
      <c r="N161">
        <v>3685.2450031772669</v>
      </c>
      <c r="O161">
        <v>7.3704900063545353E-6</v>
      </c>
    </row>
    <row r="162" spans="1:15" x14ac:dyDescent="0.25">
      <c r="J162" t="s">
        <v>239</v>
      </c>
      <c r="K162">
        <v>20</v>
      </c>
      <c r="L162">
        <v>0</v>
      </c>
      <c r="M162" t="s">
        <v>186</v>
      </c>
      <c r="N162">
        <v>0</v>
      </c>
      <c r="O162">
        <v>0</v>
      </c>
    </row>
    <row r="163" spans="1:15" x14ac:dyDescent="0.25">
      <c r="J163" t="s">
        <v>242</v>
      </c>
      <c r="K163">
        <v>5</v>
      </c>
      <c r="L163">
        <v>0</v>
      </c>
      <c r="M163" t="s">
        <v>186</v>
      </c>
      <c r="N163">
        <v>0</v>
      </c>
      <c r="O163">
        <v>0</v>
      </c>
    </row>
    <row r="164" spans="1:15" x14ac:dyDescent="0.25">
      <c r="J164" t="s">
        <v>261</v>
      </c>
      <c r="K164">
        <v>0</v>
      </c>
      <c r="L164">
        <v>0</v>
      </c>
      <c r="M164" t="s">
        <v>186</v>
      </c>
      <c r="N164">
        <v>0</v>
      </c>
      <c r="O164">
        <v>0</v>
      </c>
    </row>
    <row r="165" spans="1:15" x14ac:dyDescent="0.25">
      <c r="J165" t="s">
        <v>403</v>
      </c>
      <c r="K165">
        <v>20.889089999999999</v>
      </c>
      <c r="L165">
        <v>0</v>
      </c>
      <c r="M165">
        <v>3</v>
      </c>
      <c r="N165">
        <v>0</v>
      </c>
      <c r="O165">
        <v>0</v>
      </c>
    </row>
    <row r="166" spans="1:15" x14ac:dyDescent="0.25">
      <c r="J166" t="s">
        <v>405</v>
      </c>
      <c r="K166">
        <v>10.000023334</v>
      </c>
      <c r="L166">
        <v>4.8942596753959121E-7</v>
      </c>
      <c r="M166">
        <v>9</v>
      </c>
      <c r="N166">
        <v>0</v>
      </c>
      <c r="O166">
        <v>0</v>
      </c>
    </row>
    <row r="168" spans="1:15" x14ac:dyDescent="0.25">
      <c r="A168" s="50" t="s">
        <v>165</v>
      </c>
      <c r="B168">
        <v>10.000021891999999</v>
      </c>
      <c r="C168" t="s">
        <v>410</v>
      </c>
      <c r="D168">
        <v>20.792098750000001</v>
      </c>
      <c r="E168">
        <v>100003.6633551314</v>
      </c>
      <c r="F168">
        <v>6.7275516219414605E-2</v>
      </c>
      <c r="G168">
        <v>30.839979431496431</v>
      </c>
      <c r="H168">
        <v>0.13723818146316799</v>
      </c>
      <c r="J168" t="s">
        <v>384</v>
      </c>
      <c r="K168">
        <v>1.0003020302000001</v>
      </c>
      <c r="L168">
        <v>8.3695052291193735E-7</v>
      </c>
      <c r="M168">
        <v>9</v>
      </c>
      <c r="N168">
        <v>-50003.50686130231</v>
      </c>
      <c r="O168">
        <v>4.1850461214997622E-2</v>
      </c>
    </row>
    <row r="169" spans="1:15" x14ac:dyDescent="0.25">
      <c r="J169" t="s">
        <v>386</v>
      </c>
      <c r="K169">
        <v>3.0437386631000001E-4</v>
      </c>
      <c r="L169">
        <v>7.2153183003415284E-7</v>
      </c>
      <c r="M169">
        <v>9</v>
      </c>
      <c r="N169">
        <v>55007.011829104697</v>
      </c>
      <c r="O169">
        <v>3.9689309909764207E-2</v>
      </c>
    </row>
    <row r="170" spans="1:15" x14ac:dyDescent="0.25">
      <c r="J170" t="s">
        <v>394</v>
      </c>
      <c r="K170">
        <v>-1.0003008587</v>
      </c>
      <c r="L170">
        <v>8.4557160812349214E-7</v>
      </c>
      <c r="M170">
        <v>9</v>
      </c>
      <c r="N170">
        <v>28350.421879288049</v>
      </c>
      <c r="O170">
        <v>2.3972311819449029E-2</v>
      </c>
    </row>
    <row r="171" spans="1:15" x14ac:dyDescent="0.25">
      <c r="J171" t="s">
        <v>387</v>
      </c>
      <c r="K171">
        <v>-3.0463584712000011E-4</v>
      </c>
      <c r="L171">
        <v>5.5502841223791019E-7</v>
      </c>
      <c r="M171">
        <v>9</v>
      </c>
      <c r="N171">
        <v>-27503.505914552348</v>
      </c>
      <c r="O171">
        <v>1.526522721872996E-2</v>
      </c>
    </row>
    <row r="172" spans="1:15" x14ac:dyDescent="0.25">
      <c r="J172" t="s">
        <v>390</v>
      </c>
      <c r="K172">
        <v>-3.0459166463999999E-4</v>
      </c>
      <c r="L172">
        <v>3.8377209262623631E-7</v>
      </c>
      <c r="M172">
        <v>9</v>
      </c>
      <c r="N172">
        <v>-31187.252446107788</v>
      </c>
      <c r="O172">
        <v>1.196879713450549E-2</v>
      </c>
    </row>
    <row r="173" spans="1:15" x14ac:dyDescent="0.25">
      <c r="J173" t="s">
        <v>393</v>
      </c>
      <c r="K173">
        <v>-1.0003009251999999</v>
      </c>
      <c r="L173">
        <v>4.452549332271818E-7</v>
      </c>
      <c r="M173">
        <v>9</v>
      </c>
      <c r="N173">
        <v>25001.753430651159</v>
      </c>
      <c r="O173">
        <v>1.1132154054327039E-2</v>
      </c>
    </row>
    <row r="174" spans="1:15" x14ac:dyDescent="0.25">
      <c r="J174" t="s">
        <v>333</v>
      </c>
      <c r="K174">
        <v>2.2210000000000001E-7</v>
      </c>
      <c r="L174">
        <v>8.9999999999999999E-8</v>
      </c>
      <c r="M174">
        <v>7</v>
      </c>
      <c r="N174">
        <v>100003.6411443227</v>
      </c>
      <c r="O174">
        <v>9.0003277029890427E-3</v>
      </c>
    </row>
    <row r="175" spans="1:15" x14ac:dyDescent="0.25">
      <c r="J175" t="s">
        <v>395</v>
      </c>
      <c r="K175">
        <v>5.1170541267839013E-3</v>
      </c>
      <c r="L175">
        <v>4.1536309354070082E-4</v>
      </c>
      <c r="M175">
        <v>96.826604214397847</v>
      </c>
      <c r="N175">
        <v>10.000359138286891</v>
      </c>
      <c r="O175">
        <v>4.1537801081968596E-3</v>
      </c>
    </row>
    <row r="176" spans="1:15" x14ac:dyDescent="0.25">
      <c r="J176" t="s">
        <v>236</v>
      </c>
      <c r="K176">
        <v>9999.9992600000005</v>
      </c>
      <c r="L176">
        <v>3.2999997558000001E-4</v>
      </c>
      <c r="M176">
        <v>16</v>
      </c>
      <c r="N176">
        <v>10.000361958302021</v>
      </c>
      <c r="O176">
        <v>3.3001192020308289E-3</v>
      </c>
    </row>
    <row r="177" spans="10:15" x14ac:dyDescent="0.25">
      <c r="J177" t="s">
        <v>397</v>
      </c>
      <c r="K177">
        <v>-10.000019817</v>
      </c>
      <c r="L177">
        <v>4.4738871993603361E-7</v>
      </c>
      <c r="M177">
        <v>9</v>
      </c>
      <c r="N177">
        <v>-5000.1722213795429</v>
      </c>
      <c r="O177">
        <v>2.2370206495827068E-3</v>
      </c>
    </row>
    <row r="178" spans="10:15" x14ac:dyDescent="0.25">
      <c r="J178" t="s">
        <v>401</v>
      </c>
      <c r="K178">
        <v>-1.0103044137999999</v>
      </c>
      <c r="L178">
        <v>5.0489378420752024E-7</v>
      </c>
      <c r="M178">
        <v>9</v>
      </c>
      <c r="N178">
        <v>-3348.668448638567</v>
      </c>
      <c r="O178">
        <v>1.6907218850894521E-3</v>
      </c>
    </row>
    <row r="179" spans="10:15" x14ac:dyDescent="0.25">
      <c r="J179" t="s">
        <v>255</v>
      </c>
      <c r="K179">
        <v>3.4200000000000002E-7</v>
      </c>
      <c r="L179">
        <v>1.9000000000000001E-8</v>
      </c>
      <c r="M179">
        <v>8</v>
      </c>
      <c r="N179">
        <v>88662.427532096001</v>
      </c>
      <c r="O179">
        <v>1.6845861231098241E-3</v>
      </c>
    </row>
    <row r="180" spans="10:15" x14ac:dyDescent="0.25">
      <c r="J180" t="s">
        <v>398</v>
      </c>
      <c r="K180">
        <v>-9.3982111768999999E-3</v>
      </c>
      <c r="L180">
        <v>4.0380187619278791E-7</v>
      </c>
      <c r="M180">
        <v>9</v>
      </c>
      <c r="N180">
        <v>3683.7465315550339</v>
      </c>
      <c r="O180">
        <v>1.4875037608605981E-3</v>
      </c>
    </row>
    <row r="181" spans="10:15" x14ac:dyDescent="0.25">
      <c r="J181" t="s">
        <v>399</v>
      </c>
      <c r="K181">
        <v>10.000024016999999</v>
      </c>
      <c r="L181">
        <v>4.2742250736142958E-7</v>
      </c>
      <c r="M181">
        <v>9</v>
      </c>
      <c r="N181">
        <v>2500.086110689771</v>
      </c>
      <c r="O181">
        <v>1.068593074050506E-3</v>
      </c>
    </row>
    <row r="182" spans="10:15" x14ac:dyDescent="0.25">
      <c r="J182" t="s">
        <v>400</v>
      </c>
      <c r="K182">
        <v>10.000023917</v>
      </c>
      <c r="L182">
        <v>3.3839654583325508E-7</v>
      </c>
      <c r="M182">
        <v>9</v>
      </c>
      <c r="N182">
        <v>2500.086110689771</v>
      </c>
      <c r="O182">
        <v>8.4602050414311566E-4</v>
      </c>
    </row>
    <row r="183" spans="10:15" x14ac:dyDescent="0.25">
      <c r="J183" t="s">
        <v>396</v>
      </c>
      <c r="K183">
        <v>0</v>
      </c>
      <c r="L183">
        <v>4.0671496872408613E-9</v>
      </c>
      <c r="M183">
        <v>8</v>
      </c>
      <c r="N183">
        <v>-110014.02365820939</v>
      </c>
      <c r="O183">
        <v>4.47443501913595E-4</v>
      </c>
    </row>
    <row r="184" spans="10:15" x14ac:dyDescent="0.25">
      <c r="J184" t="s">
        <v>258</v>
      </c>
      <c r="K184">
        <v>-2.7E-8</v>
      </c>
      <c r="L184">
        <v>5.0000000000000001E-9</v>
      </c>
      <c r="M184">
        <v>8</v>
      </c>
      <c r="N184">
        <v>78607.443281749744</v>
      </c>
      <c r="O184">
        <v>3.9303721640874872E-4</v>
      </c>
    </row>
    <row r="185" spans="10:15" x14ac:dyDescent="0.25">
      <c r="J185" t="s">
        <v>402</v>
      </c>
      <c r="K185">
        <v>0</v>
      </c>
      <c r="L185">
        <v>0.01</v>
      </c>
      <c r="M185">
        <v>3</v>
      </c>
      <c r="N185">
        <v>2.94134546353171E-2</v>
      </c>
      <c r="O185">
        <v>2.9413454635317102E-4</v>
      </c>
    </row>
    <row r="186" spans="10:15" x14ac:dyDescent="0.25">
      <c r="J186" t="s">
        <v>327</v>
      </c>
      <c r="K186">
        <v>0</v>
      </c>
      <c r="L186">
        <v>2.0000000000000001E-9</v>
      </c>
      <c r="M186">
        <v>8</v>
      </c>
      <c r="N186">
        <v>-110014.02365820939</v>
      </c>
      <c r="O186">
        <v>2.2002804731641881E-4</v>
      </c>
    </row>
    <row r="187" spans="10:15" x14ac:dyDescent="0.25">
      <c r="J187" t="s">
        <v>403</v>
      </c>
      <c r="K187">
        <v>20.886592499999999</v>
      </c>
      <c r="L187">
        <v>2.497500000000485E-3</v>
      </c>
      <c r="M187">
        <v>3</v>
      </c>
      <c r="N187">
        <v>2.941345463531711E-2</v>
      </c>
      <c r="O187">
        <v>7.3460102951718756E-5</v>
      </c>
    </row>
    <row r="188" spans="10:15" x14ac:dyDescent="0.25">
      <c r="J188" t="s">
        <v>404</v>
      </c>
      <c r="K188">
        <v>0</v>
      </c>
      <c r="L188">
        <v>4.0671496872408613E-9</v>
      </c>
      <c r="M188">
        <v>8</v>
      </c>
      <c r="N188">
        <v>3683.7465315569639</v>
      </c>
      <c r="O188">
        <v>1.498234855369651E-5</v>
      </c>
    </row>
    <row r="189" spans="10:15" x14ac:dyDescent="0.25">
      <c r="J189" t="s">
        <v>326</v>
      </c>
      <c r="K189">
        <v>0</v>
      </c>
      <c r="L189">
        <v>2.0000000000000001E-9</v>
      </c>
      <c r="M189">
        <v>8</v>
      </c>
      <c r="N189">
        <v>3683.7465315579102</v>
      </c>
      <c r="O189">
        <v>7.3674930631158209E-6</v>
      </c>
    </row>
    <row r="190" spans="10:15" x14ac:dyDescent="0.25">
      <c r="J190" t="s">
        <v>239</v>
      </c>
      <c r="K190">
        <v>20</v>
      </c>
      <c r="L190">
        <v>0</v>
      </c>
      <c r="M190" t="s">
        <v>186</v>
      </c>
      <c r="N190">
        <v>0</v>
      </c>
      <c r="O190">
        <v>0</v>
      </c>
    </row>
    <row r="191" spans="10:15" x14ac:dyDescent="0.25">
      <c r="J191" t="s">
        <v>242</v>
      </c>
      <c r="K191">
        <v>5</v>
      </c>
      <c r="L191">
        <v>0</v>
      </c>
      <c r="M191" t="s">
        <v>186</v>
      </c>
      <c r="N191">
        <v>0</v>
      </c>
      <c r="O191">
        <v>0</v>
      </c>
    </row>
    <row r="192" spans="10:15" x14ac:dyDescent="0.25">
      <c r="J192" t="s">
        <v>261</v>
      </c>
      <c r="K192">
        <v>0</v>
      </c>
      <c r="L192">
        <v>0</v>
      </c>
      <c r="M192" t="s">
        <v>186</v>
      </c>
      <c r="N192">
        <v>0</v>
      </c>
      <c r="O192">
        <v>0</v>
      </c>
    </row>
    <row r="193" spans="1:15" x14ac:dyDescent="0.25">
      <c r="J193" t="s">
        <v>405</v>
      </c>
      <c r="K193">
        <v>10.000022755</v>
      </c>
      <c r="L193">
        <v>3.276600541929685E-7</v>
      </c>
      <c r="M193">
        <v>9</v>
      </c>
      <c r="N193">
        <v>0</v>
      </c>
      <c r="O193">
        <v>0</v>
      </c>
    </row>
    <row r="195" spans="1:15" x14ac:dyDescent="0.25">
      <c r="A195" s="50" t="s">
        <v>165</v>
      </c>
      <c r="B195">
        <v>10.000021795249999</v>
      </c>
      <c r="C195" t="s">
        <v>411</v>
      </c>
      <c r="D195">
        <v>20.767111249999999</v>
      </c>
      <c r="E195">
        <v>100003.6609095751</v>
      </c>
      <c r="F195">
        <v>5.1420625804095482E-2</v>
      </c>
      <c r="G195">
        <v>52.406448029914337</v>
      </c>
      <c r="H195">
        <v>0.103163989628556</v>
      </c>
      <c r="J195" t="s">
        <v>387</v>
      </c>
      <c r="K195">
        <v>-3.0464299228999999E-4</v>
      </c>
      <c r="L195">
        <v>9.4841419087425999E-7</v>
      </c>
      <c r="M195">
        <v>9</v>
      </c>
      <c r="N195">
        <v>-27502.228743764361</v>
      </c>
      <c r="O195">
        <v>2.6083504021256091E-2</v>
      </c>
    </row>
    <row r="196" spans="1:15" x14ac:dyDescent="0.25">
      <c r="J196" t="s">
        <v>384</v>
      </c>
      <c r="K196">
        <v>1.0003018430999999</v>
      </c>
      <c r="L196">
        <v>4.6450605783233313E-7</v>
      </c>
      <c r="M196">
        <v>9</v>
      </c>
      <c r="N196">
        <v>-50003.505009716602</v>
      </c>
      <c r="O196">
        <v>2.3226930989862778E-2</v>
      </c>
    </row>
    <row r="197" spans="1:15" x14ac:dyDescent="0.25">
      <c r="J197" t="s">
        <v>394</v>
      </c>
      <c r="K197">
        <v>-1.0003004669</v>
      </c>
      <c r="L197">
        <v>7.2058856345152462E-7</v>
      </c>
      <c r="M197">
        <v>9</v>
      </c>
      <c r="N197">
        <v>28348.174185648229</v>
      </c>
      <c r="O197">
        <v>2.0427370112909848E-2</v>
      </c>
    </row>
    <row r="198" spans="1:15" x14ac:dyDescent="0.25">
      <c r="J198" t="s">
        <v>386</v>
      </c>
      <c r="K198">
        <v>3.0400439026000001E-4</v>
      </c>
      <c r="L198">
        <v>3.5423240772467921E-7</v>
      </c>
      <c r="M198">
        <v>9</v>
      </c>
      <c r="N198">
        <v>55004.457487528729</v>
      </c>
      <c r="O198">
        <v>1.9484361411397061E-2</v>
      </c>
    </row>
    <row r="199" spans="1:15" x14ac:dyDescent="0.25">
      <c r="J199" t="s">
        <v>393</v>
      </c>
      <c r="K199">
        <v>-1.000300816</v>
      </c>
      <c r="L199">
        <v>7.076064505716005E-7</v>
      </c>
      <c r="M199">
        <v>9</v>
      </c>
      <c r="N199">
        <v>25001.752504858301</v>
      </c>
      <c r="O199">
        <v>1.76914013480324E-2</v>
      </c>
    </row>
    <row r="200" spans="1:15" x14ac:dyDescent="0.25">
      <c r="J200" t="s">
        <v>390</v>
      </c>
      <c r="K200">
        <v>-3.0453863689000003E-4</v>
      </c>
      <c r="L200">
        <v>3.835541152724884E-7</v>
      </c>
      <c r="M200">
        <v>9</v>
      </c>
      <c r="N200">
        <v>-31183.332879174181</v>
      </c>
      <c r="O200">
        <v>1.196049565371915E-2</v>
      </c>
    </row>
    <row r="201" spans="1:15" x14ac:dyDescent="0.25">
      <c r="J201" t="s">
        <v>333</v>
      </c>
      <c r="K201">
        <v>2.2210000000000001E-7</v>
      </c>
      <c r="L201">
        <v>8.9999999999999999E-8</v>
      </c>
      <c r="M201">
        <v>7</v>
      </c>
      <c r="N201">
        <v>100003.638698767</v>
      </c>
      <c r="O201">
        <v>9.000327482889028E-3</v>
      </c>
    </row>
    <row r="202" spans="1:15" x14ac:dyDescent="0.25">
      <c r="J202" t="s">
        <v>396</v>
      </c>
      <c r="K202">
        <v>0</v>
      </c>
      <c r="L202">
        <v>5.3251190776669238E-8</v>
      </c>
      <c r="M202">
        <v>8</v>
      </c>
      <c r="N202">
        <v>-110008.9149750575</v>
      </c>
      <c r="O202">
        <v>5.8581057184711703E-3</v>
      </c>
    </row>
    <row r="203" spans="1:15" x14ac:dyDescent="0.25">
      <c r="J203" t="s">
        <v>395</v>
      </c>
      <c r="K203">
        <v>5.1170541267839013E-3</v>
      </c>
      <c r="L203">
        <v>4.1536309354070082E-4</v>
      </c>
      <c r="M203">
        <v>96.826604214397847</v>
      </c>
      <c r="N203">
        <v>10.000358915784609</v>
      </c>
      <c r="O203">
        <v>4.1537800157776241E-3</v>
      </c>
    </row>
    <row r="204" spans="1:15" x14ac:dyDescent="0.25">
      <c r="J204" t="s">
        <v>236</v>
      </c>
      <c r="K204">
        <v>9999.9992600000005</v>
      </c>
      <c r="L204">
        <v>3.2999997558000001E-4</v>
      </c>
      <c r="M204">
        <v>16</v>
      </c>
      <c r="N204">
        <v>10.000361713746489</v>
      </c>
      <c r="O204">
        <v>3.3001191213275099E-3</v>
      </c>
    </row>
    <row r="205" spans="1:15" x14ac:dyDescent="0.25">
      <c r="J205" t="s">
        <v>398</v>
      </c>
      <c r="K205">
        <v>-9.3983995658000006E-3</v>
      </c>
      <c r="L205">
        <v>8.412278301759309E-7</v>
      </c>
      <c r="M205">
        <v>9</v>
      </c>
      <c r="N205">
        <v>3681.1041354106042</v>
      </c>
      <c r="O205">
        <v>3.0966472444831079E-3</v>
      </c>
    </row>
    <row r="206" spans="1:15" x14ac:dyDescent="0.25">
      <c r="J206" t="s">
        <v>397</v>
      </c>
      <c r="K206">
        <v>-10.000020214999999</v>
      </c>
      <c r="L206">
        <v>5.1216859199421343E-7</v>
      </c>
      <c r="M206">
        <v>9</v>
      </c>
      <c r="N206">
        <v>-5000.1721474785563</v>
      </c>
      <c r="O206">
        <v>2.5609311285027751E-3</v>
      </c>
    </row>
    <row r="207" spans="1:15" x14ac:dyDescent="0.25">
      <c r="J207" t="s">
        <v>401</v>
      </c>
      <c r="K207">
        <v>-1.0103038233999999</v>
      </c>
      <c r="L207">
        <v>6.2834335973807416E-7</v>
      </c>
      <c r="M207">
        <v>9</v>
      </c>
      <c r="N207">
        <v>-3346.42168079066</v>
      </c>
      <c r="O207">
        <v>2.102701842008337E-3</v>
      </c>
    </row>
    <row r="208" spans="1:15" x14ac:dyDescent="0.25">
      <c r="J208" t="s">
        <v>255</v>
      </c>
      <c r="K208">
        <v>3.4200000000000002E-7</v>
      </c>
      <c r="L208">
        <v>1.9000000000000001E-8</v>
      </c>
      <c r="M208">
        <v>8</v>
      </c>
      <c r="N208">
        <v>87913.148723088758</v>
      </c>
      <c r="O208">
        <v>1.6703498257386871E-3</v>
      </c>
    </row>
    <row r="209" spans="1:15" x14ac:dyDescent="0.25">
      <c r="J209" t="s">
        <v>400</v>
      </c>
      <c r="K209">
        <v>10.000023741</v>
      </c>
      <c r="L209">
        <v>6.1567397613958947E-7</v>
      </c>
      <c r="M209">
        <v>9</v>
      </c>
      <c r="N209">
        <v>2500.0860737392782</v>
      </c>
      <c r="O209">
        <v>1.5392379337102759E-3</v>
      </c>
    </row>
    <row r="210" spans="1:15" x14ac:dyDescent="0.25">
      <c r="J210" t="s">
        <v>399</v>
      </c>
      <c r="K210">
        <v>10.00002301</v>
      </c>
      <c r="L210">
        <v>5.314132100208123E-7</v>
      </c>
      <c r="M210">
        <v>9</v>
      </c>
      <c r="N210">
        <v>2500.0860737392791</v>
      </c>
      <c r="O210">
        <v>1.328578765774119E-3</v>
      </c>
    </row>
    <row r="211" spans="1:15" x14ac:dyDescent="0.25">
      <c r="J211" t="s">
        <v>258</v>
      </c>
      <c r="K211">
        <v>-2.7E-8</v>
      </c>
      <c r="L211">
        <v>5.0000000000000001E-9</v>
      </c>
      <c r="M211">
        <v>8</v>
      </c>
      <c r="N211">
        <v>77284.449042467124</v>
      </c>
      <c r="O211">
        <v>3.8642224521233571E-4</v>
      </c>
    </row>
    <row r="212" spans="1:15" x14ac:dyDescent="0.25">
      <c r="J212" t="s">
        <v>402</v>
      </c>
      <c r="K212">
        <v>0</v>
      </c>
      <c r="L212">
        <v>0.01</v>
      </c>
      <c r="M212">
        <v>3</v>
      </c>
      <c r="N212">
        <v>2.945391493004574E-2</v>
      </c>
      <c r="O212">
        <v>2.9453914930045738E-4</v>
      </c>
    </row>
    <row r="213" spans="1:15" x14ac:dyDescent="0.25">
      <c r="J213" t="s">
        <v>327</v>
      </c>
      <c r="K213">
        <v>0</v>
      </c>
      <c r="L213">
        <v>2.0000000000000001E-9</v>
      </c>
      <c r="M213">
        <v>8</v>
      </c>
      <c r="N213">
        <v>-110008.9149750575</v>
      </c>
      <c r="O213">
        <v>2.200178299501149E-4</v>
      </c>
    </row>
    <row r="214" spans="1:15" x14ac:dyDescent="0.25">
      <c r="J214" t="s">
        <v>404</v>
      </c>
      <c r="K214">
        <v>0</v>
      </c>
      <c r="L214">
        <v>5.3251190776669238E-8</v>
      </c>
      <c r="M214">
        <v>8</v>
      </c>
      <c r="N214">
        <v>3681.104135415635</v>
      </c>
      <c r="O214">
        <v>1.96023178583804E-4</v>
      </c>
    </row>
    <row r="215" spans="1:15" x14ac:dyDescent="0.25">
      <c r="J215" t="s">
        <v>326</v>
      </c>
      <c r="K215">
        <v>0</v>
      </c>
      <c r="L215">
        <v>2.0000000000000001E-9</v>
      </c>
      <c r="M215">
        <v>8</v>
      </c>
      <c r="N215">
        <v>3681.1041354140038</v>
      </c>
      <c r="O215">
        <v>7.3622082708280079E-6</v>
      </c>
    </row>
    <row r="216" spans="1:15" x14ac:dyDescent="0.25">
      <c r="J216" t="s">
        <v>239</v>
      </c>
      <c r="K216">
        <v>20</v>
      </c>
      <c r="L216">
        <v>0</v>
      </c>
      <c r="M216" t="s">
        <v>186</v>
      </c>
      <c r="N216">
        <v>0</v>
      </c>
      <c r="O216">
        <v>0</v>
      </c>
    </row>
    <row r="217" spans="1:15" x14ac:dyDescent="0.25">
      <c r="J217" t="s">
        <v>242</v>
      </c>
      <c r="K217">
        <v>5</v>
      </c>
      <c r="L217">
        <v>0</v>
      </c>
      <c r="M217" t="s">
        <v>186</v>
      </c>
      <c r="N217">
        <v>0</v>
      </c>
      <c r="O217">
        <v>0</v>
      </c>
    </row>
    <row r="218" spans="1:15" x14ac:dyDescent="0.25">
      <c r="J218" t="s">
        <v>261</v>
      </c>
      <c r="K218">
        <v>0</v>
      </c>
      <c r="L218">
        <v>0</v>
      </c>
      <c r="M218" t="s">
        <v>186</v>
      </c>
      <c r="N218">
        <v>0</v>
      </c>
      <c r="O218">
        <v>0</v>
      </c>
    </row>
    <row r="219" spans="1:15" x14ac:dyDescent="0.25">
      <c r="J219" t="s">
        <v>403</v>
      </c>
      <c r="K219">
        <v>20.879100000000001</v>
      </c>
      <c r="L219">
        <v>0</v>
      </c>
      <c r="M219">
        <v>3</v>
      </c>
      <c r="N219">
        <v>0</v>
      </c>
      <c r="O219">
        <v>0</v>
      </c>
    </row>
    <row r="220" spans="1:15" x14ac:dyDescent="0.25">
      <c r="J220" t="s">
        <v>405</v>
      </c>
      <c r="K220">
        <v>10.000022384999999</v>
      </c>
      <c r="L220">
        <v>2.5713161355811938E-7</v>
      </c>
      <c r="M220">
        <v>9</v>
      </c>
      <c r="N220">
        <v>0</v>
      </c>
      <c r="O220">
        <v>0</v>
      </c>
    </row>
    <row r="222" spans="1:15" x14ac:dyDescent="0.25">
      <c r="A222" s="50" t="s">
        <v>165</v>
      </c>
      <c r="B222">
        <v>10.000021771749999</v>
      </c>
      <c r="C222" t="s">
        <v>412</v>
      </c>
      <c r="D222">
        <v>20.764612499999998</v>
      </c>
      <c r="E222">
        <v>100003.64025706419</v>
      </c>
      <c r="F222">
        <v>7.1034630506939617E-2</v>
      </c>
      <c r="G222">
        <v>41.148386792471953</v>
      </c>
      <c r="H222">
        <v>0.14344163745528379</v>
      </c>
      <c r="J222" t="s">
        <v>386</v>
      </c>
      <c r="K222">
        <v>3.0377552598999998E-4</v>
      </c>
      <c r="L222">
        <v>7.6338341559907353E-7</v>
      </c>
      <c r="M222">
        <v>9</v>
      </c>
      <c r="N222">
        <v>55005.549932917653</v>
      </c>
      <c r="O222">
        <v>4.1990324584696058E-2</v>
      </c>
    </row>
    <row r="223" spans="1:15" x14ac:dyDescent="0.25">
      <c r="J223" t="s">
        <v>384</v>
      </c>
      <c r="K223">
        <v>1.0003015202000001</v>
      </c>
      <c r="L223">
        <v>6.9510475633076405E-7</v>
      </c>
      <c r="M223">
        <v>9</v>
      </c>
      <c r="N223">
        <v>-50003.484474024081</v>
      </c>
      <c r="O223">
        <v>3.4757659891005648E-2</v>
      </c>
    </row>
    <row r="224" spans="1:15" x14ac:dyDescent="0.25">
      <c r="J224" t="s">
        <v>394</v>
      </c>
      <c r="K224">
        <v>-1.0003008959999999</v>
      </c>
      <c r="L224">
        <v>9.1961429114045004E-7</v>
      </c>
      <c r="M224">
        <v>9</v>
      </c>
      <c r="N224">
        <v>28345.718743884761</v>
      </c>
      <c r="O224">
        <v>2.6067128049524161E-2</v>
      </c>
    </row>
    <row r="225" spans="10:15" x14ac:dyDescent="0.25">
      <c r="J225" t="s">
        <v>393</v>
      </c>
      <c r="K225">
        <v>-1.0003008641</v>
      </c>
      <c r="L225">
        <v>8.9769153946424363E-7</v>
      </c>
      <c r="M225">
        <v>9</v>
      </c>
      <c r="N225">
        <v>25001.74223701204</v>
      </c>
      <c r="O225">
        <v>2.2443852478031542E-2</v>
      </c>
    </row>
    <row r="226" spans="10:15" x14ac:dyDescent="0.25">
      <c r="J226" t="s">
        <v>387</v>
      </c>
      <c r="K226">
        <v>-3.0421448952999989E-4</v>
      </c>
      <c r="L226">
        <v>7.7733995418689511E-7</v>
      </c>
      <c r="M226">
        <v>9</v>
      </c>
      <c r="N226">
        <v>-27502.77496645883</v>
      </c>
      <c r="O226">
        <v>2.1379005832439589E-2</v>
      </c>
    </row>
    <row r="227" spans="10:15" x14ac:dyDescent="0.25">
      <c r="J227" t="s">
        <v>390</v>
      </c>
      <c r="K227">
        <v>-3.0450454660999998E-4</v>
      </c>
      <c r="L227">
        <v>5.1131919034656663E-7</v>
      </c>
      <c r="M227">
        <v>9</v>
      </c>
      <c r="N227">
        <v>-31181.263948940559</v>
      </c>
      <c r="O227">
        <v>1.5943578636354871E-2</v>
      </c>
    </row>
    <row r="228" spans="10:15" x14ac:dyDescent="0.25">
      <c r="J228" t="s">
        <v>333</v>
      </c>
      <c r="K228">
        <v>2.2210000000000001E-7</v>
      </c>
      <c r="L228">
        <v>8.9999999999999999E-8</v>
      </c>
      <c r="M228">
        <v>7</v>
      </c>
      <c r="N228">
        <v>100003.6180462606</v>
      </c>
      <c r="O228">
        <v>9.0003256241634553E-3</v>
      </c>
    </row>
    <row r="229" spans="10:15" x14ac:dyDescent="0.25">
      <c r="J229" t="s">
        <v>396</v>
      </c>
      <c r="K229">
        <v>0</v>
      </c>
      <c r="L229">
        <v>6.5264496316227039E-8</v>
      </c>
      <c r="M229">
        <v>8</v>
      </c>
      <c r="N229">
        <v>-110011.09986583531</v>
      </c>
      <c r="O229">
        <v>7.179819021937893E-3</v>
      </c>
    </row>
    <row r="230" spans="10:15" x14ac:dyDescent="0.25">
      <c r="J230" t="s">
        <v>395</v>
      </c>
      <c r="K230">
        <v>5.1170541267839013E-3</v>
      </c>
      <c r="L230">
        <v>4.1536309354070082E-4</v>
      </c>
      <c r="M230">
        <v>96.826604214397847</v>
      </c>
      <c r="N230">
        <v>10.000356850535001</v>
      </c>
      <c r="O230">
        <v>4.153779157949157E-3</v>
      </c>
    </row>
    <row r="231" spans="10:15" x14ac:dyDescent="0.25">
      <c r="J231" t="s">
        <v>236</v>
      </c>
      <c r="K231">
        <v>9999.9992600000005</v>
      </c>
      <c r="L231">
        <v>3.2999997558000001E-4</v>
      </c>
      <c r="M231">
        <v>16</v>
      </c>
      <c r="N231">
        <v>10.0003596484963</v>
      </c>
      <c r="O231">
        <v>3.3001184397949981E-3</v>
      </c>
    </row>
    <row r="232" spans="10:15" x14ac:dyDescent="0.25">
      <c r="J232" t="s">
        <v>401</v>
      </c>
      <c r="K232">
        <v>-1.0103041966999999</v>
      </c>
      <c r="L232">
        <v>8.2193877170925992E-7</v>
      </c>
      <c r="M232">
        <v>9</v>
      </c>
      <c r="N232">
        <v>-3343.9765068745501</v>
      </c>
      <c r="O232">
        <v>2.7485439426850888E-3</v>
      </c>
    </row>
    <row r="233" spans="10:15" x14ac:dyDescent="0.25">
      <c r="J233" t="s">
        <v>397</v>
      </c>
      <c r="K233">
        <v>-10.000020528</v>
      </c>
      <c r="L233">
        <v>3.7879340598164558E-7</v>
      </c>
      <c r="M233">
        <v>9</v>
      </c>
      <c r="N233">
        <v>-5000.1711266056363</v>
      </c>
      <c r="O233">
        <v>1.8940318515380311E-3</v>
      </c>
    </row>
    <row r="234" spans="10:15" x14ac:dyDescent="0.25">
      <c r="J234" t="s">
        <v>398</v>
      </c>
      <c r="K234">
        <v>-9.3981304052999995E-3</v>
      </c>
      <c r="L234">
        <v>4.7101163357350539E-7</v>
      </c>
      <c r="M234">
        <v>9</v>
      </c>
      <c r="N234">
        <v>3678.4889824822699</v>
      </c>
      <c r="O234">
        <v>1.7326111047211159E-3</v>
      </c>
    </row>
    <row r="235" spans="10:15" x14ac:dyDescent="0.25">
      <c r="J235" t="s">
        <v>255</v>
      </c>
      <c r="K235">
        <v>3.4200000000000002E-7</v>
      </c>
      <c r="L235">
        <v>1.9000000000000001E-8</v>
      </c>
      <c r="M235">
        <v>8</v>
      </c>
      <c r="N235">
        <v>87913.130567480781</v>
      </c>
      <c r="O235">
        <v>1.670349480782135E-3</v>
      </c>
    </row>
    <row r="236" spans="10:15" x14ac:dyDescent="0.25">
      <c r="J236" t="s">
        <v>400</v>
      </c>
      <c r="K236">
        <v>10.000022766000001</v>
      </c>
      <c r="L236">
        <v>4.2489737341718998E-7</v>
      </c>
      <c r="M236">
        <v>9</v>
      </c>
      <c r="N236">
        <v>2500.0855633028191</v>
      </c>
      <c r="O236">
        <v>1.062279789165603E-3</v>
      </c>
    </row>
    <row r="237" spans="10:15" x14ac:dyDescent="0.25">
      <c r="J237" t="s">
        <v>399</v>
      </c>
      <c r="K237">
        <v>10.000023264999999</v>
      </c>
      <c r="L237">
        <v>4.0993901999402532E-7</v>
      </c>
      <c r="M237">
        <v>9</v>
      </c>
      <c r="N237">
        <v>2500.0855633028182</v>
      </c>
      <c r="O237">
        <v>1.0248826257215681E-3</v>
      </c>
    </row>
    <row r="238" spans="10:15" x14ac:dyDescent="0.25">
      <c r="J238" t="s">
        <v>258</v>
      </c>
      <c r="K238">
        <v>-2.7E-8</v>
      </c>
      <c r="L238">
        <v>5.0000000000000001E-9</v>
      </c>
      <c r="M238">
        <v>8</v>
      </c>
      <c r="N238">
        <v>77284.43308187215</v>
      </c>
      <c r="O238">
        <v>3.8642216540936072E-4</v>
      </c>
    </row>
    <row r="239" spans="10:15" x14ac:dyDescent="0.25">
      <c r="J239" t="s">
        <v>402</v>
      </c>
      <c r="K239">
        <v>0</v>
      </c>
      <c r="L239">
        <v>0.01</v>
      </c>
      <c r="M239">
        <v>3</v>
      </c>
      <c r="N239">
        <v>2.9453908847295429E-2</v>
      </c>
      <c r="O239">
        <v>2.945390884729543E-4</v>
      </c>
    </row>
    <row r="240" spans="10:15" x14ac:dyDescent="0.25">
      <c r="J240" t="s">
        <v>404</v>
      </c>
      <c r="K240">
        <v>0</v>
      </c>
      <c r="L240">
        <v>6.5264496316227039E-8</v>
      </c>
      <c r="M240">
        <v>8</v>
      </c>
      <c r="N240">
        <v>3678.4889824818251</v>
      </c>
      <c r="O240">
        <v>2.4007473064646681E-4</v>
      </c>
    </row>
    <row r="241" spans="10:15" x14ac:dyDescent="0.25">
      <c r="J241" t="s">
        <v>327</v>
      </c>
      <c r="K241">
        <v>0</v>
      </c>
      <c r="L241">
        <v>2.0000000000000001E-9</v>
      </c>
      <c r="M241">
        <v>8</v>
      </c>
      <c r="N241">
        <v>-110011.09986583531</v>
      </c>
      <c r="O241">
        <v>2.200221997316706E-4</v>
      </c>
    </row>
    <row r="242" spans="10:15" x14ac:dyDescent="0.25">
      <c r="J242" t="s">
        <v>326</v>
      </c>
      <c r="K242">
        <v>0</v>
      </c>
      <c r="L242">
        <v>2.0000000000000001E-9</v>
      </c>
      <c r="M242">
        <v>8</v>
      </c>
      <c r="N242">
        <v>3678.4889824812558</v>
      </c>
      <c r="O242">
        <v>7.3569779649625133E-6</v>
      </c>
    </row>
    <row r="243" spans="10:15" x14ac:dyDescent="0.25">
      <c r="J243" t="s">
        <v>239</v>
      </c>
      <c r="K243">
        <v>20</v>
      </c>
      <c r="L243">
        <v>0</v>
      </c>
      <c r="M243" t="s">
        <v>186</v>
      </c>
      <c r="N243">
        <v>0</v>
      </c>
      <c r="O243">
        <v>0</v>
      </c>
    </row>
    <row r="244" spans="10:15" x14ac:dyDescent="0.25">
      <c r="J244" t="s">
        <v>242</v>
      </c>
      <c r="K244">
        <v>5</v>
      </c>
      <c r="L244">
        <v>0</v>
      </c>
      <c r="M244" t="s">
        <v>186</v>
      </c>
      <c r="N244">
        <v>0</v>
      </c>
      <c r="O244">
        <v>0</v>
      </c>
    </row>
    <row r="245" spans="10:15" x14ac:dyDescent="0.25">
      <c r="J245" t="s">
        <v>261</v>
      </c>
      <c r="K245">
        <v>0</v>
      </c>
      <c r="L245">
        <v>0</v>
      </c>
      <c r="M245" t="s">
        <v>186</v>
      </c>
      <c r="N245">
        <v>0</v>
      </c>
      <c r="O245">
        <v>0</v>
      </c>
    </row>
    <row r="246" spans="10:15" x14ac:dyDescent="0.25">
      <c r="J246" t="s">
        <v>403</v>
      </c>
      <c r="K246">
        <v>20.879100000000001</v>
      </c>
      <c r="L246">
        <v>0</v>
      </c>
      <c r="M246">
        <v>3</v>
      </c>
      <c r="N246">
        <v>0</v>
      </c>
      <c r="O246">
        <v>0</v>
      </c>
    </row>
    <row r="247" spans="10:15" x14ac:dyDescent="0.25">
      <c r="J247" t="s">
        <v>405</v>
      </c>
      <c r="K247">
        <v>10.000023814</v>
      </c>
      <c r="L247">
        <v>3.8329565052677698E-7</v>
      </c>
      <c r="M247">
        <v>9</v>
      </c>
      <c r="N247">
        <v>0</v>
      </c>
      <c r="O247">
        <v>0</v>
      </c>
    </row>
    <row r="796" spans="24:24" x14ac:dyDescent="0.25">
      <c r="X796" s="10"/>
    </row>
    <row r="797" spans="24:24" x14ac:dyDescent="0.25">
      <c r="X797" s="10"/>
    </row>
    <row r="798" spans="24:24" x14ac:dyDescent="0.25">
      <c r="X798" s="10"/>
    </row>
    <row r="799" spans="24:24" x14ac:dyDescent="0.25">
      <c r="X799" s="10"/>
    </row>
    <row r="800" spans="24:24" x14ac:dyDescent="0.25">
      <c r="X800" s="10"/>
    </row>
    <row r="801" spans="24:24" x14ac:dyDescent="0.25">
      <c r="X801" s="10"/>
    </row>
    <row r="802" spans="24:24" x14ac:dyDescent="0.25">
      <c r="X802" s="10"/>
    </row>
    <row r="1278" spans="24:24" x14ac:dyDescent="0.25">
      <c r="X1278" s="10"/>
    </row>
    <row r="1279" spans="24:24" x14ac:dyDescent="0.25">
      <c r="X1279" s="10"/>
    </row>
    <row r="1280" spans="24:24" x14ac:dyDescent="0.25">
      <c r="X1280" s="10"/>
    </row>
    <row r="1281" spans="24:24" x14ac:dyDescent="0.25">
      <c r="X1281" s="10"/>
    </row>
    <row r="1282" spans="24:24" x14ac:dyDescent="0.25">
      <c r="X1282" s="10"/>
    </row>
  </sheetData>
  <pageMargins left="0.75" right="0.75" top="1" bottom="1" header="0.5" footer="0.5"/>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Rlink</vt:lpstr>
      <vt:lpstr>Parameters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openpyxl</dc:creator>
  <cp:keywords/>
  <dc:description/>
  <cp:lastModifiedBy>Tim Lawson</cp:lastModifiedBy>
  <cp:revision/>
  <dcterms:created xsi:type="dcterms:W3CDTF">2015-06-24T14:39:19Z</dcterms:created>
  <dcterms:modified xsi:type="dcterms:W3CDTF">2017-06-02T01:23:31Z</dcterms:modified>
  <cp:category/>
  <dc:identifier/>
  <cp:contentStatus/>
  <dc:language/>
  <cp:version/>
</cp:coreProperties>
</file>