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myhangvu/Desktop/SAP_XEP/2_GIANG_DAY/TL_HCMUS/2425/HK2/"/>
    </mc:Choice>
  </mc:AlternateContent>
  <xr:revisionPtr revIDLastSave="0" documentId="13_ncr:1_{99D4EAB8-B4FF-934F-A9AA-198F4574125B}" xr6:coauthVersionLast="47" xr6:coauthVersionMax="47" xr10:uidLastSave="{00000000-0000-0000-0000-000000000000}"/>
  <bookViews>
    <workbookView xWindow="380" yWindow="500" windowWidth="28040" windowHeight="16560" activeTab="2" xr2:uid="{AEFECCFF-C19E-F44F-8419-0FF76E104E23}"/>
  </bookViews>
  <sheets>
    <sheet name="Demo-Direct" sheetId="1" r:id="rId1"/>
    <sheet name="Demo-FullAssociative" sheetId="2" r:id="rId2"/>
    <sheet name="Demo-SetAssociative" sheetId="3" r:id="rId3"/>
    <sheet name="BTBonus 5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8" i="1"/>
  <c r="F9" i="1"/>
  <c r="F10" i="1"/>
  <c r="F7" i="1"/>
</calcChain>
</file>

<file path=xl/sharedStrings.xml><?xml version="1.0" encoding="utf-8"?>
<sst xmlns="http://schemas.openxmlformats.org/spreadsheetml/2006/main" count="261" uniqueCount="144">
  <si>
    <t xml:space="preserve">Xét bộ nhớ chính có 16 từ nhớ chia thành các block 2 từ nhớ. Cache có dung lượng 8 từ nhớ. </t>
  </si>
  <si>
    <t>a) Xác định số bit sử dụng lưu trữ địa chỉ để quản lý bộ nhớ cache khi ánh xạ trực tiếp (direct mapping)</t>
  </si>
  <si>
    <t>b) Vẽ minh hoạ hiện trạng bộ nhớ chính và bộ nhớ cache khi CPU truy cập địa chỉ một từ nhớ.</t>
  </si>
  <si>
    <t>B0</t>
  </si>
  <si>
    <t>B1</t>
  </si>
  <si>
    <t>B2</t>
  </si>
  <si>
    <t>B3</t>
  </si>
  <si>
    <t>B4</t>
  </si>
  <si>
    <t>B5</t>
  </si>
  <si>
    <t>B6</t>
  </si>
  <si>
    <t>B7</t>
  </si>
  <si>
    <t>Memory</t>
  </si>
  <si>
    <t>Cache</t>
  </si>
  <si>
    <t>(Address)</t>
  </si>
  <si>
    <t>(Block)</t>
  </si>
  <si>
    <t>(Tag)</t>
  </si>
  <si>
    <t>(Word/Byte)</t>
  </si>
  <si>
    <t>(W1)</t>
  </si>
  <si>
    <t>(Line)</t>
  </si>
  <si>
    <t>(W0)</t>
  </si>
  <si>
    <t>W0</t>
  </si>
  <si>
    <t>W1</t>
  </si>
  <si>
    <t>B0, B4</t>
  </si>
  <si>
    <t>B1, B5</t>
  </si>
  <si>
    <t>B2, B6</t>
  </si>
  <si>
    <t>B3, B7</t>
  </si>
  <si>
    <t>Máy tính sử dụng cache 128KB tổ chức theo kiểu ánh xạ liên kết tập hợp 4 line, Cache có tất cả 1024 set.</t>
  </si>
  <si>
    <t>Địa chỉ bộ nhớ chính 32 bit đánh địa chỉ theo byte.</t>
  </si>
  <si>
    <t>a) Tính số bit cho từng trường địa chỉ trong cache.</t>
  </si>
  <si>
    <t>b) Xác định địa chỉ cho byte nhớ 0x003D024AF sẽ lưu ở set bao nhiêu trong bộ nhớ cache.</t>
  </si>
  <si>
    <t>0|1</t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</si>
  <si>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00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</si>
  <si>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00</t>
    </r>
    <r>
      <rPr>
        <sz val="10"/>
        <color rgb="FFC00000"/>
        <rFont val="Calibri (Body)"/>
      </rPr>
      <t>1</t>
    </r>
  </si>
  <si>
    <t>T</t>
  </si>
  <si>
    <t xml:space="preserve">Tổng quát: </t>
  </si>
  <si>
    <t>Số bit biểu diễn địa chỉ bộ nhớ: N</t>
  </si>
  <si>
    <t>Số bit biểu diễn địa chỉ cache: T, L, W</t>
  </si>
  <si>
    <t xml:space="preserve"> = N - (L + W)</t>
  </si>
  <si>
    <t>Số line của cache</t>
  </si>
  <si>
    <t xml:space="preserve"> = 2^L</t>
  </si>
  <si>
    <t>Số từ trong block</t>
  </si>
  <si>
    <t xml:space="preserve"> = 2^W</t>
  </si>
  <si>
    <t>Số block trong memory</t>
  </si>
  <si>
    <t xml:space="preserve"> = 2^(T+L)</t>
  </si>
  <si>
    <t>a) Xác định số bit sử dụng lưu trữ địa chỉ để quản lý bộ nhớ cache khi ánh xạ toàn phần (full associative mapping)</t>
  </si>
  <si>
    <t>Số bit biểu diễn địa chỉ cache: T, W</t>
  </si>
  <si>
    <t xml:space="preserve"> = N - W</t>
  </si>
  <si>
    <t xml:space="preserve"> - Ánh xạ trực tiếp</t>
  </si>
  <si>
    <t xml:space="preserve"> - Ánh xạ toàn phần</t>
  </si>
  <si>
    <t xml:space="preserve"> - Ánh xạ tập hợp 2 line (2-way set associative)</t>
  </si>
  <si>
    <t>c) Thử tính số bit cho trường địa chỉ trong cache nếu dùng phương pháp:</t>
  </si>
  <si>
    <t>Số bit biểu diễn địa chỉ cache: T, S, W</t>
  </si>
  <si>
    <t>S</t>
  </si>
  <si>
    <t>Số line trong cache: 4x1024 = 4096</t>
  </si>
  <si>
    <t>a</t>
  </si>
  <si>
    <t>Kích thước block = Kích thước line = 128KB/4096 = 32bytes ==&gt; W = 5</t>
  </si>
  <si>
    <t>Số set trong cache: 1024 ==&gt; S = 10</t>
  </si>
  <si>
    <t>Số bit biểu diễn T = N - (S+W) = 17</t>
  </si>
  <si>
    <t>W</t>
  </si>
  <si>
    <t xml:space="preserve">0x003D024AF </t>
  </si>
  <si>
    <t>0000 0000 0011 1100 …</t>
  </si>
  <si>
    <t>b</t>
  </si>
  <si>
    <t xml:space="preserve"> ==&gt; Lấy 10 bit giữa ==&gt; Giá trị thập phân cho biết số set</t>
  </si>
  <si>
    <t>c)Tính số bit</t>
  </si>
  <si>
    <t>Direct mapping (Ánh xạ trực tiếp)</t>
  </si>
  <si>
    <t>Full associative mapping (Ánh xạ toàn phần)</t>
  </si>
  <si>
    <t>2-way set associative mapping</t>
  </si>
  <si>
    <t>L</t>
  </si>
  <si>
    <t>a) Xác định số bit sử dụng lưu trữ địa chỉ để quản lý bộ nhớ cache khi ánh xạ tập hợp với s chứa 2 line (2-way set associative)</t>
  </si>
  <si>
    <t xml:space="preserve"> = 2^(N-W)</t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</si>
  <si>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00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</si>
  <si>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00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</si>
  <si>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01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</si>
  <si>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01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</si>
  <si>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10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</si>
  <si>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10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</si>
  <si>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11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</si>
  <si>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</t>
    </r>
    <r>
      <rPr>
        <sz val="10"/>
        <color rgb="FF0432FF"/>
        <rFont val="Calibri (Body)"/>
      </rPr>
      <t>11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</si>
  <si>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01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</si>
  <si>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10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</si>
  <si>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01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</si>
  <si>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10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</si>
  <si>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11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</si>
  <si>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</t>
    </r>
    <r>
      <rPr>
        <sz val="10"/>
        <color rgb="FF0432FF"/>
        <rFont val="Calibri (Body)"/>
      </rPr>
      <t>11</t>
    </r>
    <r>
      <rPr>
        <sz val="10"/>
        <color rgb="FFC00000"/>
        <rFont val="Calibri (Body)"/>
      </rPr>
      <t>1</t>
    </r>
  </si>
  <si>
    <t>a) Số bit biểu diễn địa chỉ cache (T, L, W)</t>
  </si>
  <si>
    <r>
      <rPr>
        <sz val="10"/>
        <color rgb="FFFF40FF"/>
        <rFont val="Calibri (Body)"/>
      </rPr>
      <t>000</t>
    </r>
    <r>
      <rPr>
        <sz val="10"/>
        <rFont val="Calibri (Body)"/>
      </rPr>
      <t>0</t>
    </r>
  </si>
  <si>
    <r>
      <rPr>
        <sz val="10"/>
        <color rgb="FFFF40FF"/>
        <rFont val="Calibri (Body)"/>
      </rPr>
      <t>000</t>
    </r>
    <r>
      <rPr>
        <sz val="10"/>
        <rFont val="Calibri (Body)"/>
      </rPr>
      <t>1</t>
    </r>
  </si>
  <si>
    <r>
      <rPr>
        <sz val="10"/>
        <color rgb="FFFF40FF"/>
        <rFont val="Calibri (Body)"/>
      </rPr>
      <t>010</t>
    </r>
    <r>
      <rPr>
        <sz val="10"/>
        <rFont val="Calibri"/>
        <family val="2"/>
        <scheme val="minor"/>
      </rPr>
      <t>0</t>
    </r>
  </si>
  <si>
    <r>
      <rPr>
        <sz val="10"/>
        <color rgb="FFFF40FF"/>
        <rFont val="Calibri (Body)"/>
      </rPr>
      <t>010</t>
    </r>
    <r>
      <rPr>
        <sz val="10"/>
        <rFont val="Calibri"/>
        <family val="2"/>
        <scheme val="minor"/>
      </rPr>
      <t>1</t>
    </r>
  </si>
  <si>
    <r>
      <rPr>
        <sz val="10"/>
        <color rgb="FFFF40FF"/>
        <rFont val="Calibri (Body)"/>
      </rPr>
      <t>110</t>
    </r>
    <r>
      <rPr>
        <sz val="10"/>
        <rFont val="Calibri"/>
        <family val="2"/>
        <scheme val="minor"/>
      </rPr>
      <t>0</t>
    </r>
  </si>
  <si>
    <r>
      <rPr>
        <sz val="10"/>
        <color rgb="FFFF40FF"/>
        <rFont val="Calibri (Body)"/>
      </rPr>
      <t>110</t>
    </r>
    <r>
      <rPr>
        <sz val="10"/>
        <rFont val="Calibri"/>
        <family val="2"/>
        <scheme val="minor"/>
      </rPr>
      <t>1</t>
    </r>
  </si>
  <si>
    <r>
      <rPr>
        <sz val="10"/>
        <color rgb="FFFF40FF"/>
        <rFont val="Calibri (Body)"/>
      </rPr>
      <t>111</t>
    </r>
    <r>
      <rPr>
        <sz val="10"/>
        <rFont val="Calibri"/>
        <family val="2"/>
        <scheme val="minor"/>
      </rPr>
      <t>0</t>
    </r>
  </si>
  <si>
    <r>
      <rPr>
        <sz val="10"/>
        <color rgb="FFFF40FF"/>
        <rFont val="Calibri (Body)"/>
      </rPr>
      <t>111</t>
    </r>
    <r>
      <rPr>
        <sz val="10"/>
        <rFont val="Calibri"/>
        <family val="2"/>
        <scheme val="minor"/>
      </rPr>
      <t>1</t>
    </r>
  </si>
  <si>
    <r>
      <rPr>
        <sz val="10"/>
        <color rgb="FFFF40FF"/>
        <rFont val="Calibri (Body)"/>
      </rPr>
      <t>001</t>
    </r>
    <r>
      <rPr>
        <sz val="10"/>
        <rFont val="Calibri (Body)"/>
      </rPr>
      <t>0</t>
    </r>
  </si>
  <si>
    <r>
      <rPr>
        <sz val="10"/>
        <color rgb="FFFF40FF"/>
        <rFont val="Calibri (Body)"/>
      </rPr>
      <t>001</t>
    </r>
    <r>
      <rPr>
        <sz val="10"/>
        <rFont val="Calibri (Body)"/>
      </rPr>
      <t>1</t>
    </r>
  </si>
  <si>
    <r>
      <rPr>
        <sz val="10"/>
        <color rgb="FFFF40FF"/>
        <rFont val="Calibri (Body)"/>
      </rPr>
      <t>011</t>
    </r>
    <r>
      <rPr>
        <sz val="10"/>
        <rFont val="Calibri"/>
        <family val="2"/>
        <scheme val="minor"/>
      </rPr>
      <t>0</t>
    </r>
  </si>
  <si>
    <r>
      <rPr>
        <sz val="10"/>
        <color rgb="FFFF40FF"/>
        <rFont val="Calibri (Body)"/>
      </rPr>
      <t>011</t>
    </r>
    <r>
      <rPr>
        <sz val="10"/>
        <rFont val="Calibri"/>
        <family val="2"/>
        <scheme val="minor"/>
      </rPr>
      <t>1</t>
    </r>
  </si>
  <si>
    <r>
      <rPr>
        <sz val="10"/>
        <color rgb="FFFF40FF"/>
        <rFont val="Calibri (Body)"/>
      </rPr>
      <t>100</t>
    </r>
    <r>
      <rPr>
        <sz val="10"/>
        <rFont val="Calibri"/>
        <family val="2"/>
        <scheme val="minor"/>
      </rPr>
      <t>0</t>
    </r>
  </si>
  <si>
    <r>
      <rPr>
        <sz val="10"/>
        <color rgb="FFFF40FF"/>
        <rFont val="Calibri (Body)"/>
      </rPr>
      <t>100</t>
    </r>
    <r>
      <rPr>
        <sz val="10"/>
        <rFont val="Calibri"/>
        <family val="2"/>
        <scheme val="minor"/>
      </rPr>
      <t>1</t>
    </r>
  </si>
  <si>
    <r>
      <rPr>
        <sz val="10"/>
        <color rgb="FFFF40FF"/>
        <rFont val="Calibri (Body)"/>
      </rPr>
      <t>101</t>
    </r>
    <r>
      <rPr>
        <sz val="10"/>
        <rFont val="Calibri"/>
        <family val="2"/>
        <scheme val="minor"/>
      </rPr>
      <t>0</t>
    </r>
  </si>
  <si>
    <r>
      <rPr>
        <sz val="10"/>
        <color rgb="FFFF40FF"/>
        <rFont val="Calibri (Body)"/>
      </rPr>
      <t>101</t>
    </r>
    <r>
      <rPr>
        <sz val="10"/>
        <rFont val="Calibri"/>
        <family val="2"/>
        <scheme val="minor"/>
      </rPr>
      <t>1</t>
    </r>
  </si>
  <si>
    <t>(Tag=Block)</t>
  </si>
  <si>
    <t>a) Số bit biểu diễn địa chỉ cache (T, W)</t>
  </si>
  <si>
    <t>(set)</t>
  </si>
  <si>
    <t>a) Số bit biểu diễn địa chỉ cache (T, S, W)</t>
  </si>
  <si>
    <t>(line)</t>
  </si>
  <si>
    <r>
      <rPr>
        <sz val="10"/>
        <color rgb="FFFF40FF"/>
        <rFont val="Calibri (Body)"/>
      </rPr>
      <t>00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</si>
  <si>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00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</si>
  <si>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00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</si>
  <si>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00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</si>
  <si>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01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</si>
  <si>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01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</si>
  <si>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01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</si>
  <si>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01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</si>
  <si>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10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</si>
  <si>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10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</si>
  <si>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10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</si>
  <si>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10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</si>
  <si>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11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</si>
  <si>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11</t>
    </r>
    <r>
      <rPr>
        <sz val="10"/>
        <color rgb="FF0432FF"/>
        <rFont val="Calibri (Body)"/>
      </rPr>
      <t>0</t>
    </r>
    <r>
      <rPr>
        <sz val="10"/>
        <color rgb="FFC00000"/>
        <rFont val="Calibri (Body)"/>
      </rPr>
      <t>1</t>
    </r>
  </si>
  <si>
    <r>
      <rPr>
        <sz val="10"/>
        <color rgb="FFFF40FF"/>
        <rFont val="Calibri (Body)"/>
      </rPr>
      <t>11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0</t>
    </r>
  </si>
  <si>
    <r>
      <rPr>
        <sz val="10"/>
        <color rgb="FFFF40FF"/>
        <rFont val="Calibri (Body)"/>
      </rPr>
      <t>11</t>
    </r>
    <r>
      <rPr>
        <sz val="10"/>
        <color rgb="FF0432FF"/>
        <rFont val="Calibri (Body)"/>
      </rPr>
      <t>1</t>
    </r>
    <r>
      <rPr>
        <sz val="10"/>
        <color rgb="FFC00000"/>
        <rFont val="Calibri (Body)"/>
      </rPr>
      <t>1</t>
    </r>
  </si>
  <si>
    <t>(Block có thể nạp)</t>
  </si>
  <si>
    <t>Bất kỳ</t>
  </si>
  <si>
    <t>Block i nạp vào line i%4 với 4 là số line trong cache</t>
  </si>
  <si>
    <t>Block i có thể nạp vào bất kỳ line nào.</t>
  </si>
  <si>
    <t>Block i có thể nạp vào bất kỳ line nào trong set i%2 với 2 là số set trong cache.</t>
  </si>
  <si>
    <t>B0, B2, B4, B6</t>
  </si>
  <si>
    <t>B1, B3, B5, B7</t>
  </si>
  <si>
    <t>Địa chỉ block trong bộ nhớ Block = Tag</t>
  </si>
  <si>
    <t>Địa chỉ block trong bộ nhớ Block = Tag + Line</t>
  </si>
  <si>
    <t>Địa chỉ block trong bộ nhớ Block = Tag + Set</t>
  </si>
  <si>
    <t>01 (B2)</t>
  </si>
  <si>
    <t>11 (B6)</t>
  </si>
  <si>
    <t>01 (B3)</t>
  </si>
  <si>
    <t>00 (B1)</t>
  </si>
  <si>
    <t>000 (B0)</t>
  </si>
  <si>
    <t>110 (B6)</t>
  </si>
  <si>
    <t>111 (B7)</t>
  </si>
  <si>
    <t>010 (B2)</t>
  </si>
  <si>
    <t>0 (B0)</t>
  </si>
  <si>
    <t>1 (B5)</t>
  </si>
  <si>
    <t>1 (B6)</t>
  </si>
  <si>
    <t>0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</si>
</sst>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432FF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C00000"/>
      <name val="Calibri (Body)"/>
    </font>
    <font>
      <sz val="10"/>
      <color theme="1"/>
      <name val="Calibri (Body)"/>
    </font>
    <font>
      <sz val="10"/>
      <color rgb="FFFF40FF"/>
      <name val="Calibri (Body)"/>
    </font>
    <font>
      <sz val="10"/>
      <color rgb="FFFF40FF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FF40FF"/>
      <name val="Calibri"/>
      <family val="2"/>
      <scheme val="minor"/>
    </font>
    <font>
      <sz val="10"/>
      <color rgb="FF0432FF"/>
      <name val="Calibri (Body)"/>
    </font>
    <font>
      <sz val="10"/>
      <name val="Calibri (Body)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FF40FF"/>
      <name val="Calibri"/>
      <family val="2"/>
      <scheme val="minor"/>
    </font>
    <font>
      <b/>
      <sz val="10"/>
      <color rgb="FF0432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rgb="FF0432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left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49" fontId="7" fillId="3" borderId="0" xfId="0" applyNumberFormat="1" applyFont="1" applyFill="1"/>
    <xf numFmtId="0" fontId="9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49" fontId="13" fillId="0" borderId="0" xfId="0" applyNumberFormat="1" applyFont="1" applyFill="1"/>
    <xf numFmtId="49" fontId="14" fillId="0" borderId="0" xfId="0" applyNumberFormat="1" applyFont="1" applyFill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0" fillId="0" borderId="0" xfId="0" applyFont="1" applyFill="1"/>
    <xf numFmtId="0" fontId="18" fillId="0" borderId="0" xfId="0" applyFont="1"/>
    <xf numFmtId="0" fontId="0" fillId="7" borderId="1" xfId="0" applyFill="1" applyBorder="1" applyAlignment="1">
      <alignment horizontal="center"/>
    </xf>
    <xf numFmtId="0" fontId="19" fillId="0" borderId="0" xfId="0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49" fontId="7" fillId="4" borderId="0" xfId="0" applyNumberFormat="1" applyFont="1" applyFill="1"/>
    <xf numFmtId="49" fontId="7" fillId="5" borderId="0" xfId="0" applyNumberFormat="1" applyFont="1" applyFill="1"/>
    <xf numFmtId="0" fontId="9" fillId="0" borderId="0" xfId="0" applyFont="1" applyAlignment="1">
      <alignment horizontal="right"/>
    </xf>
    <xf numFmtId="0" fontId="9" fillId="0" borderId="2" xfId="0" applyFont="1" applyBorder="1" applyAlignment="1">
      <alignment horizontal="left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49" fontId="7" fillId="2" borderId="0" xfId="0" applyNumberFormat="1" applyFont="1" applyFill="1"/>
    <xf numFmtId="0" fontId="4" fillId="0" borderId="0" xfId="0" applyFont="1" applyAlignment="1"/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9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 vertical="center"/>
    </xf>
    <xf numFmtId="49" fontId="7" fillId="9" borderId="0" xfId="0" applyNumberFormat="1" applyFont="1" applyFill="1"/>
    <xf numFmtId="0" fontId="15" fillId="0" borderId="0" xfId="0" applyFont="1" applyAlignment="1">
      <alignment horizontal="left" vertical="center"/>
    </xf>
    <xf numFmtId="0" fontId="9" fillId="0" borderId="1" xfId="0" quotePrefix="1" applyFont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6CDB-9625-2348-A00A-EC8C8E8F8336}">
  <dimension ref="A1:N23"/>
  <sheetViews>
    <sheetView zoomScale="180" zoomScaleNormal="180" workbookViewId="0">
      <selection activeCell="C16" sqref="C16"/>
    </sheetView>
  </sheetViews>
  <sheetFormatPr baseColWidth="10" defaultRowHeight="16" x14ac:dyDescent="0.2"/>
  <cols>
    <col min="1" max="1" width="19.6640625" customWidth="1"/>
    <col min="2" max="2" width="8.83203125" customWidth="1"/>
    <col min="3" max="3" width="8.33203125" customWidth="1"/>
    <col min="4" max="4" width="7.33203125" customWidth="1"/>
    <col min="5" max="5" width="2" bestFit="1" customWidth="1"/>
    <col min="6" max="6" width="2.83203125" bestFit="1" customWidth="1"/>
    <col min="7" max="7" width="13.33203125" bestFit="1" customWidth="1"/>
    <col min="9" max="9" width="4.5" bestFit="1" customWidth="1"/>
    <col min="10" max="10" width="4.1640625" customWidth="1"/>
    <col min="12" max="12" width="5.6640625" customWidth="1"/>
  </cols>
  <sheetData>
    <row r="1" spans="1:14" x14ac:dyDescent="0.2">
      <c r="A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">
      <c r="B5" s="7" t="s">
        <v>12</v>
      </c>
      <c r="C5" s="7"/>
      <c r="D5" s="7"/>
      <c r="E5" s="8"/>
      <c r="F5" s="8"/>
      <c r="G5" s="8"/>
      <c r="I5" s="7" t="s">
        <v>11</v>
      </c>
      <c r="J5" s="7"/>
      <c r="K5" s="7"/>
      <c r="L5" s="7"/>
    </row>
    <row r="6" spans="1:14" s="4" customFormat="1" ht="14" x14ac:dyDescent="0.2">
      <c r="B6" s="13" t="s">
        <v>15</v>
      </c>
      <c r="C6" s="5" t="s">
        <v>17</v>
      </c>
      <c r="D6" s="5" t="s">
        <v>19</v>
      </c>
      <c r="E6" s="15" t="s">
        <v>18</v>
      </c>
      <c r="F6" s="15"/>
      <c r="G6" s="48" t="s">
        <v>122</v>
      </c>
      <c r="H6" s="5"/>
      <c r="I6" s="6" t="s">
        <v>13</v>
      </c>
      <c r="J6" s="6"/>
      <c r="K6" s="14" t="s">
        <v>16</v>
      </c>
      <c r="L6" s="13" t="s">
        <v>14</v>
      </c>
    </row>
    <row r="7" spans="1:14" x14ac:dyDescent="0.2">
      <c r="A7" s="34" t="s">
        <v>30</v>
      </c>
      <c r="B7" s="58" t="s">
        <v>140</v>
      </c>
      <c r="C7" s="36" t="s">
        <v>61</v>
      </c>
      <c r="D7" s="36" t="s">
        <v>54</v>
      </c>
      <c r="E7" s="10">
        <v>0</v>
      </c>
      <c r="F7" s="10" t="str">
        <f>DEC2BIN(E7,2)</f>
        <v>00</v>
      </c>
      <c r="G7" s="13" t="s">
        <v>22</v>
      </c>
      <c r="I7" s="12" t="s">
        <v>31</v>
      </c>
      <c r="J7" s="4">
        <v>0</v>
      </c>
      <c r="K7" s="16" t="s">
        <v>54</v>
      </c>
      <c r="L7" s="35" t="s">
        <v>3</v>
      </c>
    </row>
    <row r="8" spans="1:14" x14ac:dyDescent="0.2">
      <c r="A8" s="34" t="s">
        <v>30</v>
      </c>
      <c r="B8" s="59" t="s">
        <v>141</v>
      </c>
      <c r="C8" s="37"/>
      <c r="D8" s="37"/>
      <c r="E8" s="10">
        <v>1</v>
      </c>
      <c r="F8" s="10" t="str">
        <f t="shared" ref="F8:F10" si="0">DEC2BIN(E8,2)</f>
        <v>01</v>
      </c>
      <c r="G8" s="13" t="s">
        <v>23</v>
      </c>
      <c r="I8" s="12" t="s">
        <v>32</v>
      </c>
      <c r="J8" s="4">
        <v>1</v>
      </c>
      <c r="K8" s="16" t="s">
        <v>61</v>
      </c>
      <c r="L8" s="35"/>
    </row>
    <row r="9" spans="1:14" x14ac:dyDescent="0.2">
      <c r="A9" s="34" t="s">
        <v>30</v>
      </c>
      <c r="B9" s="60" t="s">
        <v>142</v>
      </c>
      <c r="C9" s="38"/>
      <c r="D9" s="38"/>
      <c r="E9" s="10">
        <v>2</v>
      </c>
      <c r="F9" s="10" t="str">
        <f t="shared" si="0"/>
        <v>10</v>
      </c>
      <c r="G9" s="13" t="s">
        <v>24</v>
      </c>
      <c r="I9" s="32" t="s">
        <v>72</v>
      </c>
      <c r="J9" s="4">
        <v>2</v>
      </c>
      <c r="K9" s="11" t="s">
        <v>20</v>
      </c>
      <c r="L9" s="35" t="s">
        <v>4</v>
      </c>
    </row>
    <row r="10" spans="1:14" x14ac:dyDescent="0.2">
      <c r="A10" s="34" t="s">
        <v>30</v>
      </c>
      <c r="B10" s="61" t="s">
        <v>143</v>
      </c>
      <c r="C10" s="9"/>
      <c r="D10" s="9"/>
      <c r="E10" s="10">
        <v>3</v>
      </c>
      <c r="F10" s="10" t="str">
        <f t="shared" si="0"/>
        <v>11</v>
      </c>
      <c r="G10" s="13" t="s">
        <v>25</v>
      </c>
      <c r="I10" s="32" t="s">
        <v>73</v>
      </c>
      <c r="J10" s="4">
        <v>3</v>
      </c>
      <c r="K10" s="11" t="s">
        <v>21</v>
      </c>
      <c r="L10" s="35"/>
    </row>
    <row r="11" spans="1:14" x14ac:dyDescent="0.2">
      <c r="I11" s="33" t="s">
        <v>74</v>
      </c>
      <c r="J11" s="4">
        <v>4</v>
      </c>
      <c r="K11" s="17" t="s">
        <v>20</v>
      </c>
      <c r="L11" s="35" t="s">
        <v>5</v>
      </c>
    </row>
    <row r="12" spans="1:14" x14ac:dyDescent="0.2">
      <c r="A12" s="23" t="s">
        <v>34</v>
      </c>
      <c r="B12" s="20"/>
      <c r="C12" s="20"/>
      <c r="D12" s="28"/>
      <c r="I12" s="33" t="s">
        <v>75</v>
      </c>
      <c r="J12" s="4">
        <v>5</v>
      </c>
      <c r="K12" s="17" t="s">
        <v>21</v>
      </c>
      <c r="L12" s="35"/>
    </row>
    <row r="13" spans="1:14" x14ac:dyDescent="0.2">
      <c r="A13" s="20" t="s">
        <v>35</v>
      </c>
      <c r="B13" s="20"/>
      <c r="C13" s="20"/>
      <c r="D13" s="20"/>
      <c r="E13" s="20"/>
      <c r="F13" s="20"/>
      <c r="G13" s="20"/>
      <c r="I13" s="39" t="s">
        <v>76</v>
      </c>
      <c r="J13" s="4">
        <v>6</v>
      </c>
      <c r="K13" s="11" t="s">
        <v>20</v>
      </c>
      <c r="L13" s="35" t="s">
        <v>6</v>
      </c>
    </row>
    <row r="14" spans="1:14" x14ac:dyDescent="0.2">
      <c r="A14" s="20" t="s">
        <v>36</v>
      </c>
      <c r="B14" s="20"/>
      <c r="C14" s="20"/>
      <c r="D14" s="20"/>
      <c r="E14" s="20"/>
      <c r="F14" s="20"/>
      <c r="G14" s="20"/>
      <c r="I14" s="39" t="s">
        <v>77</v>
      </c>
      <c r="J14" s="4">
        <v>7</v>
      </c>
      <c r="K14" s="11" t="s">
        <v>21</v>
      </c>
      <c r="L14" s="35"/>
    </row>
    <row r="15" spans="1:14" x14ac:dyDescent="0.2">
      <c r="A15" s="20" t="s">
        <v>33</v>
      </c>
      <c r="B15" s="20" t="s">
        <v>37</v>
      </c>
      <c r="D15" s="20"/>
      <c r="E15" s="20"/>
      <c r="F15" s="20"/>
      <c r="G15" s="20"/>
      <c r="I15" s="12" t="s">
        <v>70</v>
      </c>
      <c r="J15" s="4">
        <v>8</v>
      </c>
      <c r="K15" s="17" t="s">
        <v>20</v>
      </c>
      <c r="L15" s="35" t="s">
        <v>7</v>
      </c>
    </row>
    <row r="16" spans="1:14" x14ac:dyDescent="0.2">
      <c r="A16" s="20" t="s">
        <v>38</v>
      </c>
      <c r="B16" s="20" t="s">
        <v>39</v>
      </c>
      <c r="C16" s="20"/>
      <c r="D16" s="20"/>
      <c r="E16" s="20"/>
      <c r="F16" s="20"/>
      <c r="G16" s="20"/>
      <c r="I16" s="12" t="s">
        <v>71</v>
      </c>
      <c r="J16" s="4">
        <v>9</v>
      </c>
      <c r="K16" s="17" t="s">
        <v>21</v>
      </c>
      <c r="L16" s="35"/>
    </row>
    <row r="17" spans="1:12" x14ac:dyDescent="0.2">
      <c r="A17" s="20" t="s">
        <v>40</v>
      </c>
      <c r="B17" s="20" t="s">
        <v>41</v>
      </c>
      <c r="C17" s="20"/>
      <c r="D17" s="20"/>
      <c r="E17" s="20"/>
      <c r="F17" s="20"/>
      <c r="G17" s="20"/>
      <c r="I17" s="32" t="s">
        <v>78</v>
      </c>
      <c r="J17" s="4">
        <v>10</v>
      </c>
      <c r="K17" s="11" t="s">
        <v>20</v>
      </c>
      <c r="L17" s="35" t="s">
        <v>8</v>
      </c>
    </row>
    <row r="18" spans="1:12" x14ac:dyDescent="0.2">
      <c r="A18" s="20" t="s">
        <v>42</v>
      </c>
      <c r="B18" s="21" t="s">
        <v>43</v>
      </c>
      <c r="C18" s="21" t="s">
        <v>69</v>
      </c>
      <c r="D18" s="20"/>
      <c r="E18" s="20"/>
      <c r="F18" s="20"/>
      <c r="G18" s="20"/>
      <c r="I18" s="32" t="s">
        <v>80</v>
      </c>
      <c r="J18" s="4">
        <v>11</v>
      </c>
      <c r="K18" s="11" t="s">
        <v>21</v>
      </c>
      <c r="L18" s="35"/>
    </row>
    <row r="19" spans="1:12" ht="16" customHeight="1" x14ac:dyDescent="0.2">
      <c r="A19" s="56" t="s">
        <v>130</v>
      </c>
      <c r="B19" s="20"/>
      <c r="I19" s="33" t="s">
        <v>79</v>
      </c>
      <c r="J19" s="4">
        <v>12</v>
      </c>
      <c r="K19" s="17" t="s">
        <v>20</v>
      </c>
      <c r="L19" s="35" t="s">
        <v>9</v>
      </c>
    </row>
    <row r="20" spans="1:12" x14ac:dyDescent="0.2">
      <c r="A20" s="20" t="s">
        <v>124</v>
      </c>
      <c r="I20" s="33" t="s">
        <v>81</v>
      </c>
      <c r="J20" s="4">
        <v>13</v>
      </c>
      <c r="K20" s="17" t="s">
        <v>21</v>
      </c>
      <c r="L20" s="35"/>
    </row>
    <row r="21" spans="1:12" x14ac:dyDescent="0.2">
      <c r="A21" s="22" t="s">
        <v>84</v>
      </c>
      <c r="I21" s="39" t="s">
        <v>82</v>
      </c>
      <c r="J21" s="4">
        <v>14</v>
      </c>
      <c r="K21" s="11" t="s">
        <v>20</v>
      </c>
      <c r="L21" s="35" t="s">
        <v>10</v>
      </c>
    </row>
    <row r="22" spans="1:12" x14ac:dyDescent="0.2">
      <c r="B22" s="41" t="s">
        <v>33</v>
      </c>
      <c r="C22" s="42" t="s">
        <v>67</v>
      </c>
      <c r="D22" s="43" t="s">
        <v>58</v>
      </c>
      <c r="I22" s="39" t="s">
        <v>83</v>
      </c>
      <c r="J22" s="4">
        <v>15</v>
      </c>
      <c r="K22" s="11" t="s">
        <v>21</v>
      </c>
      <c r="L22" s="35"/>
    </row>
    <row r="23" spans="1:12" x14ac:dyDescent="0.2">
      <c r="B23" s="44">
        <v>1</v>
      </c>
      <c r="C23" s="45">
        <v>2</v>
      </c>
      <c r="D23" s="46">
        <v>1</v>
      </c>
    </row>
  </sheetData>
  <mergeCells count="12">
    <mergeCell ref="L19:L20"/>
    <mergeCell ref="L21:L22"/>
    <mergeCell ref="I6:J6"/>
    <mergeCell ref="I5:L5"/>
    <mergeCell ref="B5:D5"/>
    <mergeCell ref="E6:F6"/>
    <mergeCell ref="L7:L8"/>
    <mergeCell ref="L9:L10"/>
    <mergeCell ref="L11:L12"/>
    <mergeCell ref="L13:L14"/>
    <mergeCell ref="L15:L16"/>
    <mergeCell ref="L17:L1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6C90-14B0-6A4C-BD3D-C79084DA8FE4}">
  <dimension ref="A1:N22"/>
  <sheetViews>
    <sheetView topLeftCell="A3" zoomScale="170" zoomScaleNormal="170" workbookViewId="0">
      <selection activeCell="D18" sqref="D18"/>
    </sheetView>
  </sheetViews>
  <sheetFormatPr baseColWidth="10" defaultRowHeight="16" x14ac:dyDescent="0.2"/>
  <cols>
    <col min="2" max="2" width="9.1640625" customWidth="1"/>
    <col min="3" max="3" width="8" customWidth="1"/>
    <col min="4" max="4" width="8.1640625" customWidth="1"/>
    <col min="5" max="5" width="2" bestFit="1" customWidth="1"/>
    <col min="6" max="6" width="2.83203125" bestFit="1" customWidth="1"/>
    <col min="7" max="7" width="13.33203125" bestFit="1" customWidth="1"/>
    <col min="9" max="9" width="4.5" bestFit="1" customWidth="1"/>
    <col min="10" max="10" width="4.1640625" customWidth="1"/>
    <col min="12" max="12" width="5.6640625" customWidth="1"/>
  </cols>
  <sheetData>
    <row r="1" spans="1:14" x14ac:dyDescent="0.2">
      <c r="A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3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">
      <c r="B5" s="7" t="s">
        <v>12</v>
      </c>
      <c r="C5" s="7"/>
      <c r="D5" s="7"/>
      <c r="E5" s="8"/>
      <c r="F5" s="8"/>
      <c r="G5" s="8"/>
      <c r="I5" s="7" t="s">
        <v>11</v>
      </c>
      <c r="J5" s="7"/>
      <c r="K5" s="7"/>
      <c r="L5" s="7"/>
    </row>
    <row r="6" spans="1:14" s="4" customFormat="1" ht="14" x14ac:dyDescent="0.2">
      <c r="B6" s="13" t="s">
        <v>101</v>
      </c>
      <c r="C6" s="5" t="s">
        <v>17</v>
      </c>
      <c r="D6" s="5" t="s">
        <v>19</v>
      </c>
      <c r="E6" s="15" t="s">
        <v>18</v>
      </c>
      <c r="F6" s="15"/>
      <c r="G6" s="48" t="s">
        <v>122</v>
      </c>
      <c r="I6" s="6" t="s">
        <v>13</v>
      </c>
      <c r="J6" s="6"/>
      <c r="K6" s="14" t="s">
        <v>16</v>
      </c>
      <c r="L6" s="4" t="s">
        <v>14</v>
      </c>
    </row>
    <row r="7" spans="1:14" x14ac:dyDescent="0.2">
      <c r="A7" s="13"/>
      <c r="B7" s="57" t="s">
        <v>136</v>
      </c>
      <c r="C7" s="1"/>
      <c r="D7" s="1"/>
      <c r="E7" s="10">
        <v>0</v>
      </c>
      <c r="F7" s="10" t="str">
        <f>DEC2BIN(E7,2)</f>
        <v>00</v>
      </c>
      <c r="G7" s="4" t="s">
        <v>123</v>
      </c>
      <c r="I7" s="18" t="s">
        <v>85</v>
      </c>
      <c r="J7" s="4">
        <v>0</v>
      </c>
      <c r="K7" s="16" t="s">
        <v>20</v>
      </c>
      <c r="L7" s="35" t="s">
        <v>3</v>
      </c>
    </row>
    <row r="8" spans="1:14" x14ac:dyDescent="0.2">
      <c r="A8" s="13"/>
      <c r="B8" s="57" t="s">
        <v>137</v>
      </c>
      <c r="C8" s="1"/>
      <c r="D8" s="1"/>
      <c r="E8" s="10">
        <v>1</v>
      </c>
      <c r="F8" s="10" t="str">
        <f t="shared" ref="F8:F10" si="0">DEC2BIN(E8,2)</f>
        <v>01</v>
      </c>
      <c r="G8" s="4" t="s">
        <v>123</v>
      </c>
      <c r="I8" s="18" t="s">
        <v>86</v>
      </c>
      <c r="J8" s="4">
        <v>1</v>
      </c>
      <c r="K8" s="16" t="s">
        <v>21</v>
      </c>
      <c r="L8" s="35"/>
    </row>
    <row r="9" spans="1:14" x14ac:dyDescent="0.2">
      <c r="A9" s="13"/>
      <c r="B9" s="57" t="s">
        <v>138</v>
      </c>
      <c r="C9" s="1"/>
      <c r="D9" s="1"/>
      <c r="E9" s="10">
        <v>2</v>
      </c>
      <c r="F9" s="10" t="str">
        <f t="shared" si="0"/>
        <v>10</v>
      </c>
      <c r="G9" s="4" t="s">
        <v>123</v>
      </c>
      <c r="I9" s="18" t="s">
        <v>93</v>
      </c>
      <c r="J9" s="4">
        <v>2</v>
      </c>
      <c r="K9" s="11" t="s">
        <v>20</v>
      </c>
      <c r="L9" s="35" t="s">
        <v>4</v>
      </c>
    </row>
    <row r="10" spans="1:14" x14ac:dyDescent="0.2">
      <c r="A10" s="13"/>
      <c r="B10" s="57" t="s">
        <v>139</v>
      </c>
      <c r="C10" s="1"/>
      <c r="D10" s="1"/>
      <c r="E10" s="10">
        <v>3</v>
      </c>
      <c r="F10" s="10" t="str">
        <f t="shared" si="0"/>
        <v>11</v>
      </c>
      <c r="G10" s="4" t="s">
        <v>123</v>
      </c>
      <c r="I10" s="18" t="s">
        <v>94</v>
      </c>
      <c r="J10" s="4">
        <v>3</v>
      </c>
      <c r="K10" s="11" t="s">
        <v>21</v>
      </c>
      <c r="L10" s="35"/>
    </row>
    <row r="11" spans="1:14" x14ac:dyDescent="0.2">
      <c r="I11" s="19" t="s">
        <v>87</v>
      </c>
      <c r="J11" s="4">
        <v>4</v>
      </c>
      <c r="K11" s="17" t="s">
        <v>20</v>
      </c>
      <c r="L11" s="35" t="s">
        <v>5</v>
      </c>
    </row>
    <row r="12" spans="1:14" x14ac:dyDescent="0.2">
      <c r="A12" s="23" t="s">
        <v>34</v>
      </c>
      <c r="B12" s="20"/>
      <c r="C12" s="24"/>
      <c r="I12" s="19" t="s">
        <v>88</v>
      </c>
      <c r="J12" s="4">
        <v>5</v>
      </c>
      <c r="K12" s="17" t="s">
        <v>21</v>
      </c>
      <c r="L12" s="35"/>
    </row>
    <row r="13" spans="1:14" x14ac:dyDescent="0.2">
      <c r="A13" s="20" t="s">
        <v>35</v>
      </c>
      <c r="B13" s="20"/>
      <c r="I13" s="19" t="s">
        <v>95</v>
      </c>
      <c r="J13" s="4">
        <v>6</v>
      </c>
      <c r="K13" s="11" t="s">
        <v>20</v>
      </c>
      <c r="L13" s="35" t="s">
        <v>6</v>
      </c>
    </row>
    <row r="14" spans="1:14" x14ac:dyDescent="0.2">
      <c r="A14" s="20" t="s">
        <v>45</v>
      </c>
      <c r="B14" s="20"/>
      <c r="I14" s="19" t="s">
        <v>96</v>
      </c>
      <c r="J14" s="4">
        <v>7</v>
      </c>
      <c r="K14" s="11" t="s">
        <v>21</v>
      </c>
      <c r="L14" s="35"/>
    </row>
    <row r="15" spans="1:14" x14ac:dyDescent="0.2">
      <c r="A15" s="20" t="s">
        <v>33</v>
      </c>
      <c r="B15" s="20" t="s">
        <v>46</v>
      </c>
      <c r="I15" s="19" t="s">
        <v>97</v>
      </c>
      <c r="J15" s="4">
        <v>8</v>
      </c>
      <c r="K15" s="17" t="s">
        <v>20</v>
      </c>
      <c r="L15" s="35" t="s">
        <v>7</v>
      </c>
    </row>
    <row r="16" spans="1:14" x14ac:dyDescent="0.2">
      <c r="A16" s="20" t="s">
        <v>129</v>
      </c>
      <c r="I16" s="19" t="s">
        <v>98</v>
      </c>
      <c r="J16" s="4">
        <v>9</v>
      </c>
      <c r="K16" s="17" t="s">
        <v>21</v>
      </c>
      <c r="L16" s="35"/>
    </row>
    <row r="17" spans="1:12" x14ac:dyDescent="0.2">
      <c r="A17" s="20" t="s">
        <v>125</v>
      </c>
      <c r="I17" s="19" t="s">
        <v>99</v>
      </c>
      <c r="J17" s="4">
        <v>10</v>
      </c>
      <c r="K17" s="11" t="s">
        <v>20</v>
      </c>
      <c r="L17" s="35" t="s">
        <v>8</v>
      </c>
    </row>
    <row r="18" spans="1:12" x14ac:dyDescent="0.2">
      <c r="A18" s="22" t="s">
        <v>102</v>
      </c>
      <c r="I18" s="19" t="s">
        <v>100</v>
      </c>
      <c r="J18" s="4">
        <v>11</v>
      </c>
      <c r="K18" s="11" t="s">
        <v>21</v>
      </c>
      <c r="L18" s="35"/>
    </row>
    <row r="19" spans="1:12" x14ac:dyDescent="0.2">
      <c r="B19" s="41" t="s">
        <v>33</v>
      </c>
      <c r="C19" s="43" t="s">
        <v>58</v>
      </c>
      <c r="I19" s="19" t="s">
        <v>89</v>
      </c>
      <c r="J19" s="4">
        <v>12</v>
      </c>
      <c r="K19" s="17" t="s">
        <v>20</v>
      </c>
      <c r="L19" s="35" t="s">
        <v>9</v>
      </c>
    </row>
    <row r="20" spans="1:12" x14ac:dyDescent="0.2">
      <c r="B20" s="44">
        <v>3</v>
      </c>
      <c r="C20" s="46">
        <v>1</v>
      </c>
      <c r="I20" s="19" t="s">
        <v>90</v>
      </c>
      <c r="J20" s="4">
        <v>13</v>
      </c>
      <c r="K20" s="17" t="s">
        <v>21</v>
      </c>
      <c r="L20" s="35"/>
    </row>
    <row r="21" spans="1:12" x14ac:dyDescent="0.2">
      <c r="I21" s="19" t="s">
        <v>91</v>
      </c>
      <c r="J21" s="4">
        <v>14</v>
      </c>
      <c r="K21" s="11" t="s">
        <v>20</v>
      </c>
      <c r="L21" s="35" t="s">
        <v>10</v>
      </c>
    </row>
    <row r="22" spans="1:12" x14ac:dyDescent="0.2">
      <c r="I22" s="19" t="s">
        <v>92</v>
      </c>
      <c r="J22" s="4">
        <v>15</v>
      </c>
      <c r="K22" s="11" t="s">
        <v>21</v>
      </c>
      <c r="L22" s="35"/>
    </row>
  </sheetData>
  <mergeCells count="12">
    <mergeCell ref="L11:L12"/>
    <mergeCell ref="L13:L14"/>
    <mergeCell ref="L15:L16"/>
    <mergeCell ref="L17:L18"/>
    <mergeCell ref="L19:L20"/>
    <mergeCell ref="L21:L22"/>
    <mergeCell ref="B5:D5"/>
    <mergeCell ref="I5:L5"/>
    <mergeCell ref="E6:F6"/>
    <mergeCell ref="I6:J6"/>
    <mergeCell ref="L7:L8"/>
    <mergeCell ref="L9:L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23A6-9BBE-C642-9759-92A726E0E9FF}">
  <dimension ref="A1:N22"/>
  <sheetViews>
    <sheetView tabSelected="1" topLeftCell="A3" zoomScale="180" zoomScaleNormal="180" workbookViewId="0">
      <selection activeCell="M14" sqref="M14"/>
    </sheetView>
  </sheetViews>
  <sheetFormatPr baseColWidth="10" defaultRowHeight="16" x14ac:dyDescent="0.2"/>
  <cols>
    <col min="2" max="2" width="6.33203125" customWidth="1"/>
    <col min="3" max="3" width="6.5" customWidth="1"/>
    <col min="4" max="4" width="7.33203125" customWidth="1"/>
    <col min="5" max="5" width="4.5" bestFit="1" customWidth="1"/>
    <col min="6" max="6" width="4.1640625" bestFit="1" customWidth="1"/>
    <col min="7" max="7" width="11.5" customWidth="1"/>
    <col min="9" max="9" width="4.5" bestFit="1" customWidth="1"/>
    <col min="10" max="10" width="4.1640625" customWidth="1"/>
    <col min="12" max="12" width="5.6640625" customWidth="1"/>
  </cols>
  <sheetData>
    <row r="1" spans="1:14" x14ac:dyDescent="0.2">
      <c r="A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3" t="s">
        <v>68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">
      <c r="A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">
      <c r="B5" s="7" t="s">
        <v>12</v>
      </c>
      <c r="C5" s="7"/>
      <c r="D5" s="7"/>
      <c r="E5" s="8"/>
      <c r="F5" s="8"/>
      <c r="G5" s="8"/>
      <c r="I5" s="7" t="s">
        <v>11</v>
      </c>
      <c r="J5" s="7"/>
      <c r="K5" s="7"/>
      <c r="L5" s="7"/>
    </row>
    <row r="6" spans="1:14" s="4" customFormat="1" ht="14" x14ac:dyDescent="0.2">
      <c r="B6" s="13" t="s">
        <v>15</v>
      </c>
      <c r="C6" s="5" t="s">
        <v>17</v>
      </c>
      <c r="D6" s="5" t="s">
        <v>19</v>
      </c>
      <c r="E6" s="4" t="s">
        <v>105</v>
      </c>
      <c r="F6" s="40" t="s">
        <v>103</v>
      </c>
      <c r="G6" s="48" t="s">
        <v>122</v>
      </c>
      <c r="H6" s="5"/>
      <c r="I6" s="6" t="s">
        <v>13</v>
      </c>
      <c r="J6" s="6"/>
      <c r="K6" s="14" t="s">
        <v>16</v>
      </c>
      <c r="L6" s="4" t="s">
        <v>14</v>
      </c>
    </row>
    <row r="7" spans="1:14" x14ac:dyDescent="0.2">
      <c r="A7" s="13"/>
      <c r="B7" s="47" t="s">
        <v>132</v>
      </c>
      <c r="C7" s="37"/>
      <c r="D7" s="37"/>
      <c r="E7" s="49">
        <v>0</v>
      </c>
      <c r="F7" s="50">
        <v>0</v>
      </c>
      <c r="G7" s="51" t="s">
        <v>127</v>
      </c>
      <c r="H7" s="4"/>
      <c r="I7" s="32" t="s">
        <v>106</v>
      </c>
      <c r="J7" s="4">
        <v>0</v>
      </c>
      <c r="K7" s="16" t="s">
        <v>20</v>
      </c>
      <c r="L7" s="2" t="s">
        <v>3</v>
      </c>
    </row>
    <row r="8" spans="1:14" x14ac:dyDescent="0.2">
      <c r="A8" s="13"/>
      <c r="B8" s="47" t="s">
        <v>133</v>
      </c>
      <c r="C8" s="37"/>
      <c r="D8" s="37"/>
      <c r="E8" s="49">
        <v>1</v>
      </c>
      <c r="F8" s="50"/>
      <c r="G8" s="51"/>
      <c r="H8" s="4"/>
      <c r="I8" s="32" t="s">
        <v>107</v>
      </c>
      <c r="J8" s="4">
        <v>1</v>
      </c>
      <c r="K8" s="16" t="s">
        <v>21</v>
      </c>
      <c r="L8" s="2"/>
    </row>
    <row r="9" spans="1:14" x14ac:dyDescent="0.2">
      <c r="A9" s="13"/>
      <c r="B9" s="47" t="s">
        <v>134</v>
      </c>
      <c r="C9" s="52"/>
      <c r="D9" s="52"/>
      <c r="E9" s="53">
        <v>2</v>
      </c>
      <c r="F9" s="54">
        <v>1</v>
      </c>
      <c r="G9" s="51" t="s">
        <v>128</v>
      </c>
      <c r="H9" s="4"/>
      <c r="I9" s="55" t="s">
        <v>108</v>
      </c>
      <c r="J9" s="4">
        <v>2</v>
      </c>
      <c r="K9" s="11" t="s">
        <v>20</v>
      </c>
      <c r="L9" s="2" t="s">
        <v>4</v>
      </c>
    </row>
    <row r="10" spans="1:14" x14ac:dyDescent="0.2">
      <c r="A10" s="13"/>
      <c r="B10" s="47" t="s">
        <v>135</v>
      </c>
      <c r="C10" s="52"/>
      <c r="D10" s="52"/>
      <c r="E10" s="53">
        <v>3</v>
      </c>
      <c r="F10" s="54"/>
      <c r="G10" s="51"/>
      <c r="H10" s="4"/>
      <c r="I10" s="55" t="s">
        <v>109</v>
      </c>
      <c r="J10" s="4">
        <v>3</v>
      </c>
      <c r="K10" s="11" t="s">
        <v>21</v>
      </c>
      <c r="L10" s="2"/>
    </row>
    <row r="11" spans="1:14" x14ac:dyDescent="0.2">
      <c r="I11" s="32" t="s">
        <v>110</v>
      </c>
      <c r="J11" s="4">
        <v>4</v>
      </c>
      <c r="K11" s="17" t="s">
        <v>20</v>
      </c>
      <c r="L11" s="2" t="s">
        <v>5</v>
      </c>
    </row>
    <row r="12" spans="1:14" x14ac:dyDescent="0.2">
      <c r="A12" s="23" t="s">
        <v>34</v>
      </c>
      <c r="B12" s="20"/>
      <c r="I12" s="32" t="s">
        <v>111</v>
      </c>
      <c r="J12" s="4">
        <v>5</v>
      </c>
      <c r="K12" s="17" t="s">
        <v>21</v>
      </c>
      <c r="L12" s="2"/>
    </row>
    <row r="13" spans="1:14" x14ac:dyDescent="0.2">
      <c r="A13" s="20" t="s">
        <v>35</v>
      </c>
      <c r="B13" s="20"/>
      <c r="I13" s="55" t="s">
        <v>112</v>
      </c>
      <c r="J13" s="4">
        <v>6</v>
      </c>
      <c r="K13" s="11" t="s">
        <v>20</v>
      </c>
      <c r="L13" s="2" t="s">
        <v>6</v>
      </c>
    </row>
    <row r="14" spans="1:14" x14ac:dyDescent="0.2">
      <c r="A14" s="20" t="s">
        <v>45</v>
      </c>
      <c r="B14" s="20"/>
      <c r="I14" s="55" t="s">
        <v>113</v>
      </c>
      <c r="J14" s="4">
        <v>7</v>
      </c>
      <c r="K14" s="11" t="s">
        <v>21</v>
      </c>
      <c r="L14" s="2"/>
    </row>
    <row r="15" spans="1:14" x14ac:dyDescent="0.2">
      <c r="A15" s="20" t="s">
        <v>33</v>
      </c>
      <c r="B15" s="20" t="s">
        <v>46</v>
      </c>
      <c r="I15" s="32" t="s">
        <v>114</v>
      </c>
      <c r="J15" s="4">
        <v>8</v>
      </c>
      <c r="K15" s="17" t="s">
        <v>20</v>
      </c>
      <c r="L15" s="2" t="s">
        <v>7</v>
      </c>
    </row>
    <row r="16" spans="1:14" x14ac:dyDescent="0.2">
      <c r="A16" s="20" t="s">
        <v>131</v>
      </c>
      <c r="I16" s="32" t="s">
        <v>115</v>
      </c>
      <c r="J16" s="4">
        <v>9</v>
      </c>
      <c r="K16" s="17" t="s">
        <v>21</v>
      </c>
      <c r="L16" s="2"/>
    </row>
    <row r="17" spans="1:12" x14ac:dyDescent="0.2">
      <c r="A17" s="20" t="s">
        <v>126</v>
      </c>
      <c r="I17" s="55" t="s">
        <v>116</v>
      </c>
      <c r="J17" s="4">
        <v>10</v>
      </c>
      <c r="K17" s="11" t="s">
        <v>20</v>
      </c>
      <c r="L17" s="2" t="s">
        <v>8</v>
      </c>
    </row>
    <row r="18" spans="1:12" x14ac:dyDescent="0.2">
      <c r="A18" s="22" t="s">
        <v>104</v>
      </c>
      <c r="I18" s="55" t="s">
        <v>117</v>
      </c>
      <c r="J18" s="4">
        <v>11</v>
      </c>
      <c r="K18" s="11" t="s">
        <v>21</v>
      </c>
      <c r="L18" s="2"/>
    </row>
    <row r="19" spans="1:12" x14ac:dyDescent="0.2">
      <c r="B19" s="41" t="s">
        <v>33</v>
      </c>
      <c r="C19" s="42" t="s">
        <v>52</v>
      </c>
      <c r="D19" s="43" t="s">
        <v>58</v>
      </c>
      <c r="I19" s="32" t="s">
        <v>118</v>
      </c>
      <c r="J19" s="4">
        <v>12</v>
      </c>
      <c r="K19" s="17" t="s">
        <v>20</v>
      </c>
      <c r="L19" s="2" t="s">
        <v>9</v>
      </c>
    </row>
    <row r="20" spans="1:12" x14ac:dyDescent="0.2">
      <c r="B20" s="44">
        <v>2</v>
      </c>
      <c r="C20" s="45">
        <v>1</v>
      </c>
      <c r="D20" s="46">
        <v>1</v>
      </c>
      <c r="I20" s="32" t="s">
        <v>119</v>
      </c>
      <c r="J20" s="4">
        <v>13</v>
      </c>
      <c r="K20" s="17" t="s">
        <v>21</v>
      </c>
      <c r="L20" s="2"/>
    </row>
    <row r="21" spans="1:12" x14ac:dyDescent="0.2">
      <c r="I21" s="55" t="s">
        <v>120</v>
      </c>
      <c r="J21" s="4">
        <v>14</v>
      </c>
      <c r="K21" s="11" t="s">
        <v>20</v>
      </c>
      <c r="L21" s="2" t="s">
        <v>10</v>
      </c>
    </row>
    <row r="22" spans="1:12" x14ac:dyDescent="0.2">
      <c r="I22" s="55" t="s">
        <v>121</v>
      </c>
      <c r="J22" s="4">
        <v>15</v>
      </c>
      <c r="K22" s="11" t="s">
        <v>21</v>
      </c>
      <c r="L22" s="2"/>
    </row>
  </sheetData>
  <mergeCells count="15">
    <mergeCell ref="L11:L12"/>
    <mergeCell ref="L13:L14"/>
    <mergeCell ref="L15:L16"/>
    <mergeCell ref="L17:L18"/>
    <mergeCell ref="L19:L20"/>
    <mergeCell ref="L21:L22"/>
    <mergeCell ref="B5:D5"/>
    <mergeCell ref="I5:L5"/>
    <mergeCell ref="I6:J6"/>
    <mergeCell ref="L7:L8"/>
    <mergeCell ref="L9:L10"/>
    <mergeCell ref="F7:F8"/>
    <mergeCell ref="F9:F10"/>
    <mergeCell ref="G7:G8"/>
    <mergeCell ref="G9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9FCC-59B8-714B-9444-7E2E7A559716}">
  <dimension ref="A1:G27"/>
  <sheetViews>
    <sheetView zoomScale="180" zoomScaleNormal="180" workbookViewId="0">
      <selection activeCell="G6" sqref="G6"/>
    </sheetView>
  </sheetViews>
  <sheetFormatPr baseColWidth="10" defaultRowHeight="16" x14ac:dyDescent="0.2"/>
  <sheetData>
    <row r="1" spans="1:7" x14ac:dyDescent="0.2">
      <c r="A1" t="s">
        <v>26</v>
      </c>
    </row>
    <row r="2" spans="1:7" x14ac:dyDescent="0.2">
      <c r="A2" t="s">
        <v>27</v>
      </c>
    </row>
    <row r="3" spans="1:7" x14ac:dyDescent="0.2">
      <c r="A3" t="s">
        <v>28</v>
      </c>
    </row>
    <row r="4" spans="1:7" x14ac:dyDescent="0.2">
      <c r="A4" t="s">
        <v>29</v>
      </c>
    </row>
    <row r="5" spans="1:7" x14ac:dyDescent="0.2">
      <c r="A5" t="s">
        <v>50</v>
      </c>
    </row>
    <row r="6" spans="1:7" x14ac:dyDescent="0.2">
      <c r="A6" t="s">
        <v>47</v>
      </c>
    </row>
    <row r="7" spans="1:7" x14ac:dyDescent="0.2">
      <c r="A7" t="s">
        <v>48</v>
      </c>
    </row>
    <row r="8" spans="1:7" x14ac:dyDescent="0.2">
      <c r="A8" t="s">
        <v>49</v>
      </c>
    </row>
    <row r="9" spans="1:7" x14ac:dyDescent="0.2">
      <c r="A9" s="27" t="s">
        <v>28</v>
      </c>
      <c r="E9" s="26" t="s">
        <v>33</v>
      </c>
      <c r="F9" s="26" t="s">
        <v>52</v>
      </c>
      <c r="G9" s="26" t="s">
        <v>58</v>
      </c>
    </row>
    <row r="10" spans="1:7" x14ac:dyDescent="0.2">
      <c r="A10" s="25" t="s">
        <v>35</v>
      </c>
      <c r="B10" s="25"/>
      <c r="C10" s="25"/>
      <c r="D10" s="25"/>
      <c r="E10" s="26">
        <v>17</v>
      </c>
      <c r="F10" s="26">
        <v>10</v>
      </c>
      <c r="G10" s="26">
        <v>5</v>
      </c>
    </row>
    <row r="11" spans="1:7" x14ac:dyDescent="0.2">
      <c r="A11" s="25" t="s">
        <v>51</v>
      </c>
      <c r="B11" s="25"/>
      <c r="C11" s="25"/>
      <c r="D11" s="25"/>
    </row>
    <row r="12" spans="1:7" x14ac:dyDescent="0.2">
      <c r="A12" s="25" t="s">
        <v>53</v>
      </c>
      <c r="B12" s="25"/>
      <c r="C12" s="25"/>
      <c r="D12" s="25"/>
    </row>
    <row r="13" spans="1:7" x14ac:dyDescent="0.2">
      <c r="A13" s="25" t="s">
        <v>55</v>
      </c>
      <c r="B13" s="25"/>
      <c r="C13" s="25"/>
      <c r="D13" s="25"/>
    </row>
    <row r="14" spans="1:7" x14ac:dyDescent="0.2">
      <c r="A14" s="25" t="s">
        <v>56</v>
      </c>
      <c r="B14" s="25"/>
      <c r="C14" s="25"/>
      <c r="D14" s="25"/>
    </row>
    <row r="15" spans="1:7" x14ac:dyDescent="0.2">
      <c r="A15" s="25" t="s">
        <v>57</v>
      </c>
      <c r="B15" s="25"/>
      <c r="C15" s="25"/>
      <c r="D15" s="25"/>
    </row>
    <row r="16" spans="1:7" x14ac:dyDescent="0.2">
      <c r="A16" s="27" t="s">
        <v>29</v>
      </c>
    </row>
    <row r="17" spans="1:7" x14ac:dyDescent="0.2">
      <c r="A17" s="25" t="s">
        <v>59</v>
      </c>
      <c r="C17" t="s">
        <v>60</v>
      </c>
    </row>
    <row r="18" spans="1:7" x14ac:dyDescent="0.2">
      <c r="A18" s="25" t="s">
        <v>62</v>
      </c>
    </row>
    <row r="19" spans="1:7" x14ac:dyDescent="0.2">
      <c r="A19" s="25" t="s">
        <v>63</v>
      </c>
    </row>
    <row r="20" spans="1:7" x14ac:dyDescent="0.2">
      <c r="A20" s="25" t="s">
        <v>64</v>
      </c>
      <c r="E20" s="26" t="s">
        <v>33</v>
      </c>
      <c r="F20" s="26" t="s">
        <v>67</v>
      </c>
      <c r="G20" s="26" t="s">
        <v>58</v>
      </c>
    </row>
    <row r="21" spans="1:7" x14ac:dyDescent="0.2">
      <c r="E21" s="26">
        <v>15</v>
      </c>
      <c r="F21" s="26">
        <v>12</v>
      </c>
      <c r="G21" s="26">
        <v>5</v>
      </c>
    </row>
    <row r="22" spans="1:7" s="28" customFormat="1" x14ac:dyDescent="0.2">
      <c r="E22" s="29"/>
      <c r="F22" s="29"/>
      <c r="G22" s="29"/>
    </row>
    <row r="23" spans="1:7" x14ac:dyDescent="0.2">
      <c r="A23" s="25" t="s">
        <v>65</v>
      </c>
      <c r="E23" s="30" t="s">
        <v>33</v>
      </c>
      <c r="F23" s="31"/>
      <c r="G23" s="26" t="s">
        <v>58</v>
      </c>
    </row>
    <row r="24" spans="1:7" x14ac:dyDescent="0.2">
      <c r="E24" s="30">
        <v>27</v>
      </c>
      <c r="F24" s="31"/>
      <c r="G24" s="26">
        <v>5</v>
      </c>
    </row>
    <row r="26" spans="1:7" x14ac:dyDescent="0.2">
      <c r="A26" s="25" t="s">
        <v>66</v>
      </c>
      <c r="E26" s="26" t="s">
        <v>33</v>
      </c>
      <c r="F26" s="26" t="s">
        <v>52</v>
      </c>
      <c r="G26" s="26" t="s">
        <v>58</v>
      </c>
    </row>
    <row r="27" spans="1:7" x14ac:dyDescent="0.2">
      <c r="E27" s="26">
        <v>16</v>
      </c>
      <c r="F27" s="26">
        <v>11</v>
      </c>
      <c r="G27" s="26">
        <v>5</v>
      </c>
    </row>
  </sheetData>
  <mergeCells count="2">
    <mergeCell ref="E23:F23"/>
    <mergeCell ref="E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Demo-Direct</vt:lpstr>
      <vt:lpstr>Demo-FullAssociative</vt:lpstr>
      <vt:lpstr>Demo-SetAssociative</vt:lpstr>
      <vt:lpstr>BTBonus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2025-05-17T03:19:44Z</dcterms:created>
  <dcterms:modified xsi:type="dcterms:W3CDTF">2025-05-17T16:14:36Z</dcterms:modified>
</cp:coreProperties>
</file>